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<sst xmlns="http://schemas.openxmlformats.org/spreadsheetml/2006/main" count="40" uniqueCount="30">
  <si>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項　　　目</t>
  </si>
  <si>
    <t>（単位：円）</t>
  </si>
  <si>
    <t>予　算　額</t>
  </si>
  <si>
    <t>増　　　減</t>
  </si>
  <si>
    <t>繰　越　金</t>
  </si>
  <si>
    <t>雑　収　入</t>
  </si>
  <si>
    <t>合　　　計</t>
  </si>
  <si>
    <t>１　収入</t>
  </si>
  <si>
    <t>２　支出</t>
  </si>
  <si>
    <t>摘　　　要</t>
  </si>
  <si>
    <t>前年度繰越金</t>
  </si>
  <si>
    <t>預金利息等</t>
  </si>
  <si>
    <t>教職員</t>
  </si>
  <si>
    <t>生　徒</t>
  </si>
  <si>
    <t>＠250円×35人×190回</t>
  </si>
  <si>
    <t>試食</t>
  </si>
  <si>
    <t>＠250円×150人×190回</t>
  </si>
  <si>
    <t>返還金</t>
  </si>
  <si>
    <t>様式例</t>
  </si>
  <si>
    <t>　　　　　　　　　　　　　　　　　　　　　　　　　　　　　　　○○共同調理場（○○学校）</t>
  </si>
  <si>
    <t>＠250円×　50人回</t>
  </si>
  <si>
    <t>保存食用食材料費</t>
  </si>
  <si>
    <t>＠250円×190回</t>
  </si>
  <si>
    <t>平成　　年度学校給食会計予算書</t>
  </si>
  <si>
    <t>保存食</t>
  </si>
  <si>
    <t>前年度決算額</t>
  </si>
  <si>
    <t>1年生生徒2人（5回分、10回分)、2年生生徒2人(7回分、10回分)、3年生生徒2人(4回分、6回分)</t>
  </si>
  <si>
    <t>徴収金
（給食費）</t>
  </si>
  <si>
    <t>予備費</t>
  </si>
  <si>
    <t>給食食材料費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</si>
</sst>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PageLayoutView="0" workbookViewId="0" topLeftCell="A1">
      <selection activeCell="B17" sqref="B17:C17"/>
    </sheetView>
  </sheetViews>
  <sheetFormatPr defaultColWidth="9.00390625" defaultRowHeight="13.5"/>
  <cols>
    <col min="1" max="1" width="1.625" style="0" customWidth="1"/>
    <col min="2" max="2" width="7.375" style="0" customWidth="1"/>
    <col min="3" max="3" width="5.625" style="0" customWidth="1"/>
    <col min="4" max="6" width="13.625" style="0" customWidth="1"/>
    <col min="7" max="7" width="30.50390625" style="0" customWidth="1"/>
  </cols>
  <sheetData>
    <row r="1" ht="19.5" customHeight="1">
      <c r="B1" s="9" t="s">
        <v>18</v>
      </c>
    </row>
    <row r="2" spans="2:7" ht="19.5" customHeight="1">
      <c r="B2" s="27" t="s">
        <v>23</v>
      </c>
      <c r="C2" s="27"/>
      <c r="D2" s="27"/>
      <c r="E2" s="27"/>
      <c r="F2" s="27"/>
      <c r="G2" s="27"/>
    </row>
    <row r="3" spans="2:7" ht="19.5" customHeight="1">
      <c r="B3" s="16" t="s">
        <v>19</v>
      </c>
      <c r="C3" s="16"/>
      <c r="D3" s="16"/>
      <c r="E3" s="16"/>
      <c r="F3" s="17"/>
      <c r="G3" s="17"/>
    </row>
    <row r="4" spans="2:7" s="1" customFormat="1" ht="19.5" customHeight="1">
      <c r="B4" s="24" t="s">
        <v>7</v>
      </c>
      <c r="C4" s="24"/>
      <c r="D4" s="24"/>
      <c r="E4" s="24"/>
      <c r="F4" s="24"/>
      <c r="G4" s="24"/>
    </row>
    <row r="5" spans="2:7" s="1" customFormat="1" ht="19.5" customHeight="1">
      <c r="B5" s="26" t="s">
        <v>1</v>
      </c>
      <c r="C5" s="26"/>
      <c r="D5" s="26"/>
      <c r="E5" s="26"/>
      <c r="F5" s="26"/>
      <c r="G5" s="26"/>
    </row>
    <row r="6" spans="2:7" s="1" customFormat="1" ht="30" customHeight="1">
      <c r="B6" s="11" t="s">
        <v>0</v>
      </c>
      <c r="C6" s="12"/>
      <c r="D6" s="3" t="s">
        <v>2</v>
      </c>
      <c r="E6" s="3" t="s">
        <v>25</v>
      </c>
      <c r="F6" s="3" t="s">
        <v>3</v>
      </c>
      <c r="G6" s="3" t="s">
        <v>9</v>
      </c>
    </row>
    <row r="7" spans="2:7" s="1" customFormat="1" ht="30" customHeight="1">
      <c r="B7" s="21" t="s">
        <v>27</v>
      </c>
      <c r="C7" s="6" t="s">
        <v>13</v>
      </c>
      <c r="D7" s="4">
        <v>7125000</v>
      </c>
      <c r="E7" s="4">
        <v>7030000</v>
      </c>
      <c r="F7" s="5">
        <f aca="true" t="shared" si="0" ref="F7:F12">D7-E7</f>
        <v>95000</v>
      </c>
      <c r="G7" s="7" t="s">
        <v>16</v>
      </c>
    </row>
    <row r="8" spans="2:8" s="1" customFormat="1" ht="30" customHeight="1">
      <c r="B8" s="22"/>
      <c r="C8" s="6" t="s">
        <v>12</v>
      </c>
      <c r="D8" s="4">
        <v>1662500</v>
      </c>
      <c r="E8" s="4">
        <v>1710000</v>
      </c>
      <c r="F8" s="5">
        <f t="shared" si="0"/>
        <v>-47500</v>
      </c>
      <c r="G8" s="7" t="s">
        <v>14</v>
      </c>
      <c r="H8" s="8"/>
    </row>
    <row r="9" spans="2:7" s="1" customFormat="1" ht="30" customHeight="1">
      <c r="B9" s="23"/>
      <c r="C9" s="6" t="s">
        <v>15</v>
      </c>
      <c r="D9" s="4">
        <v>12500</v>
      </c>
      <c r="E9" s="4">
        <v>12500</v>
      </c>
      <c r="F9" s="5">
        <f t="shared" si="0"/>
        <v>0</v>
      </c>
      <c r="G9" s="7" t="s">
        <v>20</v>
      </c>
    </row>
    <row r="10" spans="2:7" s="1" customFormat="1" ht="39" customHeight="1">
      <c r="B10" s="18" t="s">
        <v>21</v>
      </c>
      <c r="C10" s="19"/>
      <c r="D10" s="4">
        <v>47500</v>
      </c>
      <c r="E10" s="4">
        <v>47500</v>
      </c>
      <c r="F10" s="5">
        <f t="shared" si="0"/>
        <v>0</v>
      </c>
      <c r="G10" s="7" t="s">
        <v>22</v>
      </c>
    </row>
    <row r="11" spans="2:7" s="1" customFormat="1" ht="30" customHeight="1">
      <c r="B11" s="11" t="s">
        <v>4</v>
      </c>
      <c r="C11" s="12"/>
      <c r="D11" s="4">
        <v>37022</v>
      </c>
      <c r="E11" s="4">
        <v>37000</v>
      </c>
      <c r="F11" s="5">
        <f t="shared" si="0"/>
        <v>22</v>
      </c>
      <c r="G11" s="2" t="s">
        <v>10</v>
      </c>
    </row>
    <row r="12" spans="2:7" s="1" customFormat="1" ht="30" customHeight="1">
      <c r="B12" s="11" t="s">
        <v>5</v>
      </c>
      <c r="C12" s="12"/>
      <c r="D12" s="4">
        <v>22</v>
      </c>
      <c r="E12" s="4">
        <v>22</v>
      </c>
      <c r="F12" s="5">
        <f t="shared" si="0"/>
        <v>0</v>
      </c>
      <c r="G12" s="2" t="s">
        <v>11</v>
      </c>
    </row>
    <row r="13" spans="2:7" s="1" customFormat="1" ht="30" customHeight="1">
      <c r="B13" s="11" t="s">
        <v>6</v>
      </c>
      <c r="C13" s="12"/>
      <c r="D13" s="4">
        <f>SUM(D7:D12)</f>
        <v>8884544</v>
      </c>
      <c r="E13" s="4">
        <f>SUM(E7:E12)</f>
        <v>8837022</v>
      </c>
      <c r="F13" s="5">
        <f>E13-D13</f>
        <v>-47522</v>
      </c>
      <c r="G13" s="2"/>
    </row>
    <row r="14" spans="2:7" s="1" customFormat="1" ht="19.5" customHeight="1">
      <c r="B14" s="20"/>
      <c r="C14" s="20"/>
      <c r="D14" s="20"/>
      <c r="E14" s="20"/>
      <c r="F14" s="20"/>
      <c r="G14" s="20"/>
    </row>
    <row r="15" spans="2:7" s="1" customFormat="1" ht="19.5" customHeight="1">
      <c r="B15" s="24" t="s">
        <v>8</v>
      </c>
      <c r="C15" s="25"/>
      <c r="D15" s="25"/>
      <c r="E15" s="25"/>
      <c r="F15" s="25"/>
      <c r="G15" s="25"/>
    </row>
    <row r="16" spans="2:7" s="1" customFormat="1" ht="19.5" customHeight="1">
      <c r="B16" s="26" t="s">
        <v>1</v>
      </c>
      <c r="C16" s="26"/>
      <c r="D16" s="26"/>
      <c r="E16" s="26"/>
      <c r="F16" s="26"/>
      <c r="G16" s="26"/>
    </row>
    <row r="17" spans="2:7" s="1" customFormat="1" ht="30" customHeight="1">
      <c r="B17" s="11" t="s">
        <v>0</v>
      </c>
      <c r="C17" s="12"/>
      <c r="D17" s="3" t="s">
        <v>2</v>
      </c>
      <c r="E17" s="3" t="s">
        <v>25</v>
      </c>
      <c r="F17" s="3" t="s">
        <v>3</v>
      </c>
      <c r="G17" s="3" t="s">
        <v>9</v>
      </c>
    </row>
    <row r="18" spans="2:7" s="1" customFormat="1" ht="30" customHeight="1">
      <c r="B18" s="13" t="s">
        <v>29</v>
      </c>
      <c r="C18" s="6" t="s">
        <v>13</v>
      </c>
      <c r="D18" s="4">
        <v>7125000</v>
      </c>
      <c r="E18" s="4">
        <v>7019500</v>
      </c>
      <c r="F18" s="4">
        <f aca="true" t="shared" si="1" ref="F18:F23">D18-E18</f>
        <v>105500</v>
      </c>
      <c r="G18" s="2"/>
    </row>
    <row r="19" spans="2:7" s="1" customFormat="1" ht="30" customHeight="1">
      <c r="B19" s="14"/>
      <c r="C19" s="6" t="s">
        <v>12</v>
      </c>
      <c r="D19" s="4">
        <v>1662500</v>
      </c>
      <c r="E19" s="4">
        <v>1710000</v>
      </c>
      <c r="F19" s="5">
        <f t="shared" si="1"/>
        <v>-47500</v>
      </c>
      <c r="G19" s="2"/>
    </row>
    <row r="20" spans="2:7" s="1" customFormat="1" ht="30" customHeight="1">
      <c r="B20" s="14"/>
      <c r="C20" s="6" t="s">
        <v>15</v>
      </c>
      <c r="D20" s="4">
        <v>12500</v>
      </c>
      <c r="E20" s="4">
        <v>12500</v>
      </c>
      <c r="F20" s="5">
        <f t="shared" si="1"/>
        <v>0</v>
      </c>
      <c r="G20" s="2"/>
    </row>
    <row r="21" spans="2:7" s="1" customFormat="1" ht="30" customHeight="1">
      <c r="B21" s="15"/>
      <c r="C21" s="6" t="s">
        <v>24</v>
      </c>
      <c r="D21" s="4">
        <v>47500</v>
      </c>
      <c r="E21" s="4">
        <v>47500</v>
      </c>
      <c r="F21" s="5">
        <f t="shared" si="1"/>
        <v>0</v>
      </c>
      <c r="G21" s="2"/>
    </row>
    <row r="22" spans="2:7" s="1" customFormat="1" ht="30" customHeight="1">
      <c r="B22" s="11" t="s">
        <v>28</v>
      </c>
      <c r="C22" s="12"/>
      <c r="D22" s="4">
        <v>37044</v>
      </c>
      <c r="E22" s="4">
        <v>37022</v>
      </c>
      <c r="F22" s="5">
        <f t="shared" si="1"/>
        <v>22</v>
      </c>
      <c r="G22" s="2"/>
    </row>
    <row r="23" spans="2:7" s="1" customFormat="1" ht="68.25" customHeight="1">
      <c r="B23" s="11" t="s">
        <v>17</v>
      </c>
      <c r="C23" s="12"/>
      <c r="D23" s="4">
        <v>0</v>
      </c>
      <c r="E23" s="4">
        <v>10500</v>
      </c>
      <c r="F23" s="5">
        <f t="shared" si="1"/>
        <v>-10500</v>
      </c>
      <c r="G23" s="10" t="s">
        <v>26</v>
      </c>
    </row>
    <row r="24" spans="2:7" s="1" customFormat="1" ht="30" customHeight="1">
      <c r="B24" s="11" t="s">
        <v>6</v>
      </c>
      <c r="C24" s="12"/>
      <c r="D24" s="4">
        <f>SUM(D18:D23)</f>
        <v>8884544</v>
      </c>
      <c r="E24" s="4">
        <f>SUM(E18:E23)</f>
        <v>8837022</v>
      </c>
      <c r="F24" s="4">
        <f>SUM(F18:F23)</f>
        <v>47522</v>
      </c>
      <c r="G24" s="2"/>
    </row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</sheetData>
  <sheetProtection/>
  <mergeCells count="18">
    <mergeCell ref="B24:C24"/>
    <mergeCell ref="B15:G15"/>
    <mergeCell ref="B17:C17"/>
    <mergeCell ref="B16:G16"/>
    <mergeCell ref="B23:C23"/>
    <mergeCell ref="B2:G2"/>
    <mergeCell ref="B4:G4"/>
    <mergeCell ref="B12:C12"/>
    <mergeCell ref="B13:C13"/>
    <mergeCell ref="B5:G5"/>
    <mergeCell ref="B22:C22"/>
    <mergeCell ref="B18:B21"/>
    <mergeCell ref="B3:G3"/>
    <mergeCell ref="B10:C10"/>
    <mergeCell ref="B14:G14"/>
    <mergeCell ref="B6:C6"/>
    <mergeCell ref="B7:B9"/>
    <mergeCell ref="B11:C11"/>
  </mergeCells>
  <printOptions/>
  <pageMargins left="0.7874015748031497" right="0.7874015748031497" top="0.984251968503937" bottom="0.984251968503937" header="0.5118110236220472" footer="0.5118110236220472"/>
  <pageSetup firstPageNumber="0" useFirstPageNumber="1" horizontalDpi="600" verticalDpi="600" orientation="portrait" paperSize="9" r:id="rId1"/>
  <headerFooter alignWithMargins="0">
    <oddFooter>&amp;C&amp;"ＭＳ Ｐ明朝,標準"－２０－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2018-02-02T07:30:06Z</dcterms:created>
  <dcterms:modified xsi:type="dcterms:W3CDTF">2018-02-02T07:30:11Z</dcterms:modified>
  <cp:category/>
  <cp:version/>
  <cp:contentType/>
  <cp:contentStatus/>
</cp:coreProperties>
</file>