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865" activeTab="2"/>
  </bookViews>
  <sheets>
    <sheet name="概要" sheetId="3" r:id="rId1"/>
    <sheet name="R2第2四半期計画" sheetId="1" r:id="rId2"/>
    <sheet name="計画別紙" sheetId="2" r:id="rId3"/>
  </sheets>
  <definedNames>
    <definedName name="_xlnm.Print_Area" localSheetId="1">'R2第2四半期計画'!$A$1:$J$24</definedName>
    <definedName name="_xlnm.Print_Area" localSheetId="2">計画別紙!$A$1:$E$29</definedName>
  </definedNames>
  <calcPr calcId="162913"/>
</workbook>
</file>

<file path=xl/calcChain.xml><?xml version="1.0" encoding="utf-8"?>
<calcChain xmlns="http://schemas.openxmlformats.org/spreadsheetml/2006/main">
  <c r="E9" i="2" l="1"/>
  <c r="E3" i="2"/>
  <c r="E17" i="3" l="1"/>
  <c r="E20" i="3" s="1"/>
  <c r="G17" i="3"/>
  <c r="G20" i="3" s="1"/>
  <c r="E23" i="2"/>
  <c r="E21" i="2"/>
  <c r="E16" i="2"/>
</calcChain>
</file>

<file path=xl/sharedStrings.xml><?xml version="1.0" encoding="utf-8"?>
<sst xmlns="http://schemas.openxmlformats.org/spreadsheetml/2006/main" count="231" uniqueCount="162">
  <si>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</si>
  <si>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</si>
  <si>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</si>
  <si>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</si>
  <si>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牛肉</t>
    <rPh sb="0" eb="2">
      <t>ギュウニク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</si>
  <si>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</si>
  <si>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</si>
  <si>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</si>
  <si>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</si>
  <si>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</si>
  <si>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</si>
  <si>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</si>
  <si>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</si>
  <si>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</si>
  <si>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</si>
  <si>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</si>
  <si>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畜産課</t>
    <rPh sb="0" eb="3">
      <t>チクサンカ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</si>
  <si>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</si>
  <si>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</si>
  <si>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</si>
  <si>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</si>
  <si>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畜産物</t>
    <rPh sb="0" eb="3">
      <t>チクサンブツ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</si>
  <si>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</si>
  <si>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</si>
  <si>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畜産物</t>
    <rPh sb="0" eb="3">
      <t>チクサンブツ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</si>
  <si>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</si>
  <si>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</si>
  <si>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</si>
  <si>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</si>
  <si>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</si>
  <si>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</si>
  <si>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</si>
  <si>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</si>
  <si>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</si>
  <si>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</si>
  <si>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</si>
  <si>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</si>
  <si>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</si>
  <si>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</si>
  <si>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</si>
  <si>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</si>
  <si>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</si>
  <si>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</si>
  <si>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</si>
  <si>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</si>
  <si>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</si>
  <si>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</si>
  <si>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</si>
  <si>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</si>
  <si>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</si>
  <si>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</si>
  <si>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</si>
  <si>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</si>
  <si>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</si>
  <si>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</si>
  <si>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</si>
  <si>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</si>
  <si>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</si>
  <si>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</si>
  <si>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</si>
  <si>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穀類</t>
    <rPh sb="0" eb="2">
      <t>コクルイ</t>
    </rPh>
    <phoneticPr fontId="1"/>
  </si>
  <si>
    <t>*：検査は実施予定だが、数が確定していないもの</t>
    <rPh sb="2" eb="4">
      <t>ケンサ</t>
    </rPh>
    <rPh sb="5" eb="7">
      <t>ジッシ</t>
    </rPh>
    <rPh sb="7" eb="9">
      <t>ヨテイ</t>
    </rPh>
    <rPh sb="12" eb="13">
      <t>カズ</t>
    </rPh>
    <rPh sb="14" eb="16">
      <t>カクテイ</t>
    </rPh>
    <phoneticPr fontId="4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</si>
  <si>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</si>
  <si>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</si>
  <si>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B</t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</si>
  <si>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</si>
  <si>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</si>
  <si>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</si>
  <si>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</si>
  <si>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</si>
  <si>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</si>
  <si>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</si>
  <si>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</si>
  <si>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r>
      <t>※区分「A～C」については、令和２</t>
    </r>
    <r>
      <rPr>
        <sz val="11"/>
        <rFont val="ＭＳ Ｐゴシック"/>
        <family val="3"/>
        <charset val="128"/>
      </rPr>
      <t>年３月２３日付けで原子力災害対策本部が示した「検査計画、出荷制限等の品目・区域の設定・解除の考え方」（以下、ガイドラインという。）に基づく対象品目を以下のとおり区分（平成３１年４月１日～令和２年２月２９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ヘイセイ</t>
    </rPh>
    <rPh sb="104" eb="105">
      <t>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22" eb="124">
      <t>ケンサ</t>
    </rPh>
    <rPh sb="124" eb="126">
      <t>ケッカ</t>
    </rPh>
    <rPh sb="127" eb="128">
      <t>モト</t>
    </rPh>
    <phoneticPr fontId="1"/>
  </si>
  <si>
    <t>原木しいたけ</t>
    <rPh sb="0" eb="2">
      <t>ゲンボク</t>
    </rPh>
    <phoneticPr fontId="2"/>
  </si>
  <si>
    <t>不定期（発生状況による）</t>
    <phoneticPr fontId="2"/>
  </si>
  <si>
    <t>その他きのこ類</t>
    <rPh sb="2" eb="3">
      <t>タ</t>
    </rPh>
    <rPh sb="6" eb="7">
      <t>タグイ</t>
    </rPh>
    <phoneticPr fontId="2"/>
  </si>
  <si>
    <t>野生きのこ・山菜類</t>
    <rPh sb="0" eb="2">
      <t>ヤセイ</t>
    </rPh>
    <rPh sb="6" eb="8">
      <t>サンサイ</t>
    </rPh>
    <rPh sb="8" eb="9">
      <t>ルイ</t>
    </rPh>
    <phoneticPr fontId="2"/>
  </si>
  <si>
    <t>１回／週</t>
    <rPh sb="1" eb="2">
      <t>カイ</t>
    </rPh>
    <rPh sb="3" eb="4">
      <t>シュウ</t>
    </rPh>
    <phoneticPr fontId="1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</si>
  <si>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</si>
  <si>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</si>
  <si>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不定期</t>
    <rPh sb="0" eb="3">
      <t>フテイキ</t>
    </rPh>
    <phoneticPr fontId="1"/>
  </si>
  <si>
    <t>週１回</t>
    <rPh sb="0" eb="1">
      <t>シュウ</t>
    </rPh>
    <rPh sb="2" eb="3">
      <t>カイ</t>
    </rPh>
    <phoneticPr fontId="4"/>
  </si>
  <si>
    <t>不定期</t>
    <rPh sb="0" eb="3">
      <t>フテイキ</t>
    </rPh>
    <phoneticPr fontId="4"/>
  </si>
  <si>
    <t>*</t>
    <phoneticPr fontId="4"/>
  </si>
  <si>
    <t>－</t>
  </si>
  <si>
    <t>○</t>
  </si>
  <si>
    <t>野生鳥獣肉</t>
    <rPh sb="0" eb="2">
      <t>ヤセイ</t>
    </rPh>
    <rPh sb="2" eb="4">
      <t>チョウジュウ</t>
    </rPh>
    <rPh sb="4" eb="5">
      <t>ニク</t>
    </rPh>
    <phoneticPr fontId="2"/>
  </si>
  <si>
    <t>捕獲状況による</t>
    <rPh sb="0" eb="2">
      <t>ホカク</t>
    </rPh>
    <rPh sb="2" eb="4">
      <t>ジョウキョウ</t>
    </rPh>
    <phoneticPr fontId="2"/>
  </si>
  <si>
    <t>同左</t>
    <rPh sb="0" eb="2">
      <t>ドウサ</t>
    </rPh>
    <phoneticPr fontId="2"/>
  </si>
  <si>
    <t>イワナ</t>
  </si>
  <si>
    <t>沼田市/発知川(1)、渋川市/吾妻川(3)/沼尾川(3)、中之条町/上沢渡川(3)/四万川(3)、高山村/名久田川(3)、東吾妻町/泉沢川(3)/今川(3)/金井川(3)/見城川(3)/温川(3)、川場村/薄根川(1)/桜川(1)</t>
    <rPh sb="0" eb="3">
      <t>ヌマタシ</t>
    </rPh>
    <rPh sb="4" eb="6">
      <t>ホッチ</t>
    </rPh>
    <rPh sb="6" eb="7">
      <t>カワ</t>
    </rPh>
    <rPh sb="11" eb="14">
      <t>シブカワシ</t>
    </rPh>
    <rPh sb="15" eb="17">
      <t>アガツマ</t>
    </rPh>
    <rPh sb="17" eb="18">
      <t>カワ</t>
    </rPh>
    <rPh sb="22" eb="24">
      <t>ヌマオ</t>
    </rPh>
    <rPh sb="24" eb="25">
      <t>ガワ</t>
    </rPh>
    <rPh sb="29" eb="33">
      <t>ナカノジョウマチ</t>
    </rPh>
    <rPh sb="34" eb="35">
      <t>カミ</t>
    </rPh>
    <rPh sb="35" eb="37">
      <t>サワタリ</t>
    </rPh>
    <rPh sb="37" eb="38">
      <t>カワ</t>
    </rPh>
    <rPh sb="42" eb="45">
      <t>シマカワ</t>
    </rPh>
    <rPh sb="49" eb="52">
      <t>タカヤマムラ</t>
    </rPh>
    <rPh sb="53" eb="55">
      <t>ナク</t>
    </rPh>
    <rPh sb="55" eb="57">
      <t>タカワ</t>
    </rPh>
    <rPh sb="61" eb="65">
      <t>ヒガシアガツママチ</t>
    </rPh>
    <rPh sb="66" eb="68">
      <t>イズミサワ</t>
    </rPh>
    <rPh sb="68" eb="69">
      <t>カワ</t>
    </rPh>
    <rPh sb="73" eb="74">
      <t>イマ</t>
    </rPh>
    <rPh sb="74" eb="75">
      <t>カワ</t>
    </rPh>
    <rPh sb="79" eb="81">
      <t>カナイ</t>
    </rPh>
    <rPh sb="81" eb="82">
      <t>カワ</t>
    </rPh>
    <rPh sb="86" eb="88">
      <t>ケンジョウ</t>
    </rPh>
    <rPh sb="88" eb="89">
      <t>ガワ</t>
    </rPh>
    <rPh sb="93" eb="95">
      <t>ヌルカワ</t>
    </rPh>
    <rPh sb="99" eb="102">
      <t>カワバムラ</t>
    </rPh>
    <rPh sb="103" eb="105">
      <t>ウスネ</t>
    </rPh>
    <rPh sb="105" eb="106">
      <t>ガワ</t>
    </rPh>
    <rPh sb="110" eb="112">
      <t>サクラカワ</t>
    </rPh>
    <phoneticPr fontId="1"/>
  </si>
  <si>
    <t>ヤマメ</t>
  </si>
  <si>
    <t>渋川市/吾妻川(3)/沼尾川(3)、中之条町/上沢渡川(3)/四万川(3)、高山村/名久田川(3)、東吾妻町/泉沢川(3)/今川(3)/金井川(3)/見城川(3)/温川(3)</t>
    <rPh sb="11" eb="12">
      <t>ヌマ</t>
    </rPh>
    <rPh sb="12" eb="14">
      <t>オカワ</t>
    </rPh>
    <rPh sb="23" eb="24">
      <t>カミ</t>
    </rPh>
    <rPh sb="24" eb="26">
      <t>サワタリ</t>
    </rPh>
    <rPh sb="26" eb="27">
      <t>カワ</t>
    </rPh>
    <rPh sb="62" eb="63">
      <t>イマ</t>
    </rPh>
    <rPh sb="63" eb="64">
      <t>カワ</t>
    </rPh>
    <rPh sb="82" eb="84">
      <t>ヌルカワ</t>
    </rPh>
    <phoneticPr fontId="1"/>
  </si>
  <si>
    <t>２回／年</t>
    <rPh sb="1" eb="2">
      <t>カイ</t>
    </rPh>
    <rPh sb="3" eb="4">
      <t>ネン</t>
    </rPh>
    <phoneticPr fontId="1"/>
  </si>
  <si>
    <t>該当なし</t>
    <rPh sb="0" eb="2">
      <t>ガイトウ</t>
    </rPh>
    <phoneticPr fontId="4"/>
  </si>
  <si>
    <t>果実類</t>
    <rPh sb="0" eb="2">
      <t>カジツ</t>
    </rPh>
    <rPh sb="2" eb="3">
      <t>ルイ</t>
    </rPh>
    <phoneticPr fontId="2"/>
  </si>
  <si>
    <t>ブルーベリー</t>
  </si>
  <si>
    <t>内水面魚種</t>
    <rPh sb="0" eb="3">
      <t>ナイスイメン</t>
    </rPh>
    <rPh sb="3" eb="4">
      <t>サカナ</t>
    </rPh>
    <rPh sb="4" eb="5">
      <t>シュ</t>
    </rPh>
    <phoneticPr fontId="1"/>
  </si>
  <si>
    <t>1回/月</t>
    <rPh sb="1" eb="2">
      <t>カイ</t>
    </rPh>
    <rPh sb="3" eb="4">
      <t>ツキ</t>
    </rPh>
    <phoneticPr fontId="4"/>
  </si>
  <si>
    <t>コメ</t>
  </si>
  <si>
    <t>コメ</t>
    <phoneticPr fontId="4"/>
  </si>
  <si>
    <t>四半期に1回</t>
    <rPh sb="0" eb="1">
      <t>ヨン</t>
    </rPh>
    <rPh sb="1" eb="3">
      <t>ハンキ</t>
    </rPh>
    <rPh sb="5" eb="6">
      <t>カイ</t>
    </rPh>
    <phoneticPr fontId="4"/>
  </si>
  <si>
    <t>市町村</t>
    <rPh sb="0" eb="3">
      <t>シチョウソン</t>
    </rPh>
    <phoneticPr fontId="1"/>
  </si>
  <si>
    <t>1回/月</t>
  </si>
  <si>
    <t>四半期に2回</t>
  </si>
  <si>
    <t>インゲン</t>
  </si>
  <si>
    <t>エダマメ</t>
  </si>
  <si>
    <t>トウモロコシ</t>
  </si>
  <si>
    <t>トマト</t>
  </si>
  <si>
    <t>ナス</t>
  </si>
  <si>
    <t>ネギ</t>
  </si>
  <si>
    <t>嬬恋村(1)</t>
    <rPh sb="0" eb="3">
      <t>ツマゴイムラ</t>
    </rPh>
    <phoneticPr fontId="2"/>
  </si>
  <si>
    <t>前橋市(1)</t>
    <rPh sb="0" eb="3">
      <t>マエバシシ</t>
    </rPh>
    <phoneticPr fontId="2"/>
  </si>
  <si>
    <t>沼田市(1)、昭和村(1)、片品村(1)</t>
    <rPh sb="0" eb="3">
      <t>ヌマタシ</t>
    </rPh>
    <rPh sb="7" eb="10">
      <t>ショウワムラ</t>
    </rPh>
    <rPh sb="14" eb="16">
      <t>カタシナ</t>
    </rPh>
    <rPh sb="16" eb="17">
      <t>ムラ</t>
    </rPh>
    <phoneticPr fontId="2"/>
  </si>
  <si>
    <t>川場村(1)、昭和村(1)</t>
    <rPh sb="0" eb="3">
      <t>k</t>
    </rPh>
    <rPh sb="7" eb="9">
      <t>ショウワ</t>
    </rPh>
    <rPh sb="9" eb="10">
      <t>ムラ</t>
    </rPh>
    <phoneticPr fontId="2"/>
  </si>
  <si>
    <t>カキ</t>
  </si>
  <si>
    <t>昭和村(1)</t>
    <rPh sb="0" eb="3">
      <t>ショウワムラ</t>
    </rPh>
    <phoneticPr fontId="2"/>
  </si>
  <si>
    <t>クリ</t>
  </si>
  <si>
    <t>ナシ</t>
  </si>
  <si>
    <t>ブドウ</t>
  </si>
  <si>
    <t>榛東村(1)、沼田市(1)、昭和村(1)、川場村(1)</t>
    <rPh sb="0" eb="3">
      <t>シントウムラ</t>
    </rPh>
    <rPh sb="21" eb="23">
      <t>カワバ</t>
    </rPh>
    <phoneticPr fontId="2"/>
  </si>
  <si>
    <t>川場村(1)</t>
    <rPh sb="0" eb="3">
      <t>k</t>
    </rPh>
    <phoneticPr fontId="2"/>
  </si>
  <si>
    <t>モモ</t>
  </si>
  <si>
    <t>リンゴ</t>
  </si>
  <si>
    <t>昭和村(1)、川場村(1)</t>
    <rPh sb="0" eb="3">
      <t>ショウワムラ</t>
    </rPh>
    <phoneticPr fontId="2"/>
  </si>
  <si>
    <t>川場村(1)、太田市(1)</t>
    <rPh sb="0" eb="3">
      <t>k</t>
    </rPh>
    <rPh sb="7" eb="10">
      <t>オオタシ</t>
    </rPh>
    <phoneticPr fontId="2"/>
  </si>
  <si>
    <t>コムギ</t>
  </si>
  <si>
    <t>高崎市(1)、藤岡市(1)</t>
    <rPh sb="0" eb="3">
      <t>タカサキシ</t>
    </rPh>
    <rPh sb="7" eb="10">
      <t>フジオカシ</t>
    </rPh>
    <phoneticPr fontId="2"/>
  </si>
  <si>
    <t>採捕の都度</t>
    <rPh sb="0" eb="2">
      <t>サイホ</t>
    </rPh>
    <rPh sb="3" eb="5">
      <t>ツド</t>
    </rPh>
    <phoneticPr fontId="4"/>
  </si>
  <si>
    <t>採捕の都度</t>
    <rPh sb="0" eb="2">
      <t>サイホ</t>
    </rPh>
    <rPh sb="3" eb="5">
      <t>ツド</t>
    </rPh>
    <phoneticPr fontId="1"/>
  </si>
  <si>
    <t>河川</t>
    <rPh sb="0" eb="2">
      <t>カセン</t>
    </rPh>
    <phoneticPr fontId="1"/>
  </si>
  <si>
    <t>採捕の都度検査</t>
    <rPh sb="0" eb="2">
      <t>サイホ</t>
    </rPh>
    <rPh sb="3" eb="5">
      <t>ツド</t>
    </rPh>
    <rPh sb="5" eb="7">
      <t>ケンサ</t>
    </rPh>
    <phoneticPr fontId="1"/>
  </si>
  <si>
    <t>ニジマス</t>
  </si>
  <si>
    <t>桐生市/養殖魚(1)、甘楽町/養殖魚(1)、嬬恋村/養殖魚(2)、川場村/養殖魚(1)</t>
    <rPh sb="0" eb="3">
      <t>キリュウシ</t>
    </rPh>
    <rPh sb="4" eb="7">
      <t>ヨウショクギョ</t>
    </rPh>
    <rPh sb="11" eb="14">
      <t>カンラマチ</t>
    </rPh>
    <rPh sb="15" eb="18">
      <t>ヨウショクギョ</t>
    </rPh>
    <rPh sb="22" eb="25">
      <t>ツマゴイムラ</t>
    </rPh>
    <rPh sb="26" eb="29">
      <t>ヨウショクギョ</t>
    </rPh>
    <rPh sb="33" eb="36">
      <t>カワバムラ</t>
    </rPh>
    <rPh sb="37" eb="40">
      <t>ヨウショクギョ</t>
    </rPh>
    <phoneticPr fontId="1"/>
  </si>
  <si>
    <t>ギンヒカリ</t>
  </si>
  <si>
    <t>嬬恋村/養殖魚(1)</t>
    <rPh sb="0" eb="3">
      <t>ツマゴイムラ</t>
    </rPh>
    <rPh sb="4" eb="7">
      <t>ヨウショクギョ</t>
    </rPh>
    <phoneticPr fontId="1"/>
  </si>
  <si>
    <t>ハコスチ</t>
  </si>
  <si>
    <t>嬬恋村/養殖魚(2)</t>
    <rPh sb="0" eb="3">
      <t>ツマゴイムラ</t>
    </rPh>
    <rPh sb="4" eb="7">
      <t>ヨウショクギョ</t>
    </rPh>
    <phoneticPr fontId="1"/>
  </si>
  <si>
    <t>ワカサギ</t>
  </si>
  <si>
    <t>前橋市/赤城大沼(1)、高崎市/鳴沢湖(1)/榛名湖(1)、桐生市/梅田湖(1)、藤岡市/神流湖(1)、沼田市/薗原湖(1)、下仁田町/荒船湖(1)</t>
    <rPh sb="0" eb="3">
      <t>マエバシシ</t>
    </rPh>
    <rPh sb="4" eb="6">
      <t>アカギ</t>
    </rPh>
    <rPh sb="6" eb="8">
      <t>オオヌマ</t>
    </rPh>
    <rPh sb="12" eb="15">
      <t>タカサキシ</t>
    </rPh>
    <rPh sb="16" eb="18">
      <t>ナルサワ</t>
    </rPh>
    <rPh sb="18" eb="19">
      <t>コ</t>
    </rPh>
    <rPh sb="23" eb="26">
      <t>ハルナコ</t>
    </rPh>
    <rPh sb="30" eb="33">
      <t>キリュウシ</t>
    </rPh>
    <rPh sb="34" eb="36">
      <t>ウメダ</t>
    </rPh>
    <rPh sb="36" eb="37">
      <t>コ</t>
    </rPh>
    <rPh sb="41" eb="44">
      <t>フジオカシ</t>
    </rPh>
    <rPh sb="45" eb="48">
      <t>カンナコ</t>
    </rPh>
    <rPh sb="52" eb="54">
      <t>ヌマタ</t>
    </rPh>
    <rPh sb="54" eb="55">
      <t>シ</t>
    </rPh>
    <rPh sb="56" eb="58">
      <t>ソノハラ</t>
    </rPh>
    <rPh sb="58" eb="59">
      <t>コ</t>
    </rPh>
    <rPh sb="63" eb="67">
      <t>シモニタマチ</t>
    </rPh>
    <rPh sb="68" eb="70">
      <t>アラフネ</t>
    </rPh>
    <rPh sb="70" eb="71">
      <t>コ</t>
    </rPh>
    <phoneticPr fontId="1"/>
  </si>
  <si>
    <t>２回／年</t>
    <rPh sb="1" eb="2">
      <t>カイ</t>
    </rPh>
    <rPh sb="3" eb="4">
      <t>ネン</t>
    </rPh>
    <phoneticPr fontId="1"/>
  </si>
  <si>
    <t>捕獲状況による</t>
    <rPh sb="0" eb="2">
      <t>ホカク</t>
    </rPh>
    <rPh sb="2" eb="4">
      <t>ジョウキョウ</t>
    </rPh>
    <phoneticPr fontId="1"/>
  </si>
  <si>
    <t>自然環境課</t>
    <rPh sb="0" eb="2">
      <t>シゼン</t>
    </rPh>
    <rPh sb="2" eb="5">
      <t>カンキョウカ</t>
    </rPh>
    <phoneticPr fontId="1"/>
  </si>
  <si>
    <t>２回/3ヶ月</t>
    <rPh sb="1" eb="2">
      <t>カイ</t>
    </rPh>
    <rPh sb="5" eb="6">
      <t>ゲツ</t>
    </rPh>
    <phoneticPr fontId="4"/>
  </si>
  <si>
    <t>〇</t>
  </si>
  <si>
    <t>2回/3ヶ月</t>
    <rPh sb="1" eb="2">
      <t>カイ</t>
    </rPh>
    <rPh sb="5" eb="6">
      <t>ゲツ</t>
    </rPh>
    <phoneticPr fontId="1"/>
  </si>
  <si>
    <t>群馬県内の
製造所、販売店</t>
    <rPh sb="0" eb="2">
      <t>グンマ</t>
    </rPh>
    <rPh sb="2" eb="4">
      <t>ケンナイ</t>
    </rPh>
    <rPh sb="6" eb="9">
      <t>セイゾウショ</t>
    </rPh>
    <rPh sb="10" eb="13">
      <t>ハンバイテン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</si>
  <si>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2"/>
  </si>
  <si>
    <t>群馬県内の製造所、販売店</t>
    <rPh sb="0" eb="2">
      <t>グンマ</t>
    </rPh>
    <rPh sb="2" eb="4">
      <t>ケンナイ</t>
    </rPh>
    <rPh sb="5" eb="8">
      <t>セイゾウショ</t>
    </rPh>
    <rPh sb="9" eb="12">
      <t>ハンバイテン</t>
    </rPh>
    <phoneticPr fontId="2"/>
  </si>
  <si>
    <t>*</t>
  </si>
  <si>
    <r>
      <t>渋川市（3）、前橋市（1</t>
    </r>
    <r>
      <rPr>
        <sz val="11"/>
        <color indexed="8"/>
        <rFont val="ＭＳ Ｐゴシック"/>
        <family val="3"/>
        <charset val="128"/>
      </rPr>
      <t>）、伊勢崎市（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）、高崎市（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）、安中市（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）、富岡市（</t>
    </r>
    <r>
      <rPr>
        <sz val="11"/>
        <color theme="1"/>
        <rFont val="ＭＳ Ｐゴシック"/>
        <family val="3"/>
        <charset val="128"/>
        <scheme val="minor"/>
      </rPr>
      <t>4</t>
    </r>
    <r>
      <rPr>
        <sz val="11"/>
        <color indexed="8"/>
        <rFont val="ＭＳ Ｐゴシック"/>
        <family val="3"/>
        <charset val="128"/>
      </rPr>
      <t>）、藤岡市（2）、東吾妻町（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）、沼田市(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)、みどり市(1)、桐生市（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）、下仁田町(2)、みなかみ町</t>
    </r>
    <r>
      <rPr>
        <sz val="11"/>
        <color theme="1"/>
        <rFont val="ＭＳ Ｐゴシック"/>
        <family val="3"/>
        <charset val="128"/>
        <scheme val="minor"/>
      </rPr>
      <t>(1)</t>
    </r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8" eb="69">
      <t>シ</t>
    </rPh>
    <rPh sb="73" eb="76">
      <t>キリュウシ</t>
    </rPh>
    <rPh sb="80" eb="84">
      <t>シモニタマチ</t>
    </rPh>
    <rPh sb="92" eb="93">
      <t>マチ</t>
    </rPh>
    <phoneticPr fontId="2"/>
  </si>
  <si>
    <t>不定期（発生状況による）</t>
  </si>
  <si>
    <t>　期間　　令和2年度第2四半期（7月～9月）</t>
    <rPh sb="5" eb="7">
      <t>レイワ</t>
    </rPh>
    <rPh sb="8" eb="10">
      <t>ネンド</t>
    </rPh>
    <phoneticPr fontId="5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</si>
  <si>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</si>
  <si>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</si>
  <si>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</si>
  <si>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群馬県放射性物質検査計画（令和2年度第2四半期）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</si>
  <si>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（令和２年度第２四半期）の品目別内訳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</si>
  <si>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コムギ</t>
    <phoneticPr fontId="4"/>
  </si>
  <si>
    <t>令和２年３月末にて終了</t>
    <rPh sb="0" eb="2">
      <t>レイワ</t>
    </rPh>
    <rPh sb="3" eb="4">
      <t>ネン</t>
    </rPh>
    <rPh sb="5" eb="6">
      <t>ガツ</t>
    </rPh>
    <rPh sb="6" eb="7">
      <t>マツ</t>
    </rPh>
    <rPh sb="9" eb="11">
      <t>シュウリョウ</t>
    </rPh>
    <phoneticPr fontId="1"/>
  </si>
  <si>
    <t>野生のきのこ・山菜類</t>
    <rPh sb="0" eb="2">
      <t>ヤセイ</t>
    </rPh>
    <rPh sb="7" eb="9">
      <t>サンサイ</t>
    </rPh>
    <rPh sb="9" eb="10">
      <t>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</si>
</sst>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0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0" fontId="12" fillId="0" borderId="11" xfId="1" applyFont="1" applyFill="1" applyBorder="1">
      <alignment vertical="center"/>
    </xf>
    <xf numFmtId="0" fontId="12" fillId="0" borderId="2" xfId="1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6" fillId="0" borderId="20" xfId="0" applyFont="1" applyBorder="1">
      <alignment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5" xfId="1" applyFont="1" applyFill="1" applyBorder="1">
      <alignment vertical="center"/>
    </xf>
    <xf numFmtId="0" fontId="10" fillId="0" borderId="5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right" vertical="center" wrapText="1"/>
    </xf>
    <xf numFmtId="0" fontId="10" fillId="0" borderId="6" xfId="1" applyFont="1" applyFill="1" applyBorder="1">
      <alignment vertical="center"/>
    </xf>
    <xf numFmtId="0" fontId="17" fillId="0" borderId="6" xfId="1" applyFont="1" applyFill="1" applyBorder="1">
      <alignment vertical="center"/>
    </xf>
    <xf numFmtId="0" fontId="17" fillId="0" borderId="6" xfId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shrinkToFit="1"/>
    </xf>
    <xf numFmtId="0" fontId="12" fillId="0" borderId="14" xfId="1" applyFont="1" applyFill="1" applyBorder="1">
      <alignment vertical="center"/>
    </xf>
    <xf numFmtId="0" fontId="12" fillId="0" borderId="1" xfId="1" applyFont="1" applyFill="1" applyBorder="1" applyAlignment="1">
      <alignment vertical="center" wrapText="1"/>
    </xf>
    <xf numFmtId="0" fontId="10" fillId="0" borderId="2" xfId="1" applyFont="1" applyFill="1" applyBorder="1">
      <alignment vertical="center"/>
    </xf>
    <xf numFmtId="0" fontId="10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12" fillId="0" borderId="24" xfId="1" applyFont="1" applyFill="1" applyBorder="1">
      <alignment vertical="center"/>
    </xf>
    <xf numFmtId="0" fontId="12" fillId="0" borderId="24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showGridLines="0" topLeftCell="A7" workbookViewId="0">
      <selection activeCell="D24" sqref="D24"/>
    </sheetView>
  </sheetViews>
  <sheetFormatPr defaultRowHeight="13.5" x14ac:dyDescent="0.15"/>
  <cols>
    <col min="1" max="1" width="0.125" style="47" customWidth="1"/>
    <col min="2" max="2" width="3.125" style="47" customWidth="1"/>
    <col min="3" max="3" width="10.625" style="47" customWidth="1"/>
    <col min="4" max="4" width="17.625" style="47" customWidth="1"/>
    <col min="5" max="5" width="10.625" style="47" customWidth="1"/>
    <col min="6" max="8" width="15.625" style="47" customWidth="1"/>
    <col min="9" max="16384" width="9" style="49"/>
  </cols>
  <sheetData>
    <row r="1" spans="1:8" ht="14.25" x14ac:dyDescent="0.15">
      <c r="B1" s="48" t="s">
        <v>72</v>
      </c>
    </row>
    <row r="3" spans="1:8" x14ac:dyDescent="0.15">
      <c r="B3" s="47" t="s">
        <v>153</v>
      </c>
    </row>
    <row r="5" spans="1:8" ht="48" customHeight="1" x14ac:dyDescent="0.15">
      <c r="B5" s="117" t="s">
        <v>35</v>
      </c>
      <c r="C5" s="117"/>
      <c r="D5" s="117"/>
      <c r="E5" s="50" t="s">
        <v>36</v>
      </c>
      <c r="F5" s="50" t="s">
        <v>37</v>
      </c>
      <c r="G5" s="50" t="s">
        <v>38</v>
      </c>
      <c r="H5" s="51" t="s">
        <v>39</v>
      </c>
    </row>
    <row r="6" spans="1:8" ht="24" customHeight="1" x14ac:dyDescent="0.15">
      <c r="B6" s="52" t="s">
        <v>40</v>
      </c>
      <c r="C6" s="53"/>
      <c r="D6" s="53"/>
      <c r="E6" s="53"/>
      <c r="F6" s="53"/>
      <c r="G6" s="53"/>
      <c r="H6" s="54"/>
    </row>
    <row r="7" spans="1:8" ht="24" customHeight="1" x14ac:dyDescent="0.15">
      <c r="B7" s="52"/>
      <c r="C7" s="117" t="s">
        <v>30</v>
      </c>
      <c r="D7" s="117"/>
      <c r="E7" s="50">
        <v>6</v>
      </c>
      <c r="F7" s="50" t="s">
        <v>99</v>
      </c>
      <c r="G7" s="50">
        <v>9</v>
      </c>
      <c r="H7" s="50">
        <v>6</v>
      </c>
    </row>
    <row r="8" spans="1:8" ht="24" customHeight="1" x14ac:dyDescent="0.15">
      <c r="B8" s="52"/>
      <c r="C8" s="117" t="s">
        <v>41</v>
      </c>
      <c r="D8" s="117"/>
      <c r="E8" s="50">
        <v>7</v>
      </c>
      <c r="F8" s="50" t="s">
        <v>99</v>
      </c>
      <c r="G8" s="50">
        <v>11</v>
      </c>
      <c r="H8" s="50">
        <v>5</v>
      </c>
    </row>
    <row r="9" spans="1:8" customFormat="1" ht="24" customHeight="1" x14ac:dyDescent="0.15">
      <c r="A9" s="81"/>
      <c r="B9" s="82"/>
      <c r="C9" s="119" t="s">
        <v>67</v>
      </c>
      <c r="D9" s="85" t="s">
        <v>68</v>
      </c>
      <c r="E9" s="50">
        <v>1</v>
      </c>
      <c r="F9" s="50" t="s">
        <v>82</v>
      </c>
      <c r="G9" s="50">
        <v>23</v>
      </c>
      <c r="H9" s="50">
        <v>13</v>
      </c>
    </row>
    <row r="10" spans="1:8" customFormat="1" ht="38.25" customHeight="1" x14ac:dyDescent="0.15">
      <c r="A10" s="81"/>
      <c r="B10" s="82"/>
      <c r="C10" s="120"/>
      <c r="D10" s="86" t="s">
        <v>69</v>
      </c>
      <c r="E10" s="50" t="s">
        <v>150</v>
      </c>
      <c r="F10" s="50" t="s">
        <v>83</v>
      </c>
      <c r="G10" s="50" t="s">
        <v>150</v>
      </c>
      <c r="H10" s="50" t="s">
        <v>150</v>
      </c>
    </row>
    <row r="11" spans="1:8" ht="24" customHeight="1" x14ac:dyDescent="0.15">
      <c r="B11" s="52"/>
      <c r="C11" s="51" t="s">
        <v>42</v>
      </c>
      <c r="D11" s="50" t="s">
        <v>43</v>
      </c>
      <c r="E11" s="50" t="s">
        <v>85</v>
      </c>
      <c r="F11" s="50" t="s">
        <v>85</v>
      </c>
      <c r="G11" s="50" t="s">
        <v>85</v>
      </c>
      <c r="H11" s="50" t="s">
        <v>85</v>
      </c>
    </row>
    <row r="12" spans="1:8" ht="24" customHeight="1" x14ac:dyDescent="0.15">
      <c r="B12" s="52"/>
      <c r="C12" s="117" t="s">
        <v>44</v>
      </c>
      <c r="D12" s="117"/>
      <c r="E12" s="50" t="s">
        <v>84</v>
      </c>
      <c r="F12" s="55" t="s">
        <v>94</v>
      </c>
      <c r="G12" s="50" t="s">
        <v>84</v>
      </c>
      <c r="H12" s="50" t="s">
        <v>84</v>
      </c>
    </row>
    <row r="13" spans="1:8" ht="24" customHeight="1" x14ac:dyDescent="0.15">
      <c r="B13" s="52"/>
      <c r="C13" s="121" t="s">
        <v>45</v>
      </c>
      <c r="D13" s="111" t="s">
        <v>101</v>
      </c>
      <c r="E13" s="111">
        <v>1</v>
      </c>
      <c r="F13" s="55" t="s">
        <v>102</v>
      </c>
      <c r="G13" s="111">
        <v>2</v>
      </c>
      <c r="H13" s="111">
        <v>2</v>
      </c>
    </row>
    <row r="14" spans="1:8" ht="24" customHeight="1" x14ac:dyDescent="0.15">
      <c r="B14" s="56"/>
      <c r="C14" s="122"/>
      <c r="D14" s="50" t="s">
        <v>159</v>
      </c>
      <c r="E14" s="50">
        <v>1</v>
      </c>
      <c r="F14" s="50" t="s">
        <v>102</v>
      </c>
      <c r="G14" s="50">
        <v>2</v>
      </c>
      <c r="H14" s="50">
        <v>2</v>
      </c>
    </row>
    <row r="15" spans="1:8" ht="24" customHeight="1" x14ac:dyDescent="0.15">
      <c r="B15" s="52"/>
      <c r="C15" s="118" t="s">
        <v>46</v>
      </c>
      <c r="D15" s="118"/>
      <c r="E15" s="123" t="s">
        <v>95</v>
      </c>
      <c r="F15" s="124"/>
      <c r="G15" s="124"/>
      <c r="H15" s="125"/>
    </row>
    <row r="16" spans="1:8" ht="24" customHeight="1" x14ac:dyDescent="0.15">
      <c r="B16" s="52"/>
      <c r="C16" s="117" t="s">
        <v>47</v>
      </c>
      <c r="D16" s="117"/>
      <c r="E16" s="50">
        <v>6</v>
      </c>
      <c r="F16" s="50" t="s">
        <v>129</v>
      </c>
      <c r="G16" s="50">
        <v>78</v>
      </c>
      <c r="H16" s="50">
        <v>13</v>
      </c>
    </row>
    <row r="17" spans="2:8" ht="24" customHeight="1" x14ac:dyDescent="0.15">
      <c r="B17" s="57"/>
      <c r="C17" s="117" t="s">
        <v>48</v>
      </c>
      <c r="D17" s="117"/>
      <c r="E17" s="50">
        <f>SUM(E16,E7:E14)</f>
        <v>22</v>
      </c>
      <c r="F17" s="58"/>
      <c r="G17" s="50">
        <f>SUM(G16,G7:G14,)</f>
        <v>125</v>
      </c>
      <c r="H17" s="50">
        <v>20</v>
      </c>
    </row>
    <row r="18" spans="2:8" ht="24" customHeight="1" x14ac:dyDescent="0.15">
      <c r="B18" s="52" t="s">
        <v>49</v>
      </c>
      <c r="E18" s="59"/>
      <c r="F18" s="59"/>
      <c r="G18" s="59"/>
      <c r="H18" s="60"/>
    </row>
    <row r="19" spans="2:8" ht="24" customHeight="1" x14ac:dyDescent="0.15">
      <c r="B19" s="52"/>
      <c r="C19" s="117" t="s">
        <v>50</v>
      </c>
      <c r="D19" s="117"/>
      <c r="E19" s="50" t="s">
        <v>85</v>
      </c>
      <c r="F19" s="50" t="s">
        <v>144</v>
      </c>
      <c r="G19" s="50">
        <v>12</v>
      </c>
      <c r="H19" s="58"/>
    </row>
    <row r="20" spans="2:8" ht="24" customHeight="1" x14ac:dyDescent="0.15">
      <c r="B20" s="117" t="s">
        <v>51</v>
      </c>
      <c r="C20" s="117"/>
      <c r="D20" s="117"/>
      <c r="E20" s="50">
        <f>SUM(E17,E19)</f>
        <v>22</v>
      </c>
      <c r="F20" s="58"/>
      <c r="G20" s="50">
        <f>SUM(G19,G17)</f>
        <v>137</v>
      </c>
      <c r="H20" s="50">
        <v>20</v>
      </c>
    </row>
    <row r="22" spans="2:8" x14ac:dyDescent="0.15">
      <c r="B22" s="61" t="s">
        <v>61</v>
      </c>
    </row>
  </sheetData>
  <mergeCells count="12">
    <mergeCell ref="C16:D16"/>
    <mergeCell ref="C17:D17"/>
    <mergeCell ref="C19:D19"/>
    <mergeCell ref="B20:D20"/>
    <mergeCell ref="E15:H15"/>
    <mergeCell ref="B5:D5"/>
    <mergeCell ref="C7:D7"/>
    <mergeCell ref="C8:D8"/>
    <mergeCell ref="C12:D12"/>
    <mergeCell ref="C15:D15"/>
    <mergeCell ref="C9:C10"/>
    <mergeCell ref="C13:C14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showGridLines="0" zoomScale="98" zoomScaleNormal="98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8" sqref="F8"/>
    </sheetView>
  </sheetViews>
  <sheetFormatPr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51" t="s">
        <v>157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4.25" thickBot="1" x14ac:dyDescent="0.2"/>
    <row r="3" spans="1:10" ht="20.100000000000001" customHeight="1" x14ac:dyDescent="0.15">
      <c r="A3" s="133" t="s">
        <v>13</v>
      </c>
      <c r="B3" s="154" t="s">
        <v>10</v>
      </c>
      <c r="C3" s="155"/>
      <c r="D3" s="147" t="s">
        <v>7</v>
      </c>
      <c r="E3" s="147"/>
      <c r="F3" s="147"/>
      <c r="G3" s="147" t="s">
        <v>8</v>
      </c>
      <c r="H3" s="147" t="s">
        <v>12</v>
      </c>
      <c r="I3" s="147" t="s">
        <v>9</v>
      </c>
      <c r="J3" s="156" t="s">
        <v>14</v>
      </c>
    </row>
    <row r="4" spans="1:10" ht="20.100000000000001" customHeight="1" thickBot="1" x14ac:dyDescent="0.2">
      <c r="A4" s="153"/>
      <c r="B4" s="5" t="s">
        <v>0</v>
      </c>
      <c r="C4" s="92" t="s">
        <v>1</v>
      </c>
      <c r="D4" s="92" t="s">
        <v>154</v>
      </c>
      <c r="E4" s="92" t="s">
        <v>155</v>
      </c>
      <c r="F4" s="92" t="s">
        <v>156</v>
      </c>
      <c r="G4" s="148"/>
      <c r="H4" s="148"/>
      <c r="I4" s="148"/>
      <c r="J4" s="157"/>
    </row>
    <row r="5" spans="1:10" ht="30" customHeight="1" thickBot="1" x14ac:dyDescent="0.2">
      <c r="A5" s="133" t="s">
        <v>52</v>
      </c>
      <c r="B5" s="34" t="s">
        <v>11</v>
      </c>
      <c r="C5" s="131" t="s">
        <v>56</v>
      </c>
      <c r="D5" s="116" t="s">
        <v>86</v>
      </c>
      <c r="E5" s="116" t="s">
        <v>86</v>
      </c>
      <c r="F5" s="116" t="s">
        <v>86</v>
      </c>
      <c r="G5" s="62" t="s">
        <v>104</v>
      </c>
      <c r="H5" s="91" t="s">
        <v>103</v>
      </c>
      <c r="I5" s="32"/>
      <c r="J5" s="149" t="s">
        <v>15</v>
      </c>
    </row>
    <row r="6" spans="1:10" ht="30" customHeight="1" thickBot="1" x14ac:dyDescent="0.2">
      <c r="A6" s="134"/>
      <c r="B6" s="92" t="s">
        <v>53</v>
      </c>
      <c r="C6" s="132"/>
      <c r="D6" s="116" t="s">
        <v>86</v>
      </c>
      <c r="E6" s="116" t="s">
        <v>86</v>
      </c>
      <c r="F6" s="116" t="s">
        <v>86</v>
      </c>
      <c r="G6" s="63" t="s">
        <v>104</v>
      </c>
      <c r="H6" s="31" t="s">
        <v>103</v>
      </c>
      <c r="I6" s="25"/>
      <c r="J6" s="158"/>
    </row>
    <row r="7" spans="1:10" ht="30" customHeight="1" x14ac:dyDescent="0.15">
      <c r="A7" s="11" t="s">
        <v>64</v>
      </c>
      <c r="B7" s="135" t="s">
        <v>65</v>
      </c>
      <c r="C7" s="12" t="s">
        <v>2</v>
      </c>
      <c r="D7" s="34" t="s">
        <v>86</v>
      </c>
      <c r="E7" s="116" t="s">
        <v>85</v>
      </c>
      <c r="F7" s="34" t="s">
        <v>86</v>
      </c>
      <c r="G7" s="46" t="s">
        <v>78</v>
      </c>
      <c r="H7" s="144" t="s">
        <v>79</v>
      </c>
      <c r="I7" s="138" t="s">
        <v>80</v>
      </c>
      <c r="J7" s="149" t="s">
        <v>62</v>
      </c>
    </row>
    <row r="8" spans="1:10" ht="30" customHeight="1" x14ac:dyDescent="0.15">
      <c r="A8" s="128" t="s">
        <v>29</v>
      </c>
      <c r="B8" s="136"/>
      <c r="C8" s="26" t="s">
        <v>3</v>
      </c>
      <c r="D8" s="64" t="s">
        <v>85</v>
      </c>
      <c r="E8" s="64" t="s">
        <v>85</v>
      </c>
      <c r="F8" s="64" t="s">
        <v>85</v>
      </c>
      <c r="G8" s="141" t="s">
        <v>81</v>
      </c>
      <c r="H8" s="145"/>
      <c r="I8" s="139"/>
      <c r="J8" s="150"/>
    </row>
    <row r="9" spans="1:10" ht="30" customHeight="1" x14ac:dyDescent="0.15">
      <c r="A9" s="129"/>
      <c r="B9" s="137"/>
      <c r="C9" s="27" t="s">
        <v>71</v>
      </c>
      <c r="D9" s="65" t="s">
        <v>85</v>
      </c>
      <c r="E9" s="64" t="s">
        <v>85</v>
      </c>
      <c r="F9" s="66" t="s">
        <v>85</v>
      </c>
      <c r="G9" s="142"/>
      <c r="H9" s="145"/>
      <c r="I9" s="139"/>
      <c r="J9" s="150"/>
    </row>
    <row r="10" spans="1:10" ht="41.25" thickBot="1" x14ac:dyDescent="0.2">
      <c r="A10" s="44" t="s">
        <v>54</v>
      </c>
      <c r="B10" s="84" t="s">
        <v>66</v>
      </c>
      <c r="C10" s="28" t="s">
        <v>161</v>
      </c>
      <c r="D10" s="64" t="s">
        <v>85</v>
      </c>
      <c r="E10" s="65" t="s">
        <v>85</v>
      </c>
      <c r="F10" s="64" t="s">
        <v>86</v>
      </c>
      <c r="G10" s="143"/>
      <c r="H10" s="146"/>
      <c r="I10" s="140"/>
      <c r="J10" s="150"/>
    </row>
    <row r="11" spans="1:10" ht="72" customHeight="1" thickBot="1" x14ac:dyDescent="0.2">
      <c r="A11" s="39" t="s">
        <v>29</v>
      </c>
      <c r="B11" s="37" t="s">
        <v>21</v>
      </c>
      <c r="C11" s="12" t="s">
        <v>4</v>
      </c>
      <c r="D11" s="36" t="s">
        <v>85</v>
      </c>
      <c r="E11" s="2" t="s">
        <v>85</v>
      </c>
      <c r="F11" s="2" t="s">
        <v>85</v>
      </c>
      <c r="G11" s="67" t="s">
        <v>85</v>
      </c>
      <c r="H11" s="36" t="s">
        <v>85</v>
      </c>
      <c r="I11" s="16" t="s">
        <v>160</v>
      </c>
      <c r="J11" s="38" t="s">
        <v>16</v>
      </c>
    </row>
    <row r="12" spans="1:10" ht="45" customHeight="1" thickBot="1" x14ac:dyDescent="0.2">
      <c r="A12" s="1" t="s">
        <v>58</v>
      </c>
      <c r="B12" s="15" t="s">
        <v>20</v>
      </c>
      <c r="C12" s="14" t="s">
        <v>18</v>
      </c>
      <c r="D12" s="115" t="s">
        <v>85</v>
      </c>
      <c r="E12" s="2" t="s">
        <v>86</v>
      </c>
      <c r="F12" s="115" t="s">
        <v>85</v>
      </c>
      <c r="G12" s="15" t="s">
        <v>141</v>
      </c>
      <c r="H12" s="2" t="s">
        <v>142</v>
      </c>
      <c r="I12" s="68" t="s">
        <v>142</v>
      </c>
      <c r="J12" s="3" t="s">
        <v>143</v>
      </c>
    </row>
    <row r="13" spans="1:10" ht="30" customHeight="1" thickBot="1" x14ac:dyDescent="0.2">
      <c r="A13" s="1" t="s">
        <v>55</v>
      </c>
      <c r="B13" s="2" t="s">
        <v>57</v>
      </c>
      <c r="C13" s="89" t="s">
        <v>56</v>
      </c>
      <c r="D13" s="2" t="s">
        <v>145</v>
      </c>
      <c r="E13" s="116" t="s">
        <v>85</v>
      </c>
      <c r="F13" s="2" t="s">
        <v>145</v>
      </c>
      <c r="G13" s="15" t="s">
        <v>105</v>
      </c>
      <c r="H13" s="17" t="s">
        <v>103</v>
      </c>
      <c r="I13" s="90"/>
      <c r="J13" s="3" t="s">
        <v>15</v>
      </c>
    </row>
    <row r="14" spans="1:10" ht="30" customHeight="1" thickBot="1" x14ac:dyDescent="0.2">
      <c r="A14" s="42" t="s">
        <v>59</v>
      </c>
      <c r="B14" s="31" t="s">
        <v>5</v>
      </c>
      <c r="C14" s="35" t="s">
        <v>98</v>
      </c>
      <c r="D14" s="65" t="s">
        <v>86</v>
      </c>
      <c r="E14" s="2" t="s">
        <v>86</v>
      </c>
      <c r="F14" s="65" t="s">
        <v>86</v>
      </c>
      <c r="G14" s="87" t="s">
        <v>130</v>
      </c>
      <c r="H14" s="88" t="s">
        <v>131</v>
      </c>
      <c r="I14" s="70" t="s">
        <v>132</v>
      </c>
      <c r="J14" s="40" t="s">
        <v>17</v>
      </c>
    </row>
    <row r="15" spans="1:10" ht="45" customHeight="1" thickBot="1" x14ac:dyDescent="0.2">
      <c r="A15" s="1" t="s">
        <v>31</v>
      </c>
      <c r="B15" s="2" t="s">
        <v>6</v>
      </c>
      <c r="C15" s="14" t="s">
        <v>22</v>
      </c>
      <c r="D15" s="2" t="s">
        <v>145</v>
      </c>
      <c r="E15" s="2" t="s">
        <v>85</v>
      </c>
      <c r="F15" s="2" t="s">
        <v>145</v>
      </c>
      <c r="G15" s="15" t="s">
        <v>146</v>
      </c>
      <c r="H15" s="17" t="s">
        <v>147</v>
      </c>
      <c r="I15" s="14"/>
      <c r="J15" s="18" t="s">
        <v>27</v>
      </c>
    </row>
    <row r="17" spans="1:10" ht="43.5" customHeight="1" x14ac:dyDescent="0.15">
      <c r="A17" s="130" t="s">
        <v>73</v>
      </c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0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15">
      <c r="B19" s="41" t="s">
        <v>25</v>
      </c>
    </row>
    <row r="20" spans="1:10" x14ac:dyDescent="0.15">
      <c r="B20" s="4" t="s">
        <v>26</v>
      </c>
    </row>
    <row r="21" spans="1:10" ht="13.5" customHeight="1" x14ac:dyDescent="0.15">
      <c r="B21" s="127" t="s">
        <v>28</v>
      </c>
      <c r="C21" s="127"/>
      <c r="D21" s="127"/>
      <c r="E21" s="127"/>
      <c r="F21" s="127"/>
      <c r="G21" s="127"/>
      <c r="H21" s="127"/>
      <c r="I21" s="127"/>
      <c r="J21" s="127"/>
    </row>
    <row r="22" spans="1:10" x14ac:dyDescent="0.15">
      <c r="A22" s="20"/>
      <c r="B22" s="127"/>
      <c r="C22" s="127"/>
      <c r="D22" s="127"/>
      <c r="E22" s="127"/>
      <c r="F22" s="127"/>
      <c r="G22" s="127"/>
      <c r="H22" s="127"/>
      <c r="I22" s="127"/>
      <c r="J22" s="127"/>
    </row>
    <row r="24" spans="1:10" x14ac:dyDescent="0.15">
      <c r="A24" s="126" t="s">
        <v>32</v>
      </c>
      <c r="B24" s="126"/>
      <c r="C24" s="126"/>
      <c r="D24" s="126"/>
      <c r="E24" s="126"/>
      <c r="F24" s="126"/>
      <c r="G24" s="126"/>
      <c r="H24" s="126"/>
      <c r="I24" s="126"/>
      <c r="J24" s="126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24:J24"/>
    <mergeCell ref="B21:J22"/>
    <mergeCell ref="A8:A9"/>
    <mergeCell ref="A17:J17"/>
    <mergeCell ref="C5:C6"/>
    <mergeCell ref="A5:A6"/>
    <mergeCell ref="B7:B9"/>
    <mergeCell ref="I7:I10"/>
    <mergeCell ref="G8:G10"/>
    <mergeCell ref="H7:H10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E35"/>
  <sheetViews>
    <sheetView showGridLines="0" tabSelected="1" view="pageBreakPreview" zoomScaleNormal="7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22" sqref="C22"/>
    </sheetView>
  </sheetViews>
  <sheetFormatPr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158</v>
      </c>
      <c r="B1" s="6"/>
      <c r="C1" s="7"/>
      <c r="D1" s="7"/>
      <c r="E1" s="30" t="s">
        <v>34</v>
      </c>
    </row>
    <row r="2" spans="1:5" ht="20.100000000000001" customHeight="1" thickBot="1" x14ac:dyDescent="0.2">
      <c r="A2" s="1" t="s">
        <v>0</v>
      </c>
      <c r="B2" s="2" t="s">
        <v>1</v>
      </c>
      <c r="C2" s="21" t="s">
        <v>19</v>
      </c>
      <c r="D2" s="33" t="s">
        <v>33</v>
      </c>
      <c r="E2" s="24" t="s">
        <v>63</v>
      </c>
    </row>
    <row r="3" spans="1:5" ht="20.100000000000001" customHeight="1" x14ac:dyDescent="0.15">
      <c r="A3" s="133" t="s">
        <v>23</v>
      </c>
      <c r="B3" s="29" t="s">
        <v>106</v>
      </c>
      <c r="C3" s="69" t="s">
        <v>112</v>
      </c>
      <c r="D3" s="69">
        <v>1</v>
      </c>
      <c r="E3" s="160">
        <f>SUM(D3:D8)</f>
        <v>9</v>
      </c>
    </row>
    <row r="4" spans="1:5" ht="20.100000000000001" customHeight="1" x14ac:dyDescent="0.15">
      <c r="A4" s="159"/>
      <c r="B4" s="70" t="s">
        <v>107</v>
      </c>
      <c r="C4" s="71" t="s">
        <v>113</v>
      </c>
      <c r="D4" s="71">
        <v>1</v>
      </c>
      <c r="E4" s="161"/>
    </row>
    <row r="5" spans="1:5" ht="20.100000000000001" customHeight="1" x14ac:dyDescent="0.15">
      <c r="A5" s="159"/>
      <c r="B5" s="70" t="s">
        <v>108</v>
      </c>
      <c r="C5" s="71" t="s">
        <v>112</v>
      </c>
      <c r="D5" s="71">
        <v>1</v>
      </c>
      <c r="E5" s="161"/>
    </row>
    <row r="6" spans="1:5" ht="20.100000000000001" customHeight="1" x14ac:dyDescent="0.15">
      <c r="A6" s="159"/>
      <c r="B6" s="70" t="s">
        <v>109</v>
      </c>
      <c r="C6" s="71" t="s">
        <v>114</v>
      </c>
      <c r="D6" s="71">
        <v>3</v>
      </c>
      <c r="E6" s="161"/>
    </row>
    <row r="7" spans="1:5" ht="19.5" customHeight="1" x14ac:dyDescent="0.15">
      <c r="A7" s="159"/>
      <c r="B7" s="70" t="s">
        <v>110</v>
      </c>
      <c r="C7" s="71" t="s">
        <v>115</v>
      </c>
      <c r="D7" s="71">
        <v>2</v>
      </c>
      <c r="E7" s="161"/>
    </row>
    <row r="8" spans="1:5" ht="20.100000000000001" customHeight="1" thickBot="1" x14ac:dyDescent="0.2">
      <c r="A8" s="159"/>
      <c r="B8" s="72" t="s">
        <v>111</v>
      </c>
      <c r="C8" s="71" t="s">
        <v>113</v>
      </c>
      <c r="D8" s="71">
        <v>1</v>
      </c>
      <c r="E8" s="161"/>
    </row>
    <row r="9" spans="1:5" ht="20.100000000000001" customHeight="1" x14ac:dyDescent="0.15">
      <c r="A9" s="167" t="s">
        <v>96</v>
      </c>
      <c r="B9" s="29" t="s">
        <v>116</v>
      </c>
      <c r="C9" s="69" t="s">
        <v>117</v>
      </c>
      <c r="D9" s="69">
        <v>1</v>
      </c>
      <c r="E9" s="160">
        <f>SUM(D9:D15)</f>
        <v>11</v>
      </c>
    </row>
    <row r="10" spans="1:5" ht="20.100000000000001" customHeight="1" x14ac:dyDescent="0.15">
      <c r="A10" s="168"/>
      <c r="B10" s="72" t="s">
        <v>118</v>
      </c>
      <c r="C10" s="99" t="s">
        <v>117</v>
      </c>
      <c r="D10" s="99">
        <v>1</v>
      </c>
      <c r="E10" s="161"/>
    </row>
    <row r="11" spans="1:5" ht="20.100000000000001" customHeight="1" x14ac:dyDescent="0.15">
      <c r="A11" s="168"/>
      <c r="B11" s="73" t="s">
        <v>119</v>
      </c>
      <c r="C11" s="74" t="s">
        <v>113</v>
      </c>
      <c r="D11" s="74">
        <v>1</v>
      </c>
      <c r="E11" s="161"/>
    </row>
    <row r="12" spans="1:5" ht="20.100000000000001" customHeight="1" x14ac:dyDescent="0.15">
      <c r="A12" s="168"/>
      <c r="B12" s="73" t="s">
        <v>120</v>
      </c>
      <c r="C12" s="74" t="s">
        <v>121</v>
      </c>
      <c r="D12" s="74">
        <v>4</v>
      </c>
      <c r="E12" s="161"/>
    </row>
    <row r="13" spans="1:5" ht="20.100000000000001" customHeight="1" x14ac:dyDescent="0.15">
      <c r="A13" s="168"/>
      <c r="B13" s="73" t="s">
        <v>97</v>
      </c>
      <c r="C13" s="74" t="s">
        <v>122</v>
      </c>
      <c r="D13" s="74">
        <v>1</v>
      </c>
      <c r="E13" s="161"/>
    </row>
    <row r="14" spans="1:5" ht="20.100000000000001" customHeight="1" x14ac:dyDescent="0.15">
      <c r="A14" s="168"/>
      <c r="B14" s="73" t="s">
        <v>123</v>
      </c>
      <c r="C14" s="74" t="s">
        <v>122</v>
      </c>
      <c r="D14" s="74">
        <v>1</v>
      </c>
      <c r="E14" s="161"/>
    </row>
    <row r="15" spans="1:5" ht="23.25" customHeight="1" thickBot="1" x14ac:dyDescent="0.2">
      <c r="A15" s="169"/>
      <c r="B15" s="100" t="s">
        <v>124</v>
      </c>
      <c r="C15" s="79" t="s">
        <v>125</v>
      </c>
      <c r="D15" s="79">
        <v>2</v>
      </c>
      <c r="E15" s="166"/>
    </row>
    <row r="16" spans="1:5" ht="27" x14ac:dyDescent="0.15">
      <c r="A16" s="162" t="s">
        <v>68</v>
      </c>
      <c r="B16" s="93" t="s">
        <v>74</v>
      </c>
      <c r="C16" s="94" t="s">
        <v>151</v>
      </c>
      <c r="D16" s="95">
        <v>23</v>
      </c>
      <c r="E16" s="164">
        <f>SUM(D16:D17)</f>
        <v>23</v>
      </c>
    </row>
    <row r="17" spans="1:5" ht="23.25" customHeight="1" thickBot="1" x14ac:dyDescent="0.2">
      <c r="A17" s="163"/>
      <c r="B17" s="96" t="s">
        <v>76</v>
      </c>
      <c r="C17" s="97" t="s">
        <v>152</v>
      </c>
      <c r="D17" s="98" t="s">
        <v>85</v>
      </c>
      <c r="E17" s="165"/>
    </row>
    <row r="18" spans="1:5" ht="27.75" thickBot="1" x14ac:dyDescent="0.2">
      <c r="A18" s="102" t="s">
        <v>70</v>
      </c>
      <c r="B18" s="103" t="s">
        <v>77</v>
      </c>
      <c r="C18" s="104" t="s">
        <v>75</v>
      </c>
      <c r="D18" s="105" t="s">
        <v>85</v>
      </c>
      <c r="E18" s="108" t="s">
        <v>85</v>
      </c>
    </row>
    <row r="19" spans="1:5" ht="24" customHeight="1" thickBot="1" x14ac:dyDescent="0.2">
      <c r="A19" s="83" t="s">
        <v>24</v>
      </c>
      <c r="B19" s="77" t="s">
        <v>85</v>
      </c>
      <c r="C19" s="77" t="s">
        <v>85</v>
      </c>
      <c r="D19" s="107" t="s">
        <v>85</v>
      </c>
      <c r="E19" s="109" t="s">
        <v>85</v>
      </c>
    </row>
    <row r="20" spans="1:5" ht="23.25" customHeight="1" thickBot="1" x14ac:dyDescent="0.2">
      <c r="A20" s="23" t="s">
        <v>20</v>
      </c>
      <c r="B20" s="78" t="s">
        <v>87</v>
      </c>
      <c r="C20" s="78" t="s">
        <v>88</v>
      </c>
      <c r="D20" s="106" t="s">
        <v>89</v>
      </c>
      <c r="E20" s="110" t="s">
        <v>89</v>
      </c>
    </row>
    <row r="21" spans="1:5" ht="23.25" customHeight="1" x14ac:dyDescent="0.15">
      <c r="A21" s="133" t="s">
        <v>60</v>
      </c>
      <c r="B21" s="101" t="s">
        <v>100</v>
      </c>
      <c r="C21" s="101" t="s">
        <v>126</v>
      </c>
      <c r="D21" s="101">
        <v>2</v>
      </c>
      <c r="E21" s="160">
        <f>SUM(D21:D22)</f>
        <v>4</v>
      </c>
    </row>
    <row r="22" spans="1:5" ht="23.25" customHeight="1" thickBot="1" x14ac:dyDescent="0.2">
      <c r="A22" s="159"/>
      <c r="B22" s="26" t="s">
        <v>127</v>
      </c>
      <c r="C22" s="99" t="s">
        <v>128</v>
      </c>
      <c r="D22" s="99">
        <v>2</v>
      </c>
      <c r="E22" s="161"/>
    </row>
    <row r="23" spans="1:5" ht="42.75" customHeight="1" x14ac:dyDescent="0.15">
      <c r="A23" s="133" t="s">
        <v>5</v>
      </c>
      <c r="B23" s="9" t="s">
        <v>90</v>
      </c>
      <c r="C23" s="75" t="s">
        <v>91</v>
      </c>
      <c r="D23" s="75">
        <v>33</v>
      </c>
      <c r="E23" s="160">
        <f>SUM(D23:D28)</f>
        <v>78</v>
      </c>
    </row>
    <row r="24" spans="1:5" ht="29.25" customHeight="1" x14ac:dyDescent="0.15">
      <c r="A24" s="159"/>
      <c r="B24" s="77" t="s">
        <v>92</v>
      </c>
      <c r="C24" s="114" t="s">
        <v>93</v>
      </c>
      <c r="D24" s="114">
        <v>30</v>
      </c>
      <c r="E24" s="161"/>
    </row>
    <row r="25" spans="1:5" ht="20.100000000000001" customHeight="1" x14ac:dyDescent="0.15">
      <c r="A25" s="159"/>
      <c r="B25" s="77" t="s">
        <v>133</v>
      </c>
      <c r="C25" s="114" t="s">
        <v>134</v>
      </c>
      <c r="D25" s="114">
        <v>5</v>
      </c>
      <c r="E25" s="161"/>
    </row>
    <row r="26" spans="1:5" ht="20.100000000000001" customHeight="1" x14ac:dyDescent="0.15">
      <c r="A26" s="159"/>
      <c r="B26" s="10" t="s">
        <v>135</v>
      </c>
      <c r="C26" s="80" t="s">
        <v>136</v>
      </c>
      <c r="D26" s="80">
        <v>1</v>
      </c>
      <c r="E26" s="161"/>
    </row>
    <row r="27" spans="1:5" ht="20.100000000000001" customHeight="1" x14ac:dyDescent="0.15">
      <c r="A27" s="159"/>
      <c r="B27" s="112" t="s">
        <v>137</v>
      </c>
      <c r="C27" s="113" t="s">
        <v>138</v>
      </c>
      <c r="D27" s="113">
        <v>2</v>
      </c>
      <c r="E27" s="161"/>
    </row>
    <row r="28" spans="1:5" ht="30.75" customHeight="1" thickBot="1" x14ac:dyDescent="0.2">
      <c r="A28" s="134"/>
      <c r="B28" s="43" t="s">
        <v>139</v>
      </c>
      <c r="C28" s="76" t="s">
        <v>140</v>
      </c>
      <c r="D28" s="76">
        <v>7</v>
      </c>
      <c r="E28" s="166"/>
    </row>
    <row r="29" spans="1:5" ht="24.75" customHeight="1" thickBot="1" x14ac:dyDescent="0.2">
      <c r="A29" s="45" t="s">
        <v>6</v>
      </c>
      <c r="B29" s="19" t="s">
        <v>148</v>
      </c>
      <c r="C29" s="25" t="s">
        <v>149</v>
      </c>
      <c r="D29" s="25">
        <v>12</v>
      </c>
      <c r="E29" s="109">
        <v>12</v>
      </c>
    </row>
    <row r="30" spans="1:5" ht="24.75" customHeight="1" x14ac:dyDescent="0.15">
      <c r="E30" s="22"/>
    </row>
    <row r="31" spans="1:5" ht="24.75" customHeight="1" x14ac:dyDescent="0.15"/>
    <row r="32" spans="1:5" ht="38.25" customHeight="1" x14ac:dyDescent="0.15"/>
    <row r="33" spans="1:5" ht="49.5" customHeight="1" x14ac:dyDescent="0.15"/>
    <row r="34" spans="1:5" s="13" customFormat="1" ht="37.5" customHeight="1" x14ac:dyDescent="0.15">
      <c r="A34" s="4"/>
      <c r="B34" s="4"/>
      <c r="C34" s="4"/>
      <c r="D34" s="4"/>
      <c r="E34" s="4"/>
    </row>
    <row r="35" spans="1:5" ht="25.5" customHeight="1" x14ac:dyDescent="0.15"/>
  </sheetData>
  <mergeCells count="10">
    <mergeCell ref="A23:A28"/>
    <mergeCell ref="E23:E28"/>
    <mergeCell ref="A9:A15"/>
    <mergeCell ref="E9:E15"/>
    <mergeCell ref="E21:E22"/>
    <mergeCell ref="A3:A8"/>
    <mergeCell ref="E3:E8"/>
    <mergeCell ref="A21:A22"/>
    <mergeCell ref="A16:A17"/>
    <mergeCell ref="E16:E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R2第2四半期計画</vt:lpstr>
      <vt:lpstr>計画別紙</vt:lpstr>
      <vt:lpstr>'R2第2四半期計画'!Print_Area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2020-06-30T00:10:35Z</dcterms:modified>
</cp:coreProperties>
</file>