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315D9D9E-DF04-4AD8-9DD5-518AD1B45693}" xr6:coauthVersionLast="47" xr6:coauthVersionMax="47" xr10:uidLastSave="{00000000-0000-0000-0000-000000000000}"/>
  <bookViews>
    <workbookView xWindow="28680" yWindow="660" windowWidth="19440" windowHeight="15000" xr2:uid="{00000000-000D-0000-FFFF-FFFF00000000}"/>
  </bookViews>
  <sheets>
    <sheet name="P1" sheetId="1" r:id="rId1"/>
    <sheet name="P2" sheetId="2" r:id="rId2"/>
    <sheet name="別紙" sheetId="3" r:id="rId3"/>
    <sheet name="選択肢" sheetId="5" state="hidden" r:id="rId4"/>
    <sheet name="データ" sheetId="4" state="hidden" r:id="rId5"/>
  </sheets>
  <definedNames>
    <definedName name="_xlnm.Print_Area" localSheetId="0">'P1'!$A:$BC</definedName>
    <definedName name="_xlnm.Print_Area" localSheetId="1">'P2'!$A$1:$BC$45</definedName>
    <definedName name="_xlnm.Print_Area" localSheetId="2">別紙!$A$1:$BC$20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0" i="1" l="1"/>
  <c r="AD40" i="1"/>
  <c r="R40" i="1"/>
  <c r="AP34" i="1"/>
  <c r="AD34" i="1"/>
  <c r="R34" i="1"/>
  <c r="AY2" i="4"/>
  <c r="AX2" i="4"/>
  <c r="AT2" i="4"/>
  <c r="AS2" i="4"/>
  <c r="V2" i="4"/>
  <c r="U2" i="4"/>
  <c r="T2" i="4"/>
  <c r="S2" i="4"/>
  <c r="BI2" i="4" l="1"/>
  <c r="BH2" i="4"/>
  <c r="BG2" i="4"/>
  <c r="BF2" i="4"/>
  <c r="BE2" i="4"/>
  <c r="BD2" i="4"/>
  <c r="BC2" i="4"/>
  <c r="BA2" i="4"/>
  <c r="AZ2" i="4"/>
  <c r="AW2" i="4"/>
  <c r="AV2" i="4"/>
  <c r="AU2" i="4"/>
  <c r="AR2" i="4"/>
  <c r="AQ2" i="4"/>
  <c r="AP2" i="4"/>
  <c r="AO2" i="4"/>
  <c r="AN2" i="4"/>
  <c r="AM2" i="4"/>
  <c r="AL2" i="4"/>
  <c r="AK2" i="4"/>
  <c r="AJ2" i="4"/>
  <c r="AI2" i="4"/>
  <c r="AH2" i="4"/>
  <c r="AG2" i="4"/>
  <c r="AF2" i="4"/>
  <c r="AE2" i="4"/>
  <c r="AD2" i="4"/>
  <c r="AC2" i="4"/>
  <c r="AB2" i="4"/>
  <c r="AA2" i="4"/>
  <c r="Z2" i="4"/>
  <c r="Y2" i="4"/>
  <c r="X2" i="4"/>
  <c r="W2" i="4"/>
  <c r="R2" i="4"/>
  <c r="Q2" i="4"/>
  <c r="P2" i="4" l="1"/>
  <c r="O2" i="4"/>
  <c r="N2" i="4" l="1"/>
  <c r="M2" i="4"/>
  <c r="L2" i="4"/>
  <c r="K2" i="4" l="1"/>
  <c r="J2" i="4"/>
  <c r="I2" i="4"/>
  <c r="H2" i="4"/>
  <c r="G2" i="4"/>
  <c r="F2" i="4"/>
</calcChain>
</file>

<file path=xl/sharedStrings.xml><?xml version="1.0" encoding="utf-8"?>
<sst xmlns="http://schemas.openxmlformats.org/spreadsheetml/2006/main" count="243" uniqueCount="201">
  <si>
    <t>（様式２）</t>
    <rPh sb="1" eb="3">
      <t>ヨウシキ</t>
    </rPh>
    <phoneticPr fontId="1"/>
  </si>
  <si>
    <t>群馬県環境ＧＳ（Gunma Standard）</t>
    <phoneticPr fontId="1"/>
  </si>
  <si>
    <t>令和５年度実績報告・令和６年度継続申請書</t>
    <rPh sb="0" eb="2">
      <t>レイワ</t>
    </rPh>
    <rPh sb="3" eb="5">
      <t>ネンド</t>
    </rPh>
    <rPh sb="10" eb="12">
      <t>レイワ</t>
    </rPh>
    <phoneticPr fontId="1"/>
  </si>
  <si>
    <t>申請書記入者：</t>
    <rPh sb="0" eb="3">
      <t>シンセイショ</t>
    </rPh>
    <rPh sb="3" eb="6">
      <t>キニュウシャ</t>
    </rPh>
    <phoneticPr fontId="1"/>
  </si>
  <si>
    <t>日付：</t>
    <rPh sb="0" eb="2">
      <t>ヒヅケ</t>
    </rPh>
    <phoneticPr fontId="1"/>
  </si>
  <si>
    <t>事
業
者</t>
    <rPh sb="0" eb="1">
      <t>コト</t>
    </rPh>
    <rPh sb="4" eb="5">
      <t>ギョウ</t>
    </rPh>
    <rPh sb="8" eb="9">
      <t>モノ</t>
    </rPh>
    <phoneticPr fontId="1"/>
  </si>
  <si>
    <t>（ふりがな）</t>
    <phoneticPr fontId="1"/>
  </si>
  <si>
    <t>（</t>
    <phoneticPr fontId="1"/>
  </si>
  <si>
    <t>）</t>
    <phoneticPr fontId="1"/>
  </si>
  <si>
    <t>名　　称</t>
    <rPh sb="0" eb="1">
      <t>ナ</t>
    </rPh>
    <rPh sb="3" eb="4">
      <t>ショウ</t>
    </rPh>
    <phoneticPr fontId="1"/>
  </si>
  <si>
    <t>代表者職名・氏名</t>
    <phoneticPr fontId="1"/>
  </si>
  <si>
    <t>〒</t>
    <phoneticPr fontId="1"/>
  </si>
  <si>
    <t>↓市町村名を選択</t>
    <rPh sb="1" eb="4">
      <t>シチョウソン</t>
    </rPh>
    <rPh sb="4" eb="5">
      <t>メイ</t>
    </rPh>
    <rPh sb="6" eb="8">
      <t>センタク</t>
    </rPh>
    <phoneticPr fontId="1"/>
  </si>
  <si>
    <t>↓市町村名より後の住所を記載</t>
    <rPh sb="1" eb="4">
      <t>シチョウソン</t>
    </rPh>
    <rPh sb="4" eb="5">
      <t>メイ</t>
    </rPh>
    <rPh sb="7" eb="8">
      <t>アト</t>
    </rPh>
    <rPh sb="9" eb="11">
      <t>ジュウショ</t>
    </rPh>
    <rPh sb="12" eb="14">
      <t>キサイ</t>
    </rPh>
    <phoneticPr fontId="1"/>
  </si>
  <si>
    <t>所　在　地</t>
    <rPh sb="0" eb="1">
      <t>ショ</t>
    </rPh>
    <rPh sb="2" eb="3">
      <t>ザイ</t>
    </rPh>
    <rPh sb="4" eb="5">
      <t>チ</t>
    </rPh>
    <phoneticPr fontId="1"/>
  </si>
  <si>
    <t>電 話：</t>
    <rPh sb="0" eb="1">
      <t>デン</t>
    </rPh>
    <rPh sb="2" eb="3">
      <t>ハナシ</t>
    </rPh>
    <phoneticPr fontId="1"/>
  </si>
  <si>
    <t>ＦＡＸ：</t>
    <phoneticPr fontId="1"/>
  </si>
  <si>
    <t>メールアドレス：</t>
    <phoneticPr fontId="1"/>
  </si>
  <si>
    <t>ＧＳ認定番号</t>
    <rPh sb="2" eb="4">
      <t>ニンテイ</t>
    </rPh>
    <rPh sb="4" eb="6">
      <t>バンゴウ</t>
    </rPh>
    <phoneticPr fontId="1"/>
  </si>
  <si>
    <t>従業員数</t>
    <rPh sb="0" eb="1">
      <t>ジュウ</t>
    </rPh>
    <rPh sb="1" eb="2">
      <t>ギョウ</t>
    </rPh>
    <rPh sb="2" eb="3">
      <t>イン</t>
    </rPh>
    <rPh sb="3" eb="4">
      <t>スウ</t>
    </rPh>
    <phoneticPr fontId="1"/>
  </si>
  <si>
    <t>人</t>
    <rPh sb="0" eb="1">
      <t>ニン</t>
    </rPh>
    <phoneticPr fontId="1"/>
  </si>
  <si>
    <t>他環境マネジメントシステム等の認証取得状況</t>
    <rPh sb="0" eb="1">
      <t>ホカ</t>
    </rPh>
    <rPh sb="1" eb="3">
      <t>カンキョウ</t>
    </rPh>
    <rPh sb="13" eb="14">
      <t>トウ</t>
    </rPh>
    <rPh sb="15" eb="17">
      <t>ニンショウ</t>
    </rPh>
    <rPh sb="17" eb="19">
      <t>シュトク</t>
    </rPh>
    <rPh sb="19" eb="21">
      <t>ジョウキョウ</t>
    </rPh>
    <phoneticPr fontId="1"/>
  </si>
  <si>
    <r>
      <t>次の内容を確認の上、□に○を記入してください。</t>
    </r>
    <r>
      <rPr>
        <b/>
        <u/>
        <sz val="18"/>
        <rFont val="ＭＳ Ｐ明朝"/>
        <family val="1"/>
        <charset val="128"/>
      </rPr>
      <t>(必須)</t>
    </r>
    <rPh sb="14" eb="16">
      <t>キニュウ</t>
    </rPh>
    <rPh sb="24" eb="26">
      <t>ヒッス</t>
    </rPh>
    <phoneticPr fontId="1"/>
  </si>
  <si>
    <t>自己又は自己の団体の役員等は、暴力団員による不当な行為の防止等に関する法律（平成3年法律第77号）第2条第2号に規定する暴力団、暴力団員（同法第2条第6号に規定する暴力団員をいう。）又は暴力団員と社会的に非難されるべき関係を有している者には該当しません。</t>
    <rPh sb="0" eb="2">
      <t>ジコ</t>
    </rPh>
    <rPh sb="2" eb="3">
      <t>マタ</t>
    </rPh>
    <rPh sb="4" eb="6">
      <t>ジコ</t>
    </rPh>
    <rPh sb="7" eb="9">
      <t>ダンタイ</t>
    </rPh>
    <rPh sb="10" eb="12">
      <t>ヤクイン</t>
    </rPh>
    <rPh sb="12" eb="13">
      <t>トウ</t>
    </rPh>
    <phoneticPr fontId="1"/>
  </si>
  <si>
    <t>エコアクション21認証登録事業者、2050年に向けた「ぐんま5つのゼロ宣言」実現条例による排出削</t>
    <rPh sb="9" eb="11">
      <t>ニンショウ</t>
    </rPh>
    <rPh sb="11" eb="13">
      <t>トウロク</t>
    </rPh>
    <rPh sb="13" eb="16">
      <t>ジギョウシャ</t>
    </rPh>
    <phoneticPr fontId="1"/>
  </si>
  <si>
    <t>減計画書･状況報告書提出対象事業者についても、以下の欄をご記入ください。</t>
    <rPh sb="23" eb="25">
      <t>イカ</t>
    </rPh>
    <rPh sb="26" eb="27">
      <t>ラン</t>
    </rPh>
    <rPh sb="29" eb="31">
      <t>キニュウ</t>
    </rPh>
    <phoneticPr fontId="1"/>
  </si>
  <si>
    <t>1 実績と新たな目標</t>
    <rPh sb="2" eb="4">
      <t>ジッセキ</t>
    </rPh>
    <rPh sb="5" eb="6">
      <t>アラ</t>
    </rPh>
    <rPh sb="8" eb="10">
      <t>モクヒョウ</t>
    </rPh>
    <phoneticPr fontId="1"/>
  </si>
  <si>
    <t>指　　　標</t>
    <phoneticPr fontId="1"/>
  </si>
  <si>
    <t>単位、原単位の場合は算定式</t>
    <rPh sb="0" eb="2">
      <t>タンイ</t>
    </rPh>
    <rPh sb="3" eb="6">
      <t>ゲンタンイ</t>
    </rPh>
    <rPh sb="7" eb="9">
      <t>バアイ</t>
    </rPh>
    <rPh sb="10" eb="12">
      <t>サンテイ</t>
    </rPh>
    <rPh sb="12" eb="13">
      <t>シキ</t>
    </rPh>
    <phoneticPr fontId="1"/>
  </si>
  <si>
    <t>①</t>
    <phoneticPr fontId="1"/>
  </si>
  <si>
    <t>令和４年度実績値</t>
    <rPh sb="0" eb="2">
      <t>レイワ</t>
    </rPh>
    <rPh sb="3" eb="5">
      <t>ネンド</t>
    </rPh>
    <rPh sb="4" eb="5">
      <t>ド</t>
    </rPh>
    <rPh sb="5" eb="8">
      <t>ジッセキチ</t>
    </rPh>
    <phoneticPr fontId="1"/>
  </si>
  <si>
    <t>②</t>
    <phoneticPr fontId="1"/>
  </si>
  <si>
    <t>令和５年度実績値</t>
    <rPh sb="0" eb="2">
      <t>レイワ</t>
    </rPh>
    <rPh sb="3" eb="5">
      <t>ネンド</t>
    </rPh>
    <rPh sb="4" eb="5">
      <t>ド</t>
    </rPh>
    <rPh sb="5" eb="8">
      <t>ジッセキチ</t>
    </rPh>
    <phoneticPr fontId="1"/>
  </si>
  <si>
    <t>③</t>
    <phoneticPr fontId="1"/>
  </si>
  <si>
    <t>短期目標達成状況</t>
    <rPh sb="0" eb="1">
      <t>タン</t>
    </rPh>
    <rPh sb="1" eb="2">
      <t>キ</t>
    </rPh>
    <rPh sb="2" eb="3">
      <t>メ</t>
    </rPh>
    <rPh sb="3" eb="4">
      <t>シルベ</t>
    </rPh>
    <phoneticPr fontId="1"/>
  </si>
  <si>
    <t>実績－短期目標</t>
  </si>
  <si>
    <t>（②－③）</t>
  </si>
  <si>
    <t>新たな短期目標</t>
    <rPh sb="0" eb="1">
      <t>アラ</t>
    </rPh>
    <rPh sb="3" eb="4">
      <t>タン</t>
    </rPh>
    <rPh sb="4" eb="5">
      <t>キ</t>
    </rPh>
    <rPh sb="5" eb="6">
      <t>メ</t>
    </rPh>
    <rPh sb="6" eb="7">
      <t>シルベ</t>
    </rPh>
    <phoneticPr fontId="1"/>
  </si>
  <si>
    <t>長　期　目　標</t>
    <rPh sb="0" eb="1">
      <t>ナガ</t>
    </rPh>
    <rPh sb="2" eb="3">
      <t>キ</t>
    </rPh>
    <rPh sb="4" eb="5">
      <t>メ</t>
    </rPh>
    <rPh sb="6" eb="7">
      <t>シルベ</t>
    </rPh>
    <phoneticPr fontId="1"/>
  </si>
  <si>
    <t>令和　　　</t>
    <rPh sb="0" eb="2">
      <t>レイワ</t>
    </rPh>
    <phoneticPr fontId="1"/>
  </si>
  <si>
    <t>年度</t>
    <rPh sb="0" eb="2">
      <t>ネンド</t>
    </rPh>
    <phoneticPr fontId="1"/>
  </si>
  <si>
    <t>削　減　総　量　（※）</t>
    <rPh sb="0" eb="1">
      <t>サク</t>
    </rPh>
    <rPh sb="2" eb="3">
      <t>ゲン</t>
    </rPh>
    <rPh sb="4" eb="5">
      <t>ソウ</t>
    </rPh>
    <rPh sb="6" eb="7">
      <t>リョウ</t>
    </rPh>
    <phoneticPr fontId="1"/>
  </si>
  <si>
    <t>（※）指標を数量で記載している場合は、①－②。指標に原単位を用いている場合は、</t>
    <phoneticPr fontId="1"/>
  </si>
  <si>
    <t>　　　総量に換算後の数値を記入してください。</t>
    <phoneticPr fontId="1"/>
  </si>
  <si>
    <t>２ 取組実績・評価</t>
    <rPh sb="2" eb="4">
      <t>トリクミ</t>
    </rPh>
    <rPh sb="4" eb="6">
      <t>ジッセキ</t>
    </rPh>
    <rPh sb="7" eb="9">
      <t>ヒョウカ</t>
    </rPh>
    <phoneticPr fontId="1"/>
  </si>
  <si>
    <t>（効果が大きい上位５項目を記載。その他は別紙記載可。）</t>
    <rPh sb="1" eb="3">
      <t>コウカ</t>
    </rPh>
    <rPh sb="4" eb="5">
      <t>オオ</t>
    </rPh>
    <rPh sb="7" eb="9">
      <t>ジョウイ</t>
    </rPh>
    <rPh sb="10" eb="12">
      <t>コウモク</t>
    </rPh>
    <rPh sb="13" eb="15">
      <t>キサイ</t>
    </rPh>
    <rPh sb="18" eb="19">
      <t>タ</t>
    </rPh>
    <rPh sb="20" eb="22">
      <t>ベッシ</t>
    </rPh>
    <rPh sb="22" eb="24">
      <t>キサイ</t>
    </rPh>
    <rPh sb="24" eb="25">
      <t>カ</t>
    </rPh>
    <phoneticPr fontId="1"/>
  </si>
  <si>
    <t>④</t>
    <phoneticPr fontId="1"/>
  </si>
  <si>
    <t>⑤</t>
    <phoneticPr fontId="1"/>
  </si>
  <si>
    <t>食品ロス削減について、取り組んだ内容の□にレ（もしくは■）を記入してください。</t>
    <phoneticPr fontId="1"/>
  </si>
  <si>
    <t xml:space="preserve">〈全事業者〉 </t>
    <rPh sb="1" eb="2">
      <t>ゼン</t>
    </rPh>
    <phoneticPr fontId="1"/>
  </si>
  <si>
    <t>〈食品関連事業者（食品製造業、食品卸売業、食品小売業、外食産業、旅館業等）〉</t>
    <phoneticPr fontId="1"/>
  </si>
  <si>
    <t>［総合評価を簡潔に記載］</t>
    <rPh sb="1" eb="3">
      <t>ソウゴウ</t>
    </rPh>
    <rPh sb="3" eb="5">
      <t>ヒョウカ</t>
    </rPh>
    <rPh sb="6" eb="8">
      <t>カンケツ</t>
    </rPh>
    <rPh sb="9" eb="11">
      <t>キサイ</t>
    </rPh>
    <phoneticPr fontId="1"/>
  </si>
  <si>
    <t>３ 今年度の取組内容</t>
    <rPh sb="2" eb="5">
      <t>コンネンド</t>
    </rPh>
    <rPh sb="6" eb="8">
      <t>トリクミ</t>
    </rPh>
    <rPh sb="8" eb="10">
      <t>ナイヨウ</t>
    </rPh>
    <phoneticPr fontId="1"/>
  </si>
  <si>
    <t>（別紙記載可）</t>
    <rPh sb="1" eb="3">
      <t>ベッシ</t>
    </rPh>
    <rPh sb="3" eb="5">
      <t>キサイ</t>
    </rPh>
    <rPh sb="5" eb="6">
      <t>カ</t>
    </rPh>
    <phoneticPr fontId="1"/>
  </si>
  <si>
    <t>1.省エネルギー</t>
  </si>
  <si>
    <t>2.廃棄物減量化</t>
  </si>
  <si>
    <t>3.その他</t>
  </si>
  <si>
    <t>食品ロス削減について、取り組む内容の□にレ（もしくは■）を記入してください。</t>
    <phoneticPr fontId="1"/>
  </si>
  <si>
    <t>※今年度省エネ診断員派遣を希望する場合には、左記□に〇を記入してください。</t>
    <rPh sb="1" eb="4">
      <t>コンネンド</t>
    </rPh>
    <rPh sb="4" eb="5">
      <t>ショウ</t>
    </rPh>
    <rPh sb="7" eb="9">
      <t>シンダン</t>
    </rPh>
    <rPh sb="9" eb="10">
      <t>イン</t>
    </rPh>
    <rPh sb="10" eb="12">
      <t>ハケン</t>
    </rPh>
    <rPh sb="13" eb="15">
      <t>キボウ</t>
    </rPh>
    <rPh sb="17" eb="19">
      <t>バアイ</t>
    </rPh>
    <rPh sb="22" eb="24">
      <t>サキ</t>
    </rPh>
    <rPh sb="28" eb="30">
      <t>キニュウ</t>
    </rPh>
    <phoneticPr fontId="1"/>
  </si>
  <si>
    <t>（別紙）</t>
    <rPh sb="1" eb="3">
      <t>ベッシ</t>
    </rPh>
    <phoneticPr fontId="1"/>
  </si>
  <si>
    <t>※下記事項に変更がある場合のみ提出してください（変更がない項目は記載不要です）。</t>
    <rPh sb="1" eb="3">
      <t>カキ</t>
    </rPh>
    <rPh sb="3" eb="5">
      <t>ジコウ</t>
    </rPh>
    <rPh sb="6" eb="8">
      <t>ヘンコウ</t>
    </rPh>
    <rPh sb="11" eb="13">
      <t>バアイ</t>
    </rPh>
    <rPh sb="15" eb="17">
      <t>テイシュツ</t>
    </rPh>
    <rPh sb="24" eb="26">
      <t>ヘンコウ</t>
    </rPh>
    <rPh sb="29" eb="31">
      <t>コウモク</t>
    </rPh>
    <rPh sb="32" eb="34">
      <t>キサイ</t>
    </rPh>
    <rPh sb="34" eb="36">
      <t>フヨウ</t>
    </rPh>
    <phoneticPr fontId="1"/>
  </si>
  <si>
    <t>事　業　内　容</t>
    <rPh sb="0" eb="1">
      <t>コト</t>
    </rPh>
    <rPh sb="2" eb="3">
      <t>ギョウ</t>
    </rPh>
    <rPh sb="4" eb="5">
      <t>ナイ</t>
    </rPh>
    <rPh sb="6" eb="7">
      <t>カタチ</t>
    </rPh>
    <phoneticPr fontId="1"/>
  </si>
  <si>
    <t>※許可が必要な場合は</t>
    <rPh sb="1" eb="3">
      <t>キョカ</t>
    </rPh>
    <rPh sb="4" eb="6">
      <t>ヒツヨウ</t>
    </rPh>
    <rPh sb="7" eb="9">
      <t>バアイ</t>
    </rPh>
    <phoneticPr fontId="1"/>
  </si>
  <si>
    <t>（許可番号：</t>
    <rPh sb="1" eb="3">
      <t>キョカ</t>
    </rPh>
    <rPh sb="3" eb="5">
      <t>バンゴウ</t>
    </rPh>
    <phoneticPr fontId="1"/>
  </si>
  <si>
    <t>参　考　情　報</t>
  </si>
  <si>
    <t>資　本　金</t>
    <rPh sb="0" eb="1">
      <t>シ</t>
    </rPh>
    <rPh sb="2" eb="3">
      <t>ホン</t>
    </rPh>
    <rPh sb="4" eb="5">
      <t>キン</t>
    </rPh>
    <phoneticPr fontId="1"/>
  </si>
  <si>
    <t>千円</t>
    <rPh sb="0" eb="2">
      <t>センエン</t>
    </rPh>
    <phoneticPr fontId="1"/>
  </si>
  <si>
    <t>延べ床面積</t>
    <rPh sb="0" eb="1">
      <t>ノ</t>
    </rPh>
    <rPh sb="2" eb="5">
      <t>ユカメンセキ</t>
    </rPh>
    <phoneticPr fontId="1"/>
  </si>
  <si>
    <t>㎡</t>
    <phoneticPr fontId="1"/>
  </si>
  <si>
    <t>環境ＧＳマネージャー</t>
    <rPh sb="0" eb="2">
      <t>カンキョウ</t>
    </rPh>
    <phoneticPr fontId="1"/>
  </si>
  <si>
    <t>職</t>
    <phoneticPr fontId="1"/>
  </si>
  <si>
    <t>氏　　名</t>
    <phoneticPr fontId="1"/>
  </si>
  <si>
    <t>環境ＧＳサブマネージャー</t>
    <phoneticPr fontId="1"/>
  </si>
  <si>
    <t>環境基本方針</t>
    <rPh sb="0" eb="2">
      <t>カンキョウ</t>
    </rPh>
    <rPh sb="2" eb="4">
      <t>キホン</t>
    </rPh>
    <rPh sb="4" eb="6">
      <t>ホウシン</t>
    </rPh>
    <phoneticPr fontId="1"/>
  </si>
  <si>
    <t>（地球温暖化防止等、環境に配慮した事業活動の推進に関する基本的な考え方）</t>
    <rPh sb="1" eb="3">
      <t>チキュウ</t>
    </rPh>
    <rPh sb="3" eb="6">
      <t>オンダンカ</t>
    </rPh>
    <rPh sb="6" eb="8">
      <t>ボウシ</t>
    </rPh>
    <rPh sb="8" eb="9">
      <t>トウ</t>
    </rPh>
    <rPh sb="10" eb="12">
      <t>カンキョウ</t>
    </rPh>
    <rPh sb="13" eb="15">
      <t>ハイリョ</t>
    </rPh>
    <rPh sb="17" eb="19">
      <t>ジギョウ</t>
    </rPh>
    <rPh sb="19" eb="21">
      <t>カツドウ</t>
    </rPh>
    <rPh sb="22" eb="24">
      <t>スイシン</t>
    </rPh>
    <rPh sb="25" eb="26">
      <t>カン</t>
    </rPh>
    <rPh sb="28" eb="31">
      <t>キホンテキ</t>
    </rPh>
    <rPh sb="32" eb="33">
      <t>カンガ</t>
    </rPh>
    <rPh sb="34" eb="35">
      <t>カタ</t>
    </rPh>
    <phoneticPr fontId="1"/>
  </si>
  <si>
    <t>通信欄</t>
    <rPh sb="0" eb="3">
      <t>ツウシンラン</t>
    </rPh>
    <phoneticPr fontId="1"/>
  </si>
  <si>
    <t>（ご意見・ご要望等ありましたらご記入ください）</t>
    <rPh sb="2" eb="4">
      <t>イケン</t>
    </rPh>
    <rPh sb="6" eb="8">
      <t>ヨウボウ</t>
    </rPh>
    <rPh sb="8" eb="9">
      <t>トウ</t>
    </rPh>
    <rPh sb="16" eb="18">
      <t>キニュウ</t>
    </rPh>
    <phoneticPr fontId="1"/>
  </si>
  <si>
    <t>前橋市</t>
  </si>
  <si>
    <t>高崎市</t>
  </si>
  <si>
    <t>〇</t>
    <phoneticPr fontId="1"/>
  </si>
  <si>
    <t>ISO14001（環境）認証取得事業者</t>
  </si>
  <si>
    <t>達成</t>
    <rPh sb="0" eb="2">
      <t>タッセイ</t>
    </rPh>
    <phoneticPr fontId="1"/>
  </si>
  <si>
    <t>桐生市</t>
  </si>
  <si>
    <t>ISO9001（品質）認証取得事業者</t>
  </si>
  <si>
    <t>未達成</t>
    <rPh sb="0" eb="3">
      <t>ミタッセイ</t>
    </rPh>
    <phoneticPr fontId="1"/>
  </si>
  <si>
    <t>伊勢崎市</t>
  </si>
  <si>
    <t>エコアクション２１認証登録事業者</t>
  </si>
  <si>
    <t>太田市</t>
    <rPh sb="0" eb="3">
      <t>オオタシ</t>
    </rPh>
    <phoneticPr fontId="1"/>
  </si>
  <si>
    <t>エコステージ認証取得事業者</t>
  </si>
  <si>
    <t>沼田市</t>
  </si>
  <si>
    <t>グリーン経営認証登録事業者</t>
  </si>
  <si>
    <t>館林市</t>
  </si>
  <si>
    <t>Gマーク認定事業者</t>
  </si>
  <si>
    <t>渋川市</t>
  </si>
  <si>
    <t>2050年に向けた「ぐんま5つのゼロ宣言」実現条例による排出削減計画書・状況報告書提出対象者</t>
    <rPh sb="4" eb="5">
      <t>ネン</t>
    </rPh>
    <rPh sb="6" eb="7">
      <t>ム</t>
    </rPh>
    <rPh sb="18" eb="20">
      <t>センゲン</t>
    </rPh>
    <rPh sb="21" eb="23">
      <t>ジツゲン</t>
    </rPh>
    <rPh sb="23" eb="25">
      <t>ジョウレイ</t>
    </rPh>
    <phoneticPr fontId="1"/>
  </si>
  <si>
    <t>藤岡市</t>
  </si>
  <si>
    <t>その他（自治体、金融機関等のSDGs関連の認証等）</t>
    <rPh sb="2" eb="3">
      <t>タ</t>
    </rPh>
    <rPh sb="4" eb="7">
      <t>ジチタイ</t>
    </rPh>
    <rPh sb="8" eb="10">
      <t>キンユウ</t>
    </rPh>
    <rPh sb="10" eb="12">
      <t>キカン</t>
    </rPh>
    <rPh sb="12" eb="13">
      <t>トウ</t>
    </rPh>
    <rPh sb="18" eb="20">
      <t>カンレン</t>
    </rPh>
    <rPh sb="21" eb="23">
      <t>ニンショウ</t>
    </rPh>
    <rPh sb="23" eb="24">
      <t>トウ</t>
    </rPh>
    <phoneticPr fontId="1"/>
  </si>
  <si>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</si>
  <si>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</si>
  <si>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</si>
  <si>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</si>
  <si>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</si>
  <si>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</si>
  <si>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</si>
  <si>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</si>
  <si>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</si>
  <si>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</si>
  <si>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</si>
  <si>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</si>
  <si>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</si>
  <si>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</si>
  <si>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</si>
  <si>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</si>
  <si>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</si>
  <si>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</si>
  <si>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昭和村</t>
  </si>
  <si>
    <t>みなかみ町</t>
  </si>
  <si>
    <t>玉村町</t>
  </si>
  <si>
    <t>板倉町</t>
  </si>
  <si>
    <t>明和町</t>
  </si>
  <si>
    <t>千代田町</t>
  </si>
  <si>
    <t>大泉町</t>
  </si>
  <si>
    <t>邑楽町</t>
  </si>
  <si>
    <t>ID</t>
  </si>
  <si>
    <t>開始時刻</t>
  </si>
  <si>
    <t>完了時刻</t>
  </si>
  <si>
    <t>メール</t>
  </si>
  <si>
    <t>名前</t>
  </si>
  <si>
    <t>申請書記入者　（例：総務部　妙義三郎）</t>
  </si>
  <si>
    <t>環境GS認定番号　（例：180000）</t>
  </si>
  <si>
    <t>事業者名称　（例：株式会社　〇〇〇〇）</t>
  </si>
  <si>
    <t>代表者職名　氏名　（例：代表取締役　赤城太郎）</t>
  </si>
  <si>
    <t>従業員数　（例：12）</t>
  </si>
  <si>
    <t>郵便番号 （例：3718570）</t>
  </si>
  <si>
    <t>住所　（市町村名を選択）</t>
  </si>
  <si>
    <t>住所　（質問７より後の住所を入力）（例：大手町１－１－１）</t>
  </si>
  <si>
    <t>電話番号　（例：027000000）</t>
  </si>
  <si>
    <t>メールアドレス　（例：gs@pref.gunma.lg.jp）</t>
  </si>
  <si>
    <t>自己又は自己の団体の役員等は、暴力団員による不当な行為の防止等に関する法律（平成3年法律第77号）第2条第2号に規定する暴力団、暴力団員（同法第2条第6号に規定する暴力団員をいう。）又は暴力団員と社会的に非難されるべき関係を有している者には該当しません。</t>
  </si>
  <si>
    <t>環境関連認証取得等</t>
  </si>
  <si>
    <t>指標①</t>
  </si>
  <si>
    <t>令和２年度実績値　（例：41700）</t>
  </si>
  <si>
    <t>令和３年度実績値　（例：41200）</t>
  </si>
  <si>
    <t>令和３年度当初に設定した短期目標</t>
  </si>
  <si>
    <t>短期目標達成状況</t>
  </si>
  <si>
    <t>令和４年度の新たな短期目標　（例：40788）</t>
  </si>
  <si>
    <t>長期目標（例：39900　令和８年度）</t>
  </si>
  <si>
    <t>指標②</t>
  </si>
  <si>
    <t>令和２年度実績値　（例：8230）</t>
  </si>
  <si>
    <t>令和３年度実績値　（例：8010）</t>
  </si>
  <si>
    <t>令和３年度当初に設定した短期目標2</t>
  </si>
  <si>
    <t>短期目標達成状況2</t>
  </si>
  <si>
    <t>令和４年度の新たな短期目標　（例：7930）</t>
  </si>
  <si>
    <t>長期目標　（例：7500　令和８年度）</t>
  </si>
  <si>
    <t>指標③</t>
  </si>
  <si>
    <t>令和２年度実績値　（例：6230）</t>
  </si>
  <si>
    <t>令和３年度実績値　（例：6010）</t>
  </si>
  <si>
    <t>令和３年度当初に設定した短期目標3</t>
  </si>
  <si>
    <t>短期目標達成状況3</t>
  </si>
  <si>
    <t>令和４年度の新たな短期目標　（例：5930）</t>
  </si>
  <si>
    <t>長期目標　（例：5500　令和８年度）</t>
  </si>
  <si>
    <t>取組実績①　（例：エコドライブ教育の実施と、車両別燃費管理）</t>
  </si>
  <si>
    <t>取組実績②　（例：高効率照明への更新）</t>
  </si>
  <si>
    <t>取組実績③　（例：空調管理の適正化）</t>
  </si>
  <si>
    <t>取組実績④　（例：コンプレッサーのインバーター化・台数制御の導入）</t>
  </si>
  <si>
    <t>取組実績⑤　（例：ゴミの分別収集）</t>
  </si>
  <si>
    <t>取組の総合評価を簡潔に記載してください。</t>
  </si>
  <si>
    <t>食品ロス削減について、取り組んだ内容を選択してください。（複数選択可）</t>
  </si>
  <si>
    <t>食品ロス削減について、取り組んだ内容を選択してください。（複数選択可）2</t>
  </si>
  <si>
    <t>省エネルギーの取組について記載してください。</t>
  </si>
  <si>
    <t>廃棄物減量化の取組について記載してください。</t>
  </si>
  <si>
    <t>その他の取組について記載してください。</t>
  </si>
  <si>
    <t>食品ロス削減について、取り組む内容を選択してください。（複数選択可）</t>
  </si>
  <si>
    <t>食品ロス削減について、取り組む内容を選択してください。（複数選択可）2</t>
  </si>
  <si>
    <t>今年度環境ＧＳ省エネ診断員の派遣を希望しますか。</t>
  </si>
  <si>
    <t>ご意見・ご要望等がありましたらご記入ください。</t>
  </si>
  <si>
    <t>昨年度以前にご報告いただいている事業内容、資本金、延床面積、環境GSマネージャー・サブマネージャー、環境基本方針に変更がありますか。</t>
  </si>
  <si>
    <t>事業内容　（例：運輸業）</t>
  </si>
  <si>
    <t>資本金　（例：10,000千円）</t>
  </si>
  <si>
    <t>延床面積　（例：150㎡）</t>
  </si>
  <si>
    <t>環境GSマネージャー　（例：総務部長　榛名次郎）</t>
  </si>
  <si>
    <t>環境GSサブマネージャー①　（例：総務課長　妙義三郎）</t>
  </si>
  <si>
    <t>環境GSサブマネージャー②　（例：業務課長　荒船四郎）</t>
  </si>
  <si>
    <t>環境基本方針</t>
  </si>
  <si>
    <t>従業員に対し、生ごみの減量と食品ロスの削減を呼びかけた</t>
  </si>
  <si>
    <t>□</t>
  </si>
  <si>
    <t>その他[                                                                           ]</t>
    <phoneticPr fontId="1"/>
  </si>
  <si>
    <t xml:space="preserve">□ </t>
    <phoneticPr fontId="1"/>
  </si>
  <si>
    <t>小盛り等の設定、閉店間際の値引き販売や食べ残しの持ち帰りなど、食べ残しや売れ残りを減らす取組を実践した</t>
  </si>
  <si>
    <t xml:space="preserve"> 商慣習の見直し（いわゆる３分の１ルールの緩和、賞味期限の年月表示化等）を行った</t>
  </si>
  <si>
    <t>フードバンク等へ食品提供をした</t>
  </si>
  <si>
    <t>過剰在庫や食品ロスの削減に取り組んだ</t>
    <phoneticPr fontId="1"/>
  </si>
  <si>
    <t>その他[        　　　                                        　　　　　　　　　　  ]</t>
    <phoneticPr fontId="1"/>
  </si>
  <si>
    <t>従業員に対し、生ごみの減量と食品ロスの削減を呼びかける</t>
    <phoneticPr fontId="1"/>
  </si>
  <si>
    <t>過剰在庫や食品ロスの削減に取り組む</t>
    <phoneticPr fontId="1"/>
  </si>
  <si>
    <t>小盛り等の設定、閉店間際の値引き販売や食べ残しの持ち帰りなど、食べ残しや売れ残りを減らす取組を実践する</t>
    <phoneticPr fontId="1"/>
  </si>
  <si>
    <t xml:space="preserve"> 商慣習の見直し（いわゆる３分の１ルールの緩和、賞味期限の年月表示化等）を行う</t>
    <phoneticPr fontId="1"/>
  </si>
  <si>
    <t>フードバンク等へ食品提供をする</t>
    <phoneticPr fontId="1"/>
  </si>
  <si>
    <t>提出締切：令和６年６月３０日まで</t>
    <rPh sb="0" eb="2">
      <t>テイシュツ</t>
    </rPh>
    <rPh sb="2" eb="4">
      <t>シメキ</t>
    </rPh>
    <rPh sb="5" eb="7">
      <t>レイワ</t>
    </rPh>
    <rPh sb="8" eb="9">
      <t>ネン</t>
    </rPh>
    <rPh sb="10" eb="11">
      <t>ガツ</t>
    </rPh>
    <rPh sb="13" eb="14">
      <t>ニチ</t>
    </rPh>
    <phoneticPr fontId="1"/>
  </si>
  <si>
    <t>令和６年度（今年度）</t>
    <rPh sb="0" eb="2">
      <t>レイワ</t>
    </rPh>
    <phoneticPr fontId="1"/>
  </si>
  <si>
    <r>
      <t xml:space="preserve">短　期　目　標
</t>
    </r>
    <r>
      <rPr>
        <sz val="7"/>
        <rFont val="ＭＳ Ｐゴシック"/>
        <family val="3"/>
        <charset val="128"/>
      </rPr>
      <t>（令和5年度当初設定した値）</t>
    </r>
    <rPh sb="0" eb="1">
      <t>タン</t>
    </rPh>
    <rPh sb="2" eb="3">
      <t>キ</t>
    </rPh>
    <rPh sb="4" eb="5">
      <t>メ</t>
    </rPh>
    <rPh sb="6" eb="7">
      <t>シルベ</t>
    </rPh>
    <rPh sb="9" eb="11">
      <t>レイワ</t>
    </rPh>
    <rPh sb="12" eb="14">
      <t>ネンド</t>
    </rPh>
    <rPh sb="13" eb="14">
      <t>ド</t>
    </rPh>
    <rPh sb="14" eb="16">
      <t>トウショ</t>
    </rPh>
    <rPh sb="16" eb="18">
      <t>セッテイ</t>
    </rPh>
    <rPh sb="20" eb="21">
      <t>アタイ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</si>
</sst>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 &quot;#,##0"/>
    <numFmt numFmtId="178" formatCode="m/d/yy\ h:mm:ss"/>
    <numFmt numFmtId="179" formatCode="000000"/>
  </numFmts>
  <fonts count="34" x14ac:knownFonts="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7"/>
      <name val="ＭＳ Ｐゴシック"/>
      <family val="3"/>
      <charset val="128"/>
    </font>
    <font>
      <sz val="11"/>
      <name val="ＭＳ ゴシック"/>
      <family val="3"/>
      <charset val="128"/>
    </font>
    <font>
      <sz val="18"/>
      <name val="HG丸ｺﾞｼｯｸM-PRO"/>
      <family val="3"/>
      <charset val="128"/>
    </font>
    <font>
      <sz val="11"/>
      <name val="HG丸ｺﾞｼｯｸM-PRO"/>
      <family val="3"/>
      <charset val="128"/>
    </font>
    <font>
      <sz val="10"/>
      <name val="HG丸ｺﾞｼｯｸM-PRO"/>
      <family val="3"/>
      <charset val="128"/>
    </font>
    <font>
      <sz val="11"/>
      <name val="ＭＳ 明朝"/>
      <family val="1"/>
      <charset val="128"/>
    </font>
    <font>
      <b/>
      <sz val="16"/>
      <name val="ＭＳ ゴシック"/>
      <family val="3"/>
      <charset val="128"/>
    </font>
    <font>
      <sz val="12"/>
      <name val="ＭＳ ゴシック"/>
      <family val="3"/>
      <charset val="128"/>
    </font>
    <font>
      <sz val="8"/>
      <name val="ＭＳ ゴシック"/>
      <family val="3"/>
      <charset val="128"/>
    </font>
    <font>
      <sz val="10"/>
      <name val="ＭＳ ゴシック"/>
      <family val="3"/>
      <charset val="128"/>
    </font>
    <font>
      <b/>
      <sz val="14"/>
      <name val="ＭＳ ゴシック"/>
      <family val="3"/>
      <charset val="128"/>
    </font>
    <font>
      <sz val="9"/>
      <name val="ＭＳ ゴシック"/>
      <family val="3"/>
      <charset val="128"/>
    </font>
    <font>
      <sz val="14"/>
      <name val="ＭＳ ゴシック"/>
      <family val="3"/>
      <charset val="128"/>
    </font>
    <font>
      <u/>
      <sz val="11"/>
      <name val="ＭＳ ゴシック"/>
      <family val="3"/>
      <charset val="128"/>
    </font>
    <font>
      <sz val="10.5"/>
      <name val="ＭＳ Ｐゴシック"/>
      <family val="3"/>
      <charset val="128"/>
    </font>
    <font>
      <sz val="10.5"/>
      <name val="ＭＳ ゴシック"/>
      <family val="3"/>
      <charset val="128"/>
    </font>
    <font>
      <b/>
      <sz val="14"/>
      <name val="ＭＳ Ｐ明朝"/>
      <family val="1"/>
      <charset val="128"/>
    </font>
    <font>
      <b/>
      <sz val="10"/>
      <name val="ＭＳ Ｐ明朝"/>
      <family val="1"/>
      <charset val="128"/>
    </font>
    <font>
      <b/>
      <sz val="11"/>
      <name val="ＭＳ Ｐ明朝"/>
      <family val="1"/>
      <charset val="128"/>
    </font>
    <font>
      <b/>
      <sz val="18"/>
      <name val="ＭＳ Ｐ明朝"/>
      <family val="1"/>
      <charset val="128"/>
    </font>
    <font>
      <b/>
      <u/>
      <sz val="18"/>
      <name val="ＭＳ Ｐ明朝"/>
      <family val="1"/>
      <charset val="128"/>
    </font>
    <font>
      <sz val="11"/>
      <color theme="1"/>
      <name val="ＭＳ Ｐゴシック"/>
      <family val="2"/>
      <scheme val="minor"/>
    </font>
    <font>
      <u/>
      <sz val="11"/>
      <color theme="10"/>
      <name val="ＭＳ Ｐゴシック"/>
      <family val="2"/>
      <scheme val="minor"/>
    </font>
    <font>
      <b/>
      <i/>
      <sz val="11"/>
      <name val="ＭＳ ゴシック"/>
      <family val="3"/>
      <charset val="128"/>
    </font>
    <font>
      <b/>
      <i/>
      <sz val="11"/>
      <name val="ＭＳ Ｐゴシック"/>
      <family val="3"/>
      <charset val="128"/>
    </font>
    <font>
      <sz val="11"/>
      <color rgb="FFFF0000"/>
      <name val="ＭＳ Ｐゴシック"/>
      <family val="3"/>
      <charset val="128"/>
    </font>
    <font>
      <sz val="10"/>
      <color rgb="FFFF0000"/>
      <name val="ＭＳ Ｐゴシック"/>
      <family val="3"/>
      <charset val="128"/>
    </font>
    <font>
      <sz val="11"/>
      <color rgb="FFFFFF00"/>
      <name val="ＭＳ Ｐゴシック"/>
      <family val="3"/>
      <charset val="128"/>
    </font>
    <font>
      <sz val="10"/>
      <color rgb="FFFF0000"/>
      <name val="ＭＳ ゴシック"/>
      <family val="3"/>
      <charset val="128"/>
    </font>
    <font>
      <b/>
      <u/>
      <sz val="12"/>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s>
  <borders count="72">
    <border>
      <left/>
      <right/>
      <top/>
      <bottom/>
      <diagonal/>
    </border>
    <border>
      <left/>
      <right style="thin">
        <color indexed="64"/>
      </right>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dotted">
        <color indexed="64"/>
      </right>
      <top/>
      <bottom/>
      <diagonal/>
    </border>
    <border>
      <left/>
      <right/>
      <top style="dotted">
        <color indexed="64"/>
      </top>
      <bottom/>
      <diagonal/>
    </border>
    <border>
      <left/>
      <right style="dotted">
        <color indexed="64"/>
      </right>
      <top/>
      <bottom style="thin">
        <color indexed="64"/>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style="thin">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thin">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right style="medium">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dotted">
        <color indexed="64"/>
      </top>
      <bottom style="dotted">
        <color indexed="64"/>
      </bottom>
      <diagonal/>
    </border>
  </borders>
  <cellStyleXfs count="3">
    <xf numFmtId="0" fontId="0" fillId="0" borderId="0">
      <alignment vertical="center"/>
    </xf>
    <xf numFmtId="0" fontId="25" fillId="0" borderId="0"/>
    <xf numFmtId="0" fontId="26" fillId="0" borderId="0" applyNumberFormat="0" applyFill="0" applyBorder="0" applyAlignment="0" applyProtection="0"/>
  </cellStyleXfs>
  <cellXfs count="282">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6" fillId="0" borderId="13" xfId="0" applyFont="1" applyBorder="1" applyAlignment="1"/>
    <xf numFmtId="0" fontId="7" fillId="0" borderId="13" xfId="0" applyFont="1" applyBorder="1">
      <alignment vertical="center"/>
    </xf>
    <xf numFmtId="0" fontId="7" fillId="0" borderId="13" xfId="0" applyFont="1" applyBorder="1" applyAlignment="1"/>
    <xf numFmtId="0" fontId="8" fillId="0" borderId="13" xfId="0" applyFont="1" applyBorder="1">
      <alignment vertical="center"/>
    </xf>
    <xf numFmtId="0" fontId="5" fillId="0" borderId="0" xfId="0" applyFont="1">
      <alignment vertical="center"/>
    </xf>
    <xf numFmtId="0" fontId="2" fillId="0" borderId="11" xfId="0" applyFont="1" applyBorder="1" applyAlignment="1"/>
    <xf numFmtId="0" fontId="2" fillId="0" borderId="1" xfId="0" applyFont="1" applyBorder="1" applyAlignment="1"/>
    <xf numFmtId="0" fontId="9" fillId="0" borderId="0" xfId="0" applyFont="1">
      <alignment vertical="center"/>
    </xf>
    <xf numFmtId="0" fontId="2" fillId="0" borderId="10" xfId="0" applyFont="1" applyBorder="1" applyAlignment="1"/>
    <xf numFmtId="0" fontId="2" fillId="0" borderId="0" xfId="0" applyFont="1" applyAlignment="1"/>
    <xf numFmtId="0" fontId="5" fillId="0" borderId="20" xfId="0" applyFont="1" applyBorder="1">
      <alignment vertical="center"/>
    </xf>
    <xf numFmtId="0" fontId="5" fillId="0" borderId="11" xfId="0" applyFont="1" applyBorder="1" applyAlignment="1"/>
    <xf numFmtId="0" fontId="5" fillId="0" borderId="21" xfId="0" applyFont="1" applyBorder="1">
      <alignment vertical="center"/>
    </xf>
    <xf numFmtId="0" fontId="5" fillId="0" borderId="1" xfId="0" applyFont="1" applyBorder="1">
      <alignment vertical="center"/>
    </xf>
    <xf numFmtId="0" fontId="5" fillId="0" borderId="1" xfId="0" applyFont="1" applyBorder="1" applyAlignment="1"/>
    <xf numFmtId="0" fontId="5" fillId="0" borderId="10" xfId="0" applyFont="1" applyBorder="1">
      <alignment vertical="center"/>
    </xf>
    <xf numFmtId="0" fontId="5" fillId="0" borderId="11" xfId="0" applyFont="1" applyBorder="1">
      <alignment vertical="center"/>
    </xf>
    <xf numFmtId="0" fontId="13" fillId="0" borderId="0" xfId="0" applyFont="1">
      <alignment vertical="center"/>
    </xf>
    <xf numFmtId="0" fontId="5" fillId="0" borderId="7" xfId="0" applyFont="1" applyBorder="1">
      <alignment vertical="center"/>
    </xf>
    <xf numFmtId="0" fontId="5" fillId="0" borderId="6" xfId="0" applyFont="1" applyBorder="1">
      <alignment vertical="center"/>
    </xf>
    <xf numFmtId="0" fontId="14" fillId="0" borderId="10" xfId="0" applyFont="1" applyBorder="1" applyAlignment="1"/>
    <xf numFmtId="0" fontId="5" fillId="0" borderId="22" xfId="0" applyFont="1" applyBorder="1">
      <alignment vertical="center"/>
    </xf>
    <xf numFmtId="0" fontId="5" fillId="0" borderId="23" xfId="0" applyFont="1" applyBorder="1">
      <alignment vertical="center"/>
    </xf>
    <xf numFmtId="49" fontId="5" fillId="0" borderId="23" xfId="0" applyNumberFormat="1" applyFont="1" applyBorder="1">
      <alignment vertical="center"/>
    </xf>
    <xf numFmtId="0" fontId="5" fillId="0" borderId="2"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9" xfId="0" applyFont="1" applyBorder="1">
      <alignment vertical="center"/>
    </xf>
    <xf numFmtId="0" fontId="5" fillId="0" borderId="28"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18" xfId="0" applyFont="1" applyBorder="1">
      <alignment vertical="center"/>
    </xf>
    <xf numFmtId="0" fontId="5" fillId="0" borderId="13"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8" xfId="0" applyFont="1" applyBorder="1">
      <alignment vertical="center"/>
    </xf>
    <xf numFmtId="0" fontId="5" fillId="0" borderId="10" xfId="0" applyFont="1" applyBorder="1" applyAlignment="1"/>
    <xf numFmtId="0" fontId="5" fillId="0" borderId="34" xfId="0" applyFont="1" applyBorder="1" applyAlignment="1"/>
    <xf numFmtId="0" fontId="11" fillId="0" borderId="0" xfId="0" applyFont="1">
      <alignment vertical="center"/>
    </xf>
    <xf numFmtId="0" fontId="14" fillId="0" borderId="0" xfId="0" applyFont="1" applyAlignment="1"/>
    <xf numFmtId="0" fontId="5" fillId="0" borderId="0" xfId="0" applyFont="1" applyAlignment="1"/>
    <xf numFmtId="0" fontId="15" fillId="0" borderId="0" xfId="0" applyFont="1" applyAlignment="1">
      <alignment vertical="top"/>
    </xf>
    <xf numFmtId="0" fontId="15" fillId="0" borderId="7" xfId="0" applyFont="1" applyBorder="1" applyAlignment="1">
      <alignment vertical="top"/>
    </xf>
    <xf numFmtId="0" fontId="16" fillId="0" borderId="0" xfId="0" applyFont="1" applyAlignment="1">
      <alignment vertical="top"/>
    </xf>
    <xf numFmtId="0" fontId="17" fillId="0" borderId="0" xfId="0" applyFont="1">
      <alignment vertical="center"/>
    </xf>
    <xf numFmtId="0" fontId="5" fillId="0" borderId="35" xfId="0" applyFont="1" applyBorder="1">
      <alignment vertical="center"/>
    </xf>
    <xf numFmtId="0" fontId="5" fillId="0" borderId="34" xfId="0" applyFont="1" applyBorder="1">
      <alignment vertical="center"/>
    </xf>
    <xf numFmtId="0" fontId="5" fillId="0" borderId="35" xfId="0" applyFont="1" applyBorder="1" applyAlignment="1">
      <alignment horizontal="right" vertical="center" indent="3"/>
    </xf>
    <xf numFmtId="0" fontId="11" fillId="0" borderId="34" xfId="0" applyFont="1" applyBorder="1">
      <alignment vertical="center"/>
    </xf>
    <xf numFmtId="0" fontId="5" fillId="0" borderId="36" xfId="0" applyFont="1" applyBorder="1">
      <alignment vertical="center"/>
    </xf>
    <xf numFmtId="0" fontId="11" fillId="0" borderId="10" xfId="0" applyFont="1" applyBorder="1">
      <alignment vertical="center"/>
    </xf>
    <xf numFmtId="0" fontId="11" fillId="0" borderId="20" xfId="0" applyFont="1" applyBorder="1">
      <alignment vertical="center"/>
    </xf>
    <xf numFmtId="0" fontId="11" fillId="0" borderId="7" xfId="0" applyFont="1" applyBorder="1">
      <alignment vertical="center"/>
    </xf>
    <xf numFmtId="0" fontId="11" fillId="0" borderId="35" xfId="0" applyFont="1" applyBorder="1">
      <alignment vertical="center"/>
    </xf>
    <xf numFmtId="0" fontId="11" fillId="0" borderId="21" xfId="0" applyFont="1" applyBorder="1">
      <alignment vertical="center"/>
    </xf>
    <xf numFmtId="0" fontId="11" fillId="0" borderId="0" xfId="0" applyFont="1" applyAlignment="1"/>
    <xf numFmtId="0" fontId="0" fillId="0" borderId="34" xfId="0" applyBorder="1">
      <alignment vertical="center"/>
    </xf>
    <xf numFmtId="0" fontId="18" fillId="0" borderId="8" xfId="0" applyFont="1" applyBorder="1">
      <alignment vertical="center"/>
    </xf>
    <xf numFmtId="0" fontId="13" fillId="0" borderId="2" xfId="0" applyFont="1" applyBorder="1">
      <alignment vertical="center"/>
    </xf>
    <xf numFmtId="0" fontId="13" fillId="0" borderId="32" xfId="0" applyFont="1" applyBorder="1">
      <alignment vertical="center"/>
    </xf>
    <xf numFmtId="0" fontId="21" fillId="0" borderId="33" xfId="0" applyFont="1" applyBorder="1">
      <alignment vertical="center"/>
    </xf>
    <xf numFmtId="0" fontId="0" fillId="0" borderId="59" xfId="0" applyBorder="1">
      <alignment vertical="center"/>
    </xf>
    <xf numFmtId="0" fontId="15" fillId="0" borderId="10" xfId="0" applyFont="1" applyBorder="1" applyAlignment="1"/>
    <xf numFmtId="0" fontId="25" fillId="0" borderId="0" xfId="1"/>
    <xf numFmtId="0" fontId="25" fillId="0" borderId="0" xfId="1" applyAlignment="1">
      <alignment wrapText="1"/>
    </xf>
    <xf numFmtId="0" fontId="26" fillId="0" borderId="0" xfId="2" applyNumberFormat="1"/>
    <xf numFmtId="178" fontId="25" fillId="0" borderId="0" xfId="1" applyNumberFormat="1"/>
    <xf numFmtId="0" fontId="26" fillId="0" borderId="0" xfId="2"/>
    <xf numFmtId="0" fontId="12" fillId="0" borderId="0" xfId="0" applyFont="1">
      <alignment vertical="center"/>
    </xf>
    <xf numFmtId="0" fontId="13" fillId="0" borderId="21" xfId="0" applyFont="1" applyBorder="1">
      <alignment vertical="center"/>
    </xf>
    <xf numFmtId="0" fontId="5" fillId="0" borderId="64" xfId="0" applyFont="1" applyBorder="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9" fillId="2" borderId="0" xfId="0" applyFont="1" applyFill="1">
      <alignment vertical="center"/>
    </xf>
    <xf numFmtId="0" fontId="15" fillId="0" borderId="0" xfId="0" applyFont="1">
      <alignment vertical="center"/>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0" fillId="0" borderId="5" xfId="0" applyNumberFormat="1" applyBorder="1" applyAlignment="1">
      <alignment vertical="center" wrapText="1"/>
    </xf>
    <xf numFmtId="0" fontId="31" fillId="0" borderId="0" xfId="0" applyNumberFormat="1" applyFont="1">
      <alignment vertical="center"/>
    </xf>
    <xf numFmtId="0" fontId="32" fillId="0" borderId="0" xfId="0" applyFont="1">
      <alignment vertical="center"/>
    </xf>
    <xf numFmtId="0" fontId="33" fillId="0" borderId="0" xfId="0" applyFont="1">
      <alignment vertical="center"/>
    </xf>
    <xf numFmtId="0" fontId="12" fillId="0" borderId="0" xfId="0" applyFont="1" applyAlignment="1">
      <alignment horizont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12" fillId="0" borderId="10" xfId="0" applyFont="1" applyBorder="1" applyAlignment="1">
      <alignment wrapText="1"/>
    </xf>
    <xf numFmtId="0" fontId="5" fillId="0" borderId="51" xfId="0" applyFont="1" applyBorder="1" applyAlignment="1">
      <alignment horizontal="center" vertical="center"/>
    </xf>
    <xf numFmtId="0" fontId="5" fillId="0" borderId="9" xfId="0" applyFont="1" applyBorder="1" applyAlignment="1">
      <alignment horizontal="center" vertical="center"/>
    </xf>
    <xf numFmtId="0" fontId="13" fillId="0" borderId="61" xfId="0" applyFont="1" applyBorder="1" applyAlignment="1">
      <alignment horizontal="left" vertical="center"/>
    </xf>
    <xf numFmtId="0" fontId="13" fillId="0" borderId="62" xfId="0" applyFont="1" applyBorder="1" applyAlignment="1">
      <alignment horizontal="left" vertical="center"/>
    </xf>
    <xf numFmtId="0" fontId="13" fillId="0" borderId="63" xfId="0" applyFont="1" applyBorder="1" applyAlignment="1">
      <alignment horizontal="left" vertical="center"/>
    </xf>
    <xf numFmtId="0" fontId="13" fillId="0" borderId="35" xfId="0" applyFont="1" applyBorder="1" applyAlignment="1">
      <alignment horizontal="left" vertical="center"/>
    </xf>
    <xf numFmtId="0" fontId="13" fillId="0" borderId="34" xfId="0" applyFont="1" applyBorder="1" applyAlignment="1">
      <alignment horizontal="left" vertical="center"/>
    </xf>
    <xf numFmtId="0" fontId="13" fillId="0" borderId="36" xfId="0" applyFont="1" applyBorder="1" applyAlignment="1">
      <alignment horizontal="left" vertical="center"/>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5" fillId="0" borderId="35"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0" fillId="0" borderId="22" xfId="0" applyFont="1" applyBorder="1" applyAlignment="1">
      <alignment horizontal="center" vertical="center"/>
    </xf>
    <xf numFmtId="0" fontId="20" fillId="0" borderId="48" xfId="0" applyFont="1" applyBorder="1" applyAlignment="1">
      <alignment horizontal="center" vertical="center"/>
    </xf>
    <xf numFmtId="0" fontId="20" fillId="0" borderId="32" xfId="0" applyFont="1" applyBorder="1" applyAlignment="1">
      <alignment horizontal="center" vertical="center"/>
    </xf>
    <xf numFmtId="0" fontId="20" fillId="0" borderId="5" xfId="0" applyFont="1" applyBorder="1" applyAlignment="1">
      <alignment horizontal="center" vertical="center"/>
    </xf>
    <xf numFmtId="0" fontId="23" fillId="0" borderId="2" xfId="0" applyFont="1" applyBorder="1" applyAlignment="1">
      <alignment horizontal="left" vertical="center" shrinkToFit="1"/>
    </xf>
    <xf numFmtId="0" fontId="23" fillId="0" borderId="0" xfId="0" applyFont="1" applyAlignment="1">
      <alignment horizontal="left" vertical="center" shrinkToFit="1"/>
    </xf>
    <xf numFmtId="0" fontId="23" fillId="0" borderId="58" xfId="0" applyFont="1" applyBorder="1" applyAlignment="1">
      <alignment horizontal="left" vertical="center" shrinkToFit="1"/>
    </xf>
    <xf numFmtId="0" fontId="5" fillId="0" borderId="0" xfId="0" applyFont="1" applyAlignment="1">
      <alignment vertical="center" wrapText="1"/>
    </xf>
    <xf numFmtId="0" fontId="12" fillId="0" borderId="0" xfId="0" applyFont="1" applyAlignment="1">
      <alignment wrapText="1"/>
    </xf>
    <xf numFmtId="0" fontId="5" fillId="0" borderId="7" xfId="0" applyFont="1" applyBorder="1" applyAlignment="1">
      <alignment vertical="center" wrapText="1"/>
    </xf>
    <xf numFmtId="49" fontId="5" fillId="0" borderId="10" xfId="0" applyNumberFormat="1" applyFont="1" applyBorder="1" applyAlignment="1">
      <alignment vertical="center"/>
    </xf>
    <xf numFmtId="0" fontId="5" fillId="0" borderId="0" xfId="0" applyFont="1" applyAlignment="1">
      <alignment horizontal="center" vertical="center"/>
    </xf>
    <xf numFmtId="0" fontId="5" fillId="0" borderId="0" xfId="0" applyFont="1" applyAlignment="1" applyProtection="1">
      <alignment vertical="center"/>
      <protection locked="0"/>
    </xf>
    <xf numFmtId="179" fontId="5" fillId="0" borderId="35" xfId="0" applyNumberFormat="1" applyFont="1" applyBorder="1" applyAlignment="1">
      <alignment horizontal="center" vertical="center"/>
    </xf>
    <xf numFmtId="179" fontId="5" fillId="0" borderId="34" xfId="0" applyNumberFormat="1" applyFont="1" applyBorder="1" applyAlignment="1">
      <alignment horizontal="center" vertical="center"/>
    </xf>
    <xf numFmtId="179" fontId="5" fillId="0" borderId="36"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60" xfId="0" applyFont="1" applyBorder="1" applyAlignment="1">
      <alignment horizontal="center" vertical="center"/>
    </xf>
    <xf numFmtId="0" fontId="12" fillId="0" borderId="10" xfId="0" applyFont="1" applyBorder="1" applyAlignment="1">
      <alignment horizontal="center"/>
    </xf>
    <xf numFmtId="0" fontId="10" fillId="0" borderId="0" xfId="0" applyFont="1" applyAlignment="1">
      <alignment horizontal="center" vertical="center"/>
    </xf>
    <xf numFmtId="0" fontId="5" fillId="0" borderId="7" xfId="0" applyFont="1" applyBorder="1" applyAlignment="1">
      <alignment horizontal="center" vertical="center"/>
    </xf>
    <xf numFmtId="177" fontId="5" fillId="0" borderId="20"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43"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0" xfId="0" applyNumberFormat="1" applyFont="1" applyBorder="1" applyAlignment="1">
      <alignment horizontal="center" vertical="center"/>
    </xf>
    <xf numFmtId="177" fontId="5" fillId="0" borderId="54"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56"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33"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5" fillId="0" borderId="10" xfId="0" applyFont="1" applyBorder="1" applyAlignment="1">
      <alignment horizontal="center" vertical="center"/>
    </xf>
    <xf numFmtId="177" fontId="5" fillId="0" borderId="44"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57" xfId="0" applyNumberFormat="1" applyFont="1" applyBorder="1" applyAlignment="1">
      <alignment horizontal="center" vertical="center"/>
    </xf>
    <xf numFmtId="177" fontId="5" fillId="0" borderId="55"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13" fillId="0" borderId="13" xfId="0" applyFont="1" applyBorder="1" applyAlignment="1">
      <alignment horizontal="left" vertical="center"/>
    </xf>
    <xf numFmtId="0" fontId="13" fillId="0" borderId="0" xfId="0" applyFont="1" applyAlignment="1">
      <alignment horizontal="left" vertical="center"/>
    </xf>
    <xf numFmtId="0" fontId="13" fillId="0" borderId="33" xfId="0" applyFont="1" applyBorder="1" applyAlignment="1">
      <alignment horizontal="left"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3" fillId="0" borderId="7" xfId="0" applyFont="1" applyBorder="1" applyAlignment="1">
      <alignment horizontal="distributed" vertical="center"/>
    </xf>
    <xf numFmtId="49" fontId="5" fillId="0" borderId="46"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0" fontId="5" fillId="0" borderId="29" xfId="0" applyFont="1" applyBorder="1" applyAlignment="1">
      <alignment horizontal="center" vertical="center"/>
    </xf>
    <xf numFmtId="0" fontId="12" fillId="0" borderId="33" xfId="0" applyFont="1" applyBorder="1" applyAlignment="1">
      <alignment horizontal="center" vertical="center"/>
    </xf>
    <xf numFmtId="177" fontId="5" fillId="0" borderId="41"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0" borderId="53" xfId="0" applyNumberFormat="1" applyFont="1" applyBorder="1" applyAlignment="1">
      <alignment horizontal="center" vertical="center"/>
    </xf>
    <xf numFmtId="0" fontId="13" fillId="0" borderId="0" xfId="0" applyFont="1" applyAlignment="1">
      <alignment horizontal="distributed" vertical="center"/>
    </xf>
    <xf numFmtId="177" fontId="5" fillId="0" borderId="42" xfId="0" applyNumberFormat="1" applyFont="1" applyBorder="1" applyAlignment="1">
      <alignment horizontal="center" vertical="center"/>
    </xf>
    <xf numFmtId="177" fontId="5" fillId="0" borderId="45" xfId="0" applyNumberFormat="1" applyFont="1" applyBorder="1" applyAlignment="1">
      <alignment horizontal="center" vertical="center"/>
    </xf>
    <xf numFmtId="49" fontId="5" fillId="0" borderId="33" xfId="0" applyNumberFormat="1" applyFont="1" applyBorder="1" applyAlignment="1">
      <alignment horizontal="center" vertical="center" wrapText="1"/>
    </xf>
    <xf numFmtId="0" fontId="0" fillId="0" borderId="7" xfId="0" applyBorder="1" applyAlignment="1">
      <alignment horizontal="left" vertical="center"/>
    </xf>
    <xf numFmtId="0" fontId="22" fillId="0" borderId="0" xfId="0" applyFont="1" applyAlignment="1">
      <alignment horizontal="left" vertical="top" wrapText="1"/>
    </xf>
    <xf numFmtId="0" fontId="22" fillId="0" borderId="58" xfId="0" applyFont="1" applyBorder="1" applyAlignment="1">
      <alignment horizontal="left" vertical="top" wrapText="1"/>
    </xf>
    <xf numFmtId="0" fontId="22" fillId="0" borderId="33" xfId="0" applyFont="1" applyBorder="1" applyAlignment="1">
      <alignment horizontal="left" vertical="top" wrapText="1"/>
    </xf>
    <xf numFmtId="0" fontId="22" fillId="0" borderId="5" xfId="0" applyFont="1" applyBorder="1" applyAlignment="1">
      <alignment horizontal="left" vertical="top" wrapText="1"/>
    </xf>
    <xf numFmtId="0" fontId="5" fillId="0" borderId="23" xfId="0" applyFont="1" applyBorder="1" applyAlignment="1">
      <alignment horizontal="center"/>
    </xf>
    <xf numFmtId="177" fontId="5" fillId="0" borderId="49" xfId="0" applyNumberFormat="1" applyFont="1" applyBorder="1" applyAlignment="1">
      <alignment horizontal="center" vertical="center"/>
    </xf>
    <xf numFmtId="177" fontId="5" fillId="0" borderId="25" xfId="0" applyNumberFormat="1" applyFont="1" applyBorder="1" applyAlignment="1">
      <alignment horizontal="center" vertical="center"/>
    </xf>
    <xf numFmtId="177" fontId="5" fillId="0" borderId="39" xfId="0" applyNumberFormat="1"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left" vertical="center" wrapText="1"/>
    </xf>
    <xf numFmtId="0" fontId="5" fillId="0" borderId="39" xfId="0" applyFont="1" applyBorder="1" applyAlignment="1">
      <alignment horizontal="left" vertical="center" wrapText="1"/>
    </xf>
    <xf numFmtId="177" fontId="5" fillId="0" borderId="46" xfId="0" applyNumberFormat="1" applyFont="1" applyBorder="1" applyAlignment="1">
      <alignment horizontal="center" vertical="center"/>
    </xf>
    <xf numFmtId="177" fontId="5" fillId="0" borderId="23" xfId="0" applyNumberFormat="1" applyFont="1" applyBorder="1" applyAlignment="1">
      <alignment horizontal="center" vertical="center"/>
    </xf>
    <xf numFmtId="177" fontId="5" fillId="0" borderId="47" xfId="0" applyNumberFormat="1" applyFont="1" applyBorder="1" applyAlignment="1">
      <alignment horizontal="center"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49" fontId="5" fillId="0" borderId="48" xfId="0" applyNumberFormat="1" applyFont="1" applyBorder="1" applyAlignment="1">
      <alignment horizontal="center" vertical="center" wrapText="1"/>
    </xf>
    <xf numFmtId="177" fontId="5" fillId="0" borderId="48" xfId="0" applyNumberFormat="1" applyFont="1" applyBorder="1" applyAlignment="1">
      <alignment horizontal="center" vertical="center"/>
    </xf>
    <xf numFmtId="177" fontId="5" fillId="0" borderId="50" xfId="0" applyNumberFormat="1" applyFont="1" applyBorder="1" applyAlignment="1">
      <alignment horizontal="center" vertical="center"/>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0" fontId="13" fillId="4" borderId="2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13" fillId="3" borderId="21" xfId="0" applyFont="1" applyFill="1" applyBorder="1" applyAlignment="1">
      <alignment horizontal="center" vertical="center"/>
    </xf>
    <xf numFmtId="0" fontId="13" fillId="3" borderId="0" xfId="0" applyFont="1" applyFill="1" applyBorder="1" applyAlignment="1">
      <alignment horizontal="center"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5" fillId="0" borderId="20"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3" fillId="0" borderId="0" xfId="0" applyFont="1" applyFill="1" applyAlignment="1">
      <alignment horizontal="left" vertical="center"/>
    </xf>
    <xf numFmtId="0" fontId="13" fillId="0" borderId="1" xfId="0" applyFont="1" applyFill="1" applyBorder="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71" xfId="0" applyBorder="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1" fillId="0" borderId="35" xfId="0" applyFont="1" applyBorder="1" applyAlignment="1">
      <alignment horizontal="left" vertical="center" wrapText="1"/>
    </xf>
    <xf numFmtId="0" fontId="11" fillId="0" borderId="34" xfId="0" applyFont="1" applyBorder="1" applyAlignment="1">
      <alignment horizontal="left" vertical="center" wrapText="1"/>
    </xf>
    <xf numFmtId="0" fontId="11" fillId="0" borderId="36" xfId="0" applyFont="1" applyBorder="1" applyAlignment="1">
      <alignment horizontal="left" vertical="center" wrapText="1"/>
    </xf>
    <xf numFmtId="0" fontId="11" fillId="0" borderId="0" xfId="0" applyFont="1" applyAlignment="1">
      <alignment horizontal="left" vertical="center" wrapText="1"/>
    </xf>
    <xf numFmtId="0" fontId="11" fillId="0" borderId="34" xfId="0" applyFont="1" applyBorder="1" applyAlignment="1">
      <alignment horizontal="center" vertical="center"/>
    </xf>
    <xf numFmtId="0" fontId="5" fillId="0" borderId="35" xfId="0" applyFont="1" applyBorder="1" applyAlignment="1">
      <alignment horizontal="left" vertical="center" wrapTex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0" xfId="0" applyFont="1" applyBorder="1" applyAlignment="1">
      <alignment horizontal="left" vertical="center"/>
    </xf>
    <xf numFmtId="0" fontId="11" fillId="0" borderId="7" xfId="0" applyFont="1" applyBorder="1" applyAlignment="1">
      <alignment horizontal="left" vertical="center"/>
    </xf>
    <xf numFmtId="0" fontId="5" fillId="0" borderId="20"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8" fillId="0" borderId="7" xfId="0" applyFont="1" applyBorder="1" applyAlignment="1">
      <alignment horizontal="center" vertical="center"/>
    </xf>
    <xf numFmtId="0" fontId="19" fillId="0" borderId="7" xfId="0" applyFont="1" applyBorder="1" applyAlignment="1">
      <alignment horizontal="center" vertical="center"/>
    </xf>
    <xf numFmtId="0" fontId="18" fillId="0" borderId="6" xfId="0" applyFont="1" applyBorder="1" applyAlignment="1">
      <alignment horizontal="center" vertical="center"/>
    </xf>
    <xf numFmtId="176" fontId="5" fillId="0" borderId="34"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cellXfs>
  <cellStyles count="3">
    <cellStyle name="Hyperlink" xfId="2" xr:uid="{BB9858C2-AC01-47C3-AFE2-6CAD24BDC41A}"/>
    <cellStyle name="標準" xfId="0" builtinId="0"/>
    <cellStyle name="標準 2" xfId="1" xr:uid="{3F5FFDB1-5A37-4F54-8014-28704553B83D}"/>
  </cellStyles>
  <dxfs count="120">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78" formatCode="m/d/yy\ h:mm:ss"/>
    </dxf>
    <dxf>
      <numFmt numFmtId="178" formatCode="m/d/yy\ h:mm:ss"/>
    </dxf>
    <dxf>
      <numFmt numFmtId="0" formatCode="Genera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92D050"/>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92D050"/>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0000"/>
        </patternFill>
      </fill>
    </dxf>
    <dxf>
      <fill>
        <patternFill>
          <bgColor rgb="FFFFC000"/>
        </patternFill>
      </fill>
    </dxf>
    <dxf>
      <fill>
        <patternFill>
          <bgColor theme="0"/>
        </patternFill>
      </fill>
    </dxf>
    <dxf>
      <fill>
        <patternFill>
          <bgColor rgb="FFFFFF00"/>
        </patternFill>
      </fill>
    </dxf>
    <dxf>
      <fill>
        <patternFill>
          <bgColor rgb="FF92D050"/>
        </patternFill>
      </fill>
    </dxf>
    <dxf>
      <fill>
        <patternFill>
          <bgColor rgb="FFFFFF99"/>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FF00"/>
      <color rgb="FFFFFF00"/>
      <color rgb="FF66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55</xdr:col>
      <xdr:colOff>152400</xdr:colOff>
      <xdr:row>2</xdr:row>
      <xdr:rowOff>76200</xdr:rowOff>
    </xdr:from>
    <xdr:to>
      <xdr:col>89</xdr:col>
      <xdr:colOff>45720</xdr:colOff>
      <xdr:row>6</xdr:row>
      <xdr:rowOff>259080</xdr:rowOff>
    </xdr:to>
    <xdr:grpSp>
      <xdr:nvGrpSpPr>
        <xdr:cNvPr id="9" name="グループ化 8">
          <a:extLst>
            <a:ext uri="{FF2B5EF4-FFF2-40B4-BE49-F238E27FC236}">
              <a16:creationId xmlns:a16="http://schemas.microsoft.com/office/drawing/2014/main" id="{12314162-D1AE-478D-85C9-44385B31F818}"/>
            </a:ext>
          </a:extLst>
        </xdr:cNvPr>
        <xdr:cNvGrpSpPr/>
      </xdr:nvGrpSpPr>
      <xdr:grpSpPr>
        <a:xfrm>
          <a:off x="6438900" y="552450"/>
          <a:ext cx="4649470" cy="894080"/>
          <a:chOff x="6339840" y="60960"/>
          <a:chExt cx="4632960" cy="891540"/>
        </a:xfrm>
      </xdr:grpSpPr>
      <xdr:sp macro="" textlink="">
        <xdr:nvSpPr>
          <xdr:cNvPr id="2" name="正方形/長方形 1">
            <a:extLst>
              <a:ext uri="{FF2B5EF4-FFF2-40B4-BE49-F238E27FC236}">
                <a16:creationId xmlns:a16="http://schemas.microsoft.com/office/drawing/2014/main" id="{0C1BC145-0FC2-4558-94F7-99DB8C5421BF}"/>
              </a:ext>
            </a:extLst>
          </xdr:cNvPr>
          <xdr:cNvSpPr/>
        </xdr:nvSpPr>
        <xdr:spPr>
          <a:xfrm>
            <a:off x="6339840" y="60960"/>
            <a:ext cx="4632960" cy="89154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このエクセルの色について</a:t>
            </a:r>
            <a:endParaRPr kumimoji="1" lang="en-US" altLang="ja-JP" sz="1400">
              <a:solidFill>
                <a:sysClr val="windowText" lastClr="000000"/>
              </a:solidFill>
            </a:endParaRPr>
          </a:p>
          <a:p>
            <a:pPr algn="l"/>
            <a:r>
              <a:rPr kumimoji="1" lang="ja-JP" altLang="en-US" sz="1400">
                <a:solidFill>
                  <a:sysClr val="windowText" lastClr="000000"/>
                </a:solidFill>
              </a:rPr>
              <a:t>　　　　　　　　必須です。必ず入力してください。</a:t>
            </a:r>
            <a:endParaRPr kumimoji="1" lang="en-US" altLang="ja-JP" sz="1400">
              <a:solidFill>
                <a:sysClr val="windowText" lastClr="000000"/>
              </a:solidFill>
            </a:endParaRPr>
          </a:p>
          <a:p>
            <a:pPr algn="l"/>
            <a:r>
              <a:rPr kumimoji="1" lang="ja-JP" altLang="en-US" sz="1400">
                <a:solidFill>
                  <a:sysClr val="windowText" lastClr="000000"/>
                </a:solidFill>
              </a:rPr>
              <a:t>　　　　　　　　任意です。当てはまる場合、入力してください。</a:t>
            </a:r>
          </a:p>
        </xdr:txBody>
      </xdr:sp>
      <xdr:sp macro="" textlink="">
        <xdr:nvSpPr>
          <xdr:cNvPr id="3" name="正方形/長方形 2">
            <a:extLst>
              <a:ext uri="{FF2B5EF4-FFF2-40B4-BE49-F238E27FC236}">
                <a16:creationId xmlns:a16="http://schemas.microsoft.com/office/drawing/2014/main" id="{3951B760-2669-4117-99B0-96771B23F0AE}"/>
              </a:ext>
            </a:extLst>
          </xdr:cNvPr>
          <xdr:cNvSpPr/>
        </xdr:nvSpPr>
        <xdr:spPr>
          <a:xfrm>
            <a:off x="6492240" y="381000"/>
            <a:ext cx="838200" cy="16002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黄色</a:t>
            </a:r>
          </a:p>
        </xdr:txBody>
      </xdr:sp>
      <xdr:sp macro="" textlink="">
        <xdr:nvSpPr>
          <xdr:cNvPr id="4" name="正方形/長方形 3">
            <a:extLst>
              <a:ext uri="{FF2B5EF4-FFF2-40B4-BE49-F238E27FC236}">
                <a16:creationId xmlns:a16="http://schemas.microsoft.com/office/drawing/2014/main" id="{0F065D82-A22A-4165-B02B-7EB51E77D04D}"/>
              </a:ext>
            </a:extLst>
          </xdr:cNvPr>
          <xdr:cNvSpPr/>
        </xdr:nvSpPr>
        <xdr:spPr>
          <a:xfrm>
            <a:off x="6492240" y="640080"/>
            <a:ext cx="838200" cy="160020"/>
          </a:xfrm>
          <a:prstGeom prst="rect">
            <a:avLst/>
          </a:prstGeom>
          <a:solidFill>
            <a:srgbClr val="00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黄緑色</a:t>
            </a:r>
          </a:p>
        </xdr:txBody>
      </xdr:sp>
    </xdr:grpSp>
    <xdr:clientData/>
  </xdr:twoCellAnchor>
  <xdr:twoCellAnchor>
    <xdr:from>
      <xdr:col>55</xdr:col>
      <xdr:colOff>190500</xdr:colOff>
      <xdr:row>21</xdr:row>
      <xdr:rowOff>60960</xdr:rowOff>
    </xdr:from>
    <xdr:to>
      <xdr:col>89</xdr:col>
      <xdr:colOff>83820</xdr:colOff>
      <xdr:row>25</xdr:row>
      <xdr:rowOff>38100</xdr:rowOff>
    </xdr:to>
    <xdr:grpSp>
      <xdr:nvGrpSpPr>
        <xdr:cNvPr id="10" name="グループ化 9">
          <a:extLst>
            <a:ext uri="{FF2B5EF4-FFF2-40B4-BE49-F238E27FC236}">
              <a16:creationId xmlns:a16="http://schemas.microsoft.com/office/drawing/2014/main" id="{67921DA2-5B5B-436F-BFD0-757CD0FCA645}"/>
            </a:ext>
          </a:extLst>
        </xdr:cNvPr>
        <xdr:cNvGrpSpPr/>
      </xdr:nvGrpSpPr>
      <xdr:grpSpPr>
        <a:xfrm>
          <a:off x="6477000" y="4950460"/>
          <a:ext cx="4649470" cy="897890"/>
          <a:chOff x="6339840" y="60960"/>
          <a:chExt cx="4632960" cy="891540"/>
        </a:xfrm>
      </xdr:grpSpPr>
      <xdr:sp macro="" textlink="">
        <xdr:nvSpPr>
          <xdr:cNvPr id="11" name="正方形/長方形 10">
            <a:extLst>
              <a:ext uri="{FF2B5EF4-FFF2-40B4-BE49-F238E27FC236}">
                <a16:creationId xmlns:a16="http://schemas.microsoft.com/office/drawing/2014/main" id="{CFA46DFA-5894-4AFC-8E64-BA63237FA86B}"/>
              </a:ext>
            </a:extLst>
          </xdr:cNvPr>
          <xdr:cNvSpPr/>
        </xdr:nvSpPr>
        <xdr:spPr>
          <a:xfrm>
            <a:off x="6339840" y="60960"/>
            <a:ext cx="4632960" cy="89154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このエクセルの色について</a:t>
            </a:r>
            <a:endParaRPr kumimoji="1" lang="en-US" altLang="ja-JP" sz="1400">
              <a:solidFill>
                <a:sysClr val="windowText" lastClr="000000"/>
              </a:solidFill>
            </a:endParaRPr>
          </a:p>
          <a:p>
            <a:pPr algn="l"/>
            <a:r>
              <a:rPr kumimoji="1" lang="ja-JP" altLang="en-US" sz="1400">
                <a:solidFill>
                  <a:sysClr val="windowText" lastClr="000000"/>
                </a:solidFill>
              </a:rPr>
              <a:t>　　　　　　　　必須です。必ず入力してください。</a:t>
            </a:r>
            <a:endParaRPr kumimoji="1" lang="en-US" altLang="ja-JP" sz="1400">
              <a:solidFill>
                <a:sysClr val="windowText" lastClr="000000"/>
              </a:solidFill>
            </a:endParaRPr>
          </a:p>
          <a:p>
            <a:pPr algn="l"/>
            <a:r>
              <a:rPr kumimoji="1" lang="ja-JP" altLang="en-US" sz="1400">
                <a:solidFill>
                  <a:sysClr val="windowText" lastClr="000000"/>
                </a:solidFill>
              </a:rPr>
              <a:t>　　　　　　　　任意です。当てはまる場合、入力してください。</a:t>
            </a:r>
          </a:p>
        </xdr:txBody>
      </xdr:sp>
      <xdr:sp macro="" textlink="">
        <xdr:nvSpPr>
          <xdr:cNvPr id="12" name="正方形/長方形 11">
            <a:extLst>
              <a:ext uri="{FF2B5EF4-FFF2-40B4-BE49-F238E27FC236}">
                <a16:creationId xmlns:a16="http://schemas.microsoft.com/office/drawing/2014/main" id="{DAD72A1E-4FE0-4177-961F-5B319D6AA24F}"/>
              </a:ext>
            </a:extLst>
          </xdr:cNvPr>
          <xdr:cNvSpPr/>
        </xdr:nvSpPr>
        <xdr:spPr>
          <a:xfrm>
            <a:off x="6492240" y="381000"/>
            <a:ext cx="838200" cy="16002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黄色</a:t>
            </a:r>
          </a:p>
        </xdr:txBody>
      </xdr:sp>
      <xdr:sp macro="" textlink="">
        <xdr:nvSpPr>
          <xdr:cNvPr id="13" name="正方形/長方形 12">
            <a:extLst>
              <a:ext uri="{FF2B5EF4-FFF2-40B4-BE49-F238E27FC236}">
                <a16:creationId xmlns:a16="http://schemas.microsoft.com/office/drawing/2014/main" id="{F4960335-2CFC-443D-BB3E-F2F81E054A93}"/>
              </a:ext>
            </a:extLst>
          </xdr:cNvPr>
          <xdr:cNvSpPr/>
        </xdr:nvSpPr>
        <xdr:spPr>
          <a:xfrm>
            <a:off x="6492240" y="640080"/>
            <a:ext cx="838200" cy="160020"/>
          </a:xfrm>
          <a:prstGeom prst="rect">
            <a:avLst/>
          </a:prstGeom>
          <a:solidFill>
            <a:srgbClr val="00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黄緑色</a:t>
            </a:r>
          </a:p>
        </xdr:txBody>
      </xdr:sp>
    </xdr:grpSp>
    <xdr:clientData/>
  </xdr:twoCellAnchor>
  <xdr:twoCellAnchor>
    <xdr:from>
      <xdr:col>55</xdr:col>
      <xdr:colOff>137160</xdr:colOff>
      <xdr:row>36</xdr:row>
      <xdr:rowOff>266700</xdr:rowOff>
    </xdr:from>
    <xdr:to>
      <xdr:col>89</xdr:col>
      <xdr:colOff>30480</xdr:colOff>
      <xdr:row>40</xdr:row>
      <xdr:rowOff>0</xdr:rowOff>
    </xdr:to>
    <xdr:grpSp>
      <xdr:nvGrpSpPr>
        <xdr:cNvPr id="14" name="グループ化 13">
          <a:extLst>
            <a:ext uri="{FF2B5EF4-FFF2-40B4-BE49-F238E27FC236}">
              <a16:creationId xmlns:a16="http://schemas.microsoft.com/office/drawing/2014/main" id="{D0D2BC77-52E6-4058-92D5-53EB367E31EE}"/>
            </a:ext>
          </a:extLst>
        </xdr:cNvPr>
        <xdr:cNvGrpSpPr/>
      </xdr:nvGrpSpPr>
      <xdr:grpSpPr>
        <a:xfrm>
          <a:off x="6426835" y="9839325"/>
          <a:ext cx="4639945" cy="914400"/>
          <a:chOff x="6339840" y="60960"/>
          <a:chExt cx="4632960" cy="891540"/>
        </a:xfrm>
      </xdr:grpSpPr>
      <xdr:sp macro="" textlink="">
        <xdr:nvSpPr>
          <xdr:cNvPr id="15" name="正方形/長方形 14">
            <a:extLst>
              <a:ext uri="{FF2B5EF4-FFF2-40B4-BE49-F238E27FC236}">
                <a16:creationId xmlns:a16="http://schemas.microsoft.com/office/drawing/2014/main" id="{C6F0350D-AFDD-4B3C-BE24-91322B8CFAA0}"/>
              </a:ext>
            </a:extLst>
          </xdr:cNvPr>
          <xdr:cNvSpPr/>
        </xdr:nvSpPr>
        <xdr:spPr>
          <a:xfrm>
            <a:off x="6339840" y="60960"/>
            <a:ext cx="4632960" cy="89154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このエクセルの色について</a:t>
            </a:r>
            <a:endParaRPr kumimoji="1" lang="en-US" altLang="ja-JP" sz="1400">
              <a:solidFill>
                <a:sysClr val="windowText" lastClr="000000"/>
              </a:solidFill>
            </a:endParaRPr>
          </a:p>
          <a:p>
            <a:pPr algn="l"/>
            <a:r>
              <a:rPr kumimoji="1" lang="ja-JP" altLang="en-US" sz="1400">
                <a:solidFill>
                  <a:sysClr val="windowText" lastClr="000000"/>
                </a:solidFill>
              </a:rPr>
              <a:t>　　　　　　　　必須です。必ず入力してください。</a:t>
            </a:r>
            <a:endParaRPr kumimoji="1" lang="en-US" altLang="ja-JP" sz="1400">
              <a:solidFill>
                <a:sysClr val="windowText" lastClr="000000"/>
              </a:solidFill>
            </a:endParaRPr>
          </a:p>
          <a:p>
            <a:pPr algn="l"/>
            <a:r>
              <a:rPr kumimoji="1" lang="ja-JP" altLang="en-US" sz="1400">
                <a:solidFill>
                  <a:sysClr val="windowText" lastClr="000000"/>
                </a:solidFill>
              </a:rPr>
              <a:t>　　　　　　　　任意です。当てはまる場合、入力してください。</a:t>
            </a:r>
          </a:p>
        </xdr:txBody>
      </xdr:sp>
      <xdr:sp macro="" textlink="">
        <xdr:nvSpPr>
          <xdr:cNvPr id="16" name="正方形/長方形 15">
            <a:extLst>
              <a:ext uri="{FF2B5EF4-FFF2-40B4-BE49-F238E27FC236}">
                <a16:creationId xmlns:a16="http://schemas.microsoft.com/office/drawing/2014/main" id="{9EA656A7-3B1F-464C-AC45-9C6BE087C93B}"/>
              </a:ext>
            </a:extLst>
          </xdr:cNvPr>
          <xdr:cNvSpPr/>
        </xdr:nvSpPr>
        <xdr:spPr>
          <a:xfrm>
            <a:off x="6492240" y="381000"/>
            <a:ext cx="838200" cy="16002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黄色</a:t>
            </a:r>
          </a:p>
        </xdr:txBody>
      </xdr:sp>
      <xdr:sp macro="" textlink="">
        <xdr:nvSpPr>
          <xdr:cNvPr id="17" name="正方形/長方形 16">
            <a:extLst>
              <a:ext uri="{FF2B5EF4-FFF2-40B4-BE49-F238E27FC236}">
                <a16:creationId xmlns:a16="http://schemas.microsoft.com/office/drawing/2014/main" id="{649A5B1D-85E7-477B-9B3F-04DFFA5F64A7}"/>
              </a:ext>
            </a:extLst>
          </xdr:cNvPr>
          <xdr:cNvSpPr/>
        </xdr:nvSpPr>
        <xdr:spPr>
          <a:xfrm>
            <a:off x="6492240" y="640080"/>
            <a:ext cx="838200" cy="160020"/>
          </a:xfrm>
          <a:prstGeom prst="rect">
            <a:avLst/>
          </a:prstGeom>
          <a:solidFill>
            <a:srgbClr val="00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黄緑色</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0</xdr:colOff>
      <xdr:row>0</xdr:row>
      <xdr:rowOff>0</xdr:rowOff>
    </xdr:from>
    <xdr:to>
      <xdr:col>96</xdr:col>
      <xdr:colOff>60960</xdr:colOff>
      <xdr:row>3</xdr:row>
      <xdr:rowOff>15240</xdr:rowOff>
    </xdr:to>
    <xdr:grpSp>
      <xdr:nvGrpSpPr>
        <xdr:cNvPr id="2" name="グループ化 1">
          <a:extLst>
            <a:ext uri="{FF2B5EF4-FFF2-40B4-BE49-F238E27FC236}">
              <a16:creationId xmlns:a16="http://schemas.microsoft.com/office/drawing/2014/main" id="{35612A35-49E1-40C3-8D58-9E455BD7466B}"/>
            </a:ext>
          </a:extLst>
        </xdr:cNvPr>
        <xdr:cNvGrpSpPr/>
      </xdr:nvGrpSpPr>
      <xdr:grpSpPr>
        <a:xfrm>
          <a:off x="6457950" y="0"/>
          <a:ext cx="4636135" cy="888365"/>
          <a:chOff x="6339840" y="60960"/>
          <a:chExt cx="4632960" cy="891540"/>
        </a:xfrm>
      </xdr:grpSpPr>
      <xdr:sp macro="" textlink="">
        <xdr:nvSpPr>
          <xdr:cNvPr id="3" name="正方形/長方形 2">
            <a:extLst>
              <a:ext uri="{FF2B5EF4-FFF2-40B4-BE49-F238E27FC236}">
                <a16:creationId xmlns:a16="http://schemas.microsoft.com/office/drawing/2014/main" id="{1D5F4713-13EA-454B-98F6-19CE6978BADC}"/>
              </a:ext>
            </a:extLst>
          </xdr:cNvPr>
          <xdr:cNvSpPr/>
        </xdr:nvSpPr>
        <xdr:spPr>
          <a:xfrm>
            <a:off x="6339840" y="60960"/>
            <a:ext cx="4632960" cy="89154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このエクセルの色について</a:t>
            </a:r>
            <a:endParaRPr kumimoji="1" lang="en-US" altLang="ja-JP" sz="1400">
              <a:solidFill>
                <a:sysClr val="windowText" lastClr="000000"/>
              </a:solidFill>
            </a:endParaRPr>
          </a:p>
          <a:p>
            <a:pPr algn="l"/>
            <a:r>
              <a:rPr kumimoji="1" lang="ja-JP" altLang="en-US" sz="1400">
                <a:solidFill>
                  <a:sysClr val="windowText" lastClr="000000"/>
                </a:solidFill>
              </a:rPr>
              <a:t>　　　　　　　　必須です。必ず入力してください。</a:t>
            </a:r>
            <a:endParaRPr kumimoji="1" lang="en-US" altLang="ja-JP" sz="1400">
              <a:solidFill>
                <a:sysClr val="windowText" lastClr="000000"/>
              </a:solidFill>
            </a:endParaRPr>
          </a:p>
          <a:p>
            <a:pPr algn="l"/>
            <a:r>
              <a:rPr kumimoji="1" lang="ja-JP" altLang="en-US" sz="1400">
                <a:solidFill>
                  <a:sysClr val="windowText" lastClr="000000"/>
                </a:solidFill>
              </a:rPr>
              <a:t>　　　　　　　　任意です。当てはまる場合、入力してください。</a:t>
            </a:r>
          </a:p>
        </xdr:txBody>
      </xdr:sp>
      <xdr:sp macro="" textlink="">
        <xdr:nvSpPr>
          <xdr:cNvPr id="4" name="正方形/長方形 3">
            <a:extLst>
              <a:ext uri="{FF2B5EF4-FFF2-40B4-BE49-F238E27FC236}">
                <a16:creationId xmlns:a16="http://schemas.microsoft.com/office/drawing/2014/main" id="{46CDF770-47B7-4099-93B1-855598A94BC0}"/>
              </a:ext>
            </a:extLst>
          </xdr:cNvPr>
          <xdr:cNvSpPr/>
        </xdr:nvSpPr>
        <xdr:spPr>
          <a:xfrm>
            <a:off x="6492240" y="381000"/>
            <a:ext cx="838200" cy="16002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黄色</a:t>
            </a:r>
          </a:p>
        </xdr:txBody>
      </xdr:sp>
      <xdr:sp macro="" textlink="">
        <xdr:nvSpPr>
          <xdr:cNvPr id="5" name="正方形/長方形 4">
            <a:extLst>
              <a:ext uri="{FF2B5EF4-FFF2-40B4-BE49-F238E27FC236}">
                <a16:creationId xmlns:a16="http://schemas.microsoft.com/office/drawing/2014/main" id="{79352CBF-7398-432C-8FEC-2B42A0EE7ED8}"/>
              </a:ext>
            </a:extLst>
          </xdr:cNvPr>
          <xdr:cNvSpPr/>
        </xdr:nvSpPr>
        <xdr:spPr>
          <a:xfrm>
            <a:off x="6492240" y="640080"/>
            <a:ext cx="838200" cy="160020"/>
          </a:xfrm>
          <a:prstGeom prst="rect">
            <a:avLst/>
          </a:prstGeom>
          <a:solidFill>
            <a:srgbClr val="00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黄緑色</a:t>
            </a:r>
          </a:p>
        </xdr:txBody>
      </xdr:sp>
    </xdr:grpSp>
    <xdr:clientData/>
  </xdr:twoCellAnchor>
  <xdr:twoCellAnchor>
    <xdr:from>
      <xdr:col>56</xdr:col>
      <xdr:colOff>0</xdr:colOff>
      <xdr:row>21</xdr:row>
      <xdr:rowOff>0</xdr:rowOff>
    </xdr:from>
    <xdr:to>
      <xdr:col>96</xdr:col>
      <xdr:colOff>60960</xdr:colOff>
      <xdr:row>24</xdr:row>
      <xdr:rowOff>45720</xdr:rowOff>
    </xdr:to>
    <xdr:grpSp>
      <xdr:nvGrpSpPr>
        <xdr:cNvPr id="6" name="グループ化 5">
          <a:extLst>
            <a:ext uri="{FF2B5EF4-FFF2-40B4-BE49-F238E27FC236}">
              <a16:creationId xmlns:a16="http://schemas.microsoft.com/office/drawing/2014/main" id="{B38AC9F6-A528-46BA-800B-5D5AE4F58D1A}"/>
            </a:ext>
          </a:extLst>
        </xdr:cNvPr>
        <xdr:cNvGrpSpPr/>
      </xdr:nvGrpSpPr>
      <xdr:grpSpPr>
        <a:xfrm>
          <a:off x="6457950" y="6286500"/>
          <a:ext cx="4636135" cy="906145"/>
          <a:chOff x="6339840" y="60960"/>
          <a:chExt cx="4632960" cy="891540"/>
        </a:xfrm>
      </xdr:grpSpPr>
      <xdr:sp macro="" textlink="">
        <xdr:nvSpPr>
          <xdr:cNvPr id="7" name="正方形/長方形 6">
            <a:extLst>
              <a:ext uri="{FF2B5EF4-FFF2-40B4-BE49-F238E27FC236}">
                <a16:creationId xmlns:a16="http://schemas.microsoft.com/office/drawing/2014/main" id="{66282F01-D524-42F2-A9D3-DBECD0662748}"/>
              </a:ext>
            </a:extLst>
          </xdr:cNvPr>
          <xdr:cNvSpPr/>
        </xdr:nvSpPr>
        <xdr:spPr>
          <a:xfrm>
            <a:off x="6339840" y="60960"/>
            <a:ext cx="4632960" cy="89154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このエクセルの色について</a:t>
            </a:r>
            <a:endParaRPr kumimoji="1" lang="en-US" altLang="ja-JP" sz="1400">
              <a:solidFill>
                <a:sysClr val="windowText" lastClr="000000"/>
              </a:solidFill>
            </a:endParaRPr>
          </a:p>
          <a:p>
            <a:pPr algn="l"/>
            <a:r>
              <a:rPr kumimoji="1" lang="ja-JP" altLang="en-US" sz="1400">
                <a:solidFill>
                  <a:sysClr val="windowText" lastClr="000000"/>
                </a:solidFill>
              </a:rPr>
              <a:t>　　　　　　　　必須です。必ず入力してください。</a:t>
            </a:r>
            <a:endParaRPr kumimoji="1" lang="en-US" altLang="ja-JP" sz="1400">
              <a:solidFill>
                <a:sysClr val="windowText" lastClr="000000"/>
              </a:solidFill>
            </a:endParaRPr>
          </a:p>
          <a:p>
            <a:pPr algn="l"/>
            <a:r>
              <a:rPr kumimoji="1" lang="ja-JP" altLang="en-US" sz="1400">
                <a:solidFill>
                  <a:sysClr val="windowText" lastClr="000000"/>
                </a:solidFill>
              </a:rPr>
              <a:t>　　　　　　　　任意です。当てはまる場合、入力してください。</a:t>
            </a:r>
          </a:p>
        </xdr:txBody>
      </xdr:sp>
      <xdr:sp macro="" textlink="">
        <xdr:nvSpPr>
          <xdr:cNvPr id="8" name="正方形/長方形 7">
            <a:extLst>
              <a:ext uri="{FF2B5EF4-FFF2-40B4-BE49-F238E27FC236}">
                <a16:creationId xmlns:a16="http://schemas.microsoft.com/office/drawing/2014/main" id="{92FEA509-44F0-4D38-810F-4FCF76E3EF24}"/>
              </a:ext>
            </a:extLst>
          </xdr:cNvPr>
          <xdr:cNvSpPr/>
        </xdr:nvSpPr>
        <xdr:spPr>
          <a:xfrm>
            <a:off x="6492240" y="381000"/>
            <a:ext cx="838200" cy="16002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黄色</a:t>
            </a:r>
          </a:p>
        </xdr:txBody>
      </xdr:sp>
      <xdr:sp macro="" textlink="">
        <xdr:nvSpPr>
          <xdr:cNvPr id="9" name="正方形/長方形 8">
            <a:extLst>
              <a:ext uri="{FF2B5EF4-FFF2-40B4-BE49-F238E27FC236}">
                <a16:creationId xmlns:a16="http://schemas.microsoft.com/office/drawing/2014/main" id="{E4A5D40C-7D48-4143-AC91-2764CA1A0480}"/>
              </a:ext>
            </a:extLst>
          </xdr:cNvPr>
          <xdr:cNvSpPr/>
        </xdr:nvSpPr>
        <xdr:spPr>
          <a:xfrm>
            <a:off x="6492240" y="640080"/>
            <a:ext cx="838200" cy="160020"/>
          </a:xfrm>
          <a:prstGeom prst="rect">
            <a:avLst/>
          </a:prstGeom>
          <a:solidFill>
            <a:srgbClr val="00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黄緑色</a:t>
            </a:r>
          </a:p>
        </xdr:txBody>
      </xdr:sp>
    </xdr:grpSp>
    <xdr:clientData/>
  </xdr:twoCellAnchor>
  <xdr:twoCellAnchor>
    <xdr:from>
      <xdr:col>56</xdr:col>
      <xdr:colOff>7620</xdr:colOff>
      <xdr:row>3</xdr:row>
      <xdr:rowOff>137160</xdr:rowOff>
    </xdr:from>
    <xdr:to>
      <xdr:col>100</xdr:col>
      <xdr:colOff>91440</xdr:colOff>
      <xdr:row>4</xdr:row>
      <xdr:rowOff>106680</xdr:rowOff>
    </xdr:to>
    <xdr:sp macro="" textlink="">
      <xdr:nvSpPr>
        <xdr:cNvPr id="11" name="正方形/長方形 10">
          <a:extLst>
            <a:ext uri="{FF2B5EF4-FFF2-40B4-BE49-F238E27FC236}">
              <a16:creationId xmlns:a16="http://schemas.microsoft.com/office/drawing/2014/main" id="{35A06566-ED69-4567-B8FB-836A65CB44BD}"/>
            </a:ext>
          </a:extLst>
        </xdr:cNvPr>
        <xdr:cNvSpPr/>
      </xdr:nvSpPr>
      <xdr:spPr>
        <a:xfrm>
          <a:off x="6461760" y="1013460"/>
          <a:ext cx="5113020" cy="3505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rPr>
            <a:t>※</a:t>
          </a:r>
          <a:r>
            <a:rPr kumimoji="1" lang="ja-JP" altLang="en-US" sz="1400">
              <a:solidFill>
                <a:srgbClr val="FF0000"/>
              </a:solidFill>
            </a:rPr>
            <a:t>別紙に記載する場合には「別紙のとおり」と入力してください。</a:t>
          </a:r>
        </a:p>
      </xdr:txBody>
    </xdr:sp>
    <xdr:clientData/>
  </xdr:twoCellAnchor>
  <xdr:twoCellAnchor>
    <xdr:from>
      <xdr:col>56</xdr:col>
      <xdr:colOff>15240</xdr:colOff>
      <xdr:row>24</xdr:row>
      <xdr:rowOff>213360</xdr:rowOff>
    </xdr:from>
    <xdr:to>
      <xdr:col>100</xdr:col>
      <xdr:colOff>99060</xdr:colOff>
      <xdr:row>26</xdr:row>
      <xdr:rowOff>0</xdr:rowOff>
    </xdr:to>
    <xdr:sp macro="" textlink="">
      <xdr:nvSpPr>
        <xdr:cNvPr id="14" name="正方形/長方形 13">
          <a:extLst>
            <a:ext uri="{FF2B5EF4-FFF2-40B4-BE49-F238E27FC236}">
              <a16:creationId xmlns:a16="http://schemas.microsoft.com/office/drawing/2014/main" id="{A5443DC7-5E27-4DC8-98D7-84E66791E68B}"/>
            </a:ext>
          </a:extLst>
        </xdr:cNvPr>
        <xdr:cNvSpPr/>
      </xdr:nvSpPr>
      <xdr:spPr>
        <a:xfrm>
          <a:off x="6469380" y="7155180"/>
          <a:ext cx="5113020" cy="3505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rPr>
            <a:t>※</a:t>
          </a:r>
          <a:r>
            <a:rPr kumimoji="1" lang="ja-JP" altLang="en-US" sz="1400">
              <a:solidFill>
                <a:srgbClr val="FF0000"/>
              </a:solidFill>
            </a:rPr>
            <a:t>別紙に記載する場合には「別紙のとおり」と入力してください。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450270-05E4-4008-B1A5-9EDF5CD07A9D}" name="Table13" displayName="Table13" ref="A1:BI3" totalsRowShown="0">
  <autoFilter ref="A1:BI3" xr:uid="{00000000-0009-0000-0100-000001000000}"/>
  <tableColumns count="61">
    <tableColumn id="1" xr3:uid="{6F63D4FA-750D-443A-AB15-8B41173565F1}" name="ID" dataDxfId="60"/>
    <tableColumn id="2" xr3:uid="{A18938D3-3B29-49FD-A246-DC9B73335DF3}" name="開始時刻" dataDxfId="59"/>
    <tableColumn id="3" xr3:uid="{24EA967F-2271-4168-B400-E24A61E730F5}" name="完了時刻" dataDxfId="58"/>
    <tableColumn id="4" xr3:uid="{4229A474-65F1-4A2B-AFA3-CDA17EFCA6A2}" name="メール" dataDxfId="57"/>
    <tableColumn id="5" xr3:uid="{F81DF22B-CEC7-4953-9B50-8054D92F52E3}" name="名前" dataDxfId="56"/>
    <tableColumn id="6" xr3:uid="{8C119BBB-AFCF-4383-A864-5EDDF7E7CE53}" name="申請書記入者　（例：総務部　妙義三郎）" dataDxfId="55">
      <calculatedColumnFormula>'P1'!AR4</calculatedColumnFormula>
    </tableColumn>
    <tableColumn id="7" xr3:uid="{B70A02AB-38F0-49B7-8A83-375D5C3CB9B1}" name="環境GS認定番号　（例：180000）" dataDxfId="54">
      <calculatedColumnFormula>'P1'!P16</calculatedColumnFormula>
    </tableColumn>
    <tableColumn id="8" xr3:uid="{75461962-B46A-4D9F-80AD-431D5E4CB930}" name="事業者名称　（例：株式会社　〇〇〇〇）" dataDxfId="53">
      <calculatedColumnFormula>'P1'!Q7</calculatedColumnFormula>
    </tableColumn>
    <tableColumn id="9" xr3:uid="{2BA62112-7A5B-4B31-909E-EC823D4FEDD9}" name="代表者職名　氏名　（例：代表取締役　赤城太郎）" dataDxfId="52">
      <calculatedColumnFormula>'P1'!Q9</calculatedColumnFormula>
    </tableColumn>
    <tableColumn id="10" xr3:uid="{4508B8D8-5AFA-49E9-AFB2-A21E87988866}" name="従業員数　（例：12）" dataDxfId="51">
      <calculatedColumnFormula>'P1'!AP16</calculatedColumnFormula>
    </tableColumn>
    <tableColumn id="11" xr3:uid="{8B67C598-9A64-4017-98D9-681D1D35875F}" name="郵便番号 （例：3718570）" dataDxfId="50">
      <calculatedColumnFormula>'P1'!S10</calculatedColumnFormula>
    </tableColumn>
    <tableColumn id="12" xr3:uid="{593ECEE0-1D39-452F-A70E-BC5BFDA2930E}" name="住所　（市町村名を選択）" dataDxfId="49">
      <calculatedColumnFormula>'P1'!Q12</calculatedColumnFormula>
    </tableColumn>
    <tableColumn id="13" xr3:uid="{0C96F3DC-6CA8-404E-8003-6CCA9B341A8A}" name="住所　（質問７より後の住所を入力）（例：大手町１－１－１）" dataDxfId="48">
      <calculatedColumnFormula>'P1'!AD12</calculatedColumnFormula>
    </tableColumn>
    <tableColumn id="14" xr3:uid="{B31C5952-B28B-4104-BCAA-51735FA695E5}" name="電話番号　（例：027000000）" dataDxfId="47">
      <calculatedColumnFormula>'P1'!U14</calculatedColumnFormula>
    </tableColumn>
    <tableColumn id="15" xr3:uid="{C5F0FA60-1DC0-42D7-BAEE-CC913BB61F08}" name="メールアドレス　（例：gs@pref.gunma.lg.jp）" dataDxfId="46">
      <calculatedColumnFormula>'P1'!Y15</calculatedColumnFormula>
    </tableColumn>
    <tableColumn id="16" xr3:uid="{B27A2DDE-BD87-4D9A-BFC1-30301182809D}" name="自己又は自己の団体の役員等は、暴力団員による不当な行為の防止等に関する法律（平成3年法律第77号）第2条第2号に規定する暴力団、暴力団員（同法第2条第6号に規定する暴力団員をいう。）又は暴力団員と社会的に非難されるべき関係を有している者には該当しません。" dataDxfId="45">
      <calculatedColumnFormula>'P1'!C22</calculatedColumnFormula>
    </tableColumn>
    <tableColumn id="65" xr3:uid="{5CEAC85E-0DB2-42B6-BAE2-BC063A26AE6B}" name="環境関連認証取得等" dataDxfId="44">
      <calculatedColumnFormula>_xlfn.CONCAT('P1'!P17:BB19)</calculatedColumnFormula>
    </tableColumn>
    <tableColumn id="17" xr3:uid="{744F45BF-4972-43D0-843C-378BBCFDB2D9}" name="指標①" dataDxfId="43">
      <calculatedColumnFormula>_xlfn.CONCAT('P1'!R28:AC28,'P1'!S29:AB29)</calculatedColumnFormula>
    </tableColumn>
    <tableColumn id="19" xr3:uid="{D505DC82-DD43-42D7-9E3B-99884ECA4470}" name="令和２年度実績値　（例：41700）" dataDxfId="42">
      <calculatedColumnFormula>'P1'!R30</calculatedColumnFormula>
    </tableColumn>
    <tableColumn id="20" xr3:uid="{B3FA1081-2DA3-468D-AE27-C62E6C16E5F2}" name="令和３年度実績値　（例：41200）" dataDxfId="41">
      <calculatedColumnFormula>'P1'!R31</calculatedColumnFormula>
    </tableColumn>
    <tableColumn id="21" xr3:uid="{D0BD6FF4-5387-4FF4-B41A-0DB13A741D4D}" name="令和３年度当初に設定した短期目標" dataDxfId="40">
      <calculatedColumnFormula>'P1'!R32</calculatedColumnFormula>
    </tableColumn>
    <tableColumn id="22" xr3:uid="{BA758DD2-52E4-4D82-9E05-E7EAE967F8D0}" name="短期目標達成状況" dataDxfId="39">
      <calculatedColumnFormula>'P1'!R33</calculatedColumnFormula>
    </tableColumn>
    <tableColumn id="23" xr3:uid="{724F6E85-661A-4EC9-BE9B-110D2BC18EFC}" name="令和４年度の新たな短期目標　（例：40788）" dataDxfId="38">
      <calculatedColumnFormula>'P1'!R36</calculatedColumnFormula>
    </tableColumn>
    <tableColumn id="24" xr3:uid="{FB91F1A2-56B7-4436-9FE6-0CBF74A71183}" name="長期目標（例：39900　令和８年度）" dataDxfId="37">
      <calculatedColumnFormula>'P1'!R38</calculatedColumnFormula>
    </tableColumn>
    <tableColumn id="25" xr3:uid="{77ECDD86-032F-4846-8C9B-454556478AF9}" name="指標②" dataDxfId="36">
      <calculatedColumnFormula>_xlfn.CONCAT('P1'!AD28:AO28,'P1'!AE29:AN29)</calculatedColumnFormula>
    </tableColumn>
    <tableColumn id="27" xr3:uid="{901D6973-5150-4113-AF95-371C507D16A1}" name="令和２年度実績値　（例：8230）" dataDxfId="35">
      <calculatedColumnFormula>'P1'!AD30</calculatedColumnFormula>
    </tableColumn>
    <tableColumn id="28" xr3:uid="{9E1A76DC-46BE-454F-AB82-8A32EAB1C353}" name="令和３年度実績値　（例：8010）" dataDxfId="34">
      <calculatedColumnFormula>'P1'!AD31</calculatedColumnFormula>
    </tableColumn>
    <tableColumn id="29" xr3:uid="{226A70B4-BC1E-473A-9612-D134BDBA24BF}" name="令和３年度当初に設定した短期目標2" dataDxfId="33">
      <calculatedColumnFormula>'P1'!AD32</calculatedColumnFormula>
    </tableColumn>
    <tableColumn id="30" xr3:uid="{D300104F-9762-4948-977E-EC14A33D60F7}" name="短期目標達成状況2" dataDxfId="32">
      <calculatedColumnFormula>'P1'!AD33</calculatedColumnFormula>
    </tableColumn>
    <tableColumn id="31" xr3:uid="{24655E1D-F194-483A-84BB-8736E2C5AD8B}" name="令和４年度の新たな短期目標　（例：7930）" dataDxfId="31">
      <calculatedColumnFormula>'P1'!AD36</calculatedColumnFormula>
    </tableColumn>
    <tableColumn id="32" xr3:uid="{34FBBC9E-17AE-4D7D-9764-F2058767B2E6}" name="長期目標　（例：7500　令和８年度）" dataDxfId="30">
      <calculatedColumnFormula>'P1'!AD38</calculatedColumnFormula>
    </tableColumn>
    <tableColumn id="33" xr3:uid="{F2F62983-4AED-413B-84CB-AA7AB3B06749}" name="指標③" dataDxfId="29">
      <calculatedColumnFormula>_xlfn.CONCAT('P1'!AP28:BA28,'P1'!AQ29:AZ29)</calculatedColumnFormula>
    </tableColumn>
    <tableColumn id="35" xr3:uid="{82D9D602-F6F4-4DF2-8F9B-39EA386C4DBE}" name="令和２年度実績値　（例：6230）" dataDxfId="28">
      <calculatedColumnFormula>'P1'!AP30</calculatedColumnFormula>
    </tableColumn>
    <tableColumn id="36" xr3:uid="{7E327994-CADA-4D6C-95E4-EF9FDDC13AE5}" name="令和３年度実績値　（例：6010）" dataDxfId="27">
      <calculatedColumnFormula>'P1'!AP31</calculatedColumnFormula>
    </tableColumn>
    <tableColumn id="37" xr3:uid="{9D935449-DEF5-4464-94F9-F041A9A57C3B}" name="令和３年度当初に設定した短期目標3" dataDxfId="26">
      <calculatedColumnFormula>'P1'!AP32</calculatedColumnFormula>
    </tableColumn>
    <tableColumn id="38" xr3:uid="{30DB6E0E-88D4-495B-96D7-230813594AB5}" name="短期目標達成状況3" dataDxfId="25">
      <calculatedColumnFormula>'P1'!AP33</calculatedColumnFormula>
    </tableColumn>
    <tableColumn id="39" xr3:uid="{3BB288A4-0650-41FB-AA53-0BBA65FEFA66}" name="令和４年度の新たな短期目標　（例：5930）" dataDxfId="24">
      <calculatedColumnFormula>'P1'!AP36</calculatedColumnFormula>
    </tableColumn>
    <tableColumn id="40" xr3:uid="{A8FA3713-B8AB-4EEA-BF2E-13C2FDDC5D45}" name="長期目標　（例：5500　令和８年度）" dataDxfId="23">
      <calculatedColumnFormula>'P1'!AP38</calculatedColumnFormula>
    </tableColumn>
    <tableColumn id="41" xr3:uid="{C5DC51C0-E0DE-48F8-8117-AD5A69DC65D1}" name="取組実績①　（例：エコドライブ教育の実施と、車両別燃費管理）" dataDxfId="22">
      <calculatedColumnFormula>'P2'!E3</calculatedColumnFormula>
    </tableColumn>
    <tableColumn id="42" xr3:uid="{C881846E-CBA9-40DF-B4ED-BCABB41B753C}" name="取組実績②　（例：高効率照明への更新）" dataDxfId="21">
      <calculatedColumnFormula>'P2'!E4</calculatedColumnFormula>
    </tableColumn>
    <tableColumn id="43" xr3:uid="{04D5D52D-CD92-4D46-90C2-82F1439171F9}" name="取組実績③　（例：空調管理の適正化）" dataDxfId="20">
      <calculatedColumnFormula>'P2'!E5</calculatedColumnFormula>
    </tableColumn>
    <tableColumn id="44" xr3:uid="{5911EF27-F6F6-40A8-97E1-047BA606AEE6}" name="取組実績④　（例：コンプレッサーのインバーター化・台数制御の導入）" dataDxfId="19">
      <calculatedColumnFormula>'P2'!E6</calculatedColumnFormula>
    </tableColumn>
    <tableColumn id="45" xr3:uid="{5868D2FD-BDA9-4FB9-9D58-0555029F4A6E}" name="取組実績⑤　（例：ゴミの分別収集）" dataDxfId="18">
      <calculatedColumnFormula>'P2'!E7</calculatedColumnFormula>
    </tableColumn>
    <tableColumn id="46" xr3:uid="{5308CD55-6124-4CF3-8DB5-D57AA7FCF2CF}" name="取組の総合評価を簡潔に記載してください。" dataDxfId="17">
      <calculatedColumnFormula>'P2'!C19</calculatedColumnFormula>
    </tableColumn>
    <tableColumn id="47" xr3:uid="{0A4A4E23-1E09-4DB3-89D0-396F33A21601}" name="食品ロス削減について、取り組んだ内容を選択してください。（複数選択可）" dataDxfId="16">
      <calculatedColumnFormula>'P2'!C11</calculatedColumnFormula>
    </tableColumn>
    <tableColumn id="48" xr3:uid="{EB8FCFB2-74A6-4D9E-97DC-C6F57140C105}" name="食品ロス削減について、取り組んだ内容を選択してください。（複数選択可）2" dataDxfId="15">
      <calculatedColumnFormula>'P2'!C17</calculatedColumnFormula>
    </tableColumn>
    <tableColumn id="49" xr3:uid="{0F0C7827-99FE-4778-A0DA-5B682BDBB324}" name="省エネルギーの取組について記載してください。" dataDxfId="14">
      <calculatedColumnFormula>_xlfn.CONCAT('P2'!O22:BA22,'P2'!O23:BA23,'P2'!O24:BA24,'P2'!O25:BA25,'P2'!O26:BA26)</calculatedColumnFormula>
    </tableColumn>
    <tableColumn id="50" xr3:uid="{47CA5A93-0551-4BE2-BF70-7CF151CE0049}" name="廃棄物減量化の取組について記載してください。" dataDxfId="13">
      <calculatedColumnFormula>_xlfn.CONCAT('P2'!O27:BA27,'P2'!O28:BA28,'P2'!O29:BA29)</calculatedColumnFormula>
    </tableColumn>
    <tableColumn id="51" xr3:uid="{6CF827F7-68E0-4338-9C0C-228C5E2E8C5C}" name="その他の取組について記載してください。" dataDxfId="12">
      <calculatedColumnFormula>_xlfn.CONCAT('P2'!O30:BA30,'P2'!O31:BA31,'P2'!O32:BA32)</calculatedColumnFormula>
    </tableColumn>
    <tableColumn id="52" xr3:uid="{A7F02F6C-39BE-43F5-9969-DD86C79C37A6}" name="食品ロス削減について、取り組む内容を選択してください。（複数選択可）" dataDxfId="11">
      <calculatedColumnFormula>'P2'!C36</calculatedColumnFormula>
    </tableColumn>
    <tableColumn id="53" xr3:uid="{773E96D0-CB34-414B-888B-7DED9426BD0D}" name="食品ロス削減について、取り組む内容を選択してください。（複数選択可）2" dataDxfId="10">
      <calculatedColumnFormula>'P2'!C42</calculatedColumnFormula>
    </tableColumn>
    <tableColumn id="54" xr3:uid="{01B10CB9-1968-4E46-94AA-CAD4B2A3CC1B}" name="今年度環境ＧＳ省エネ診断員の派遣を希望しますか。" dataDxfId="9">
      <calculatedColumnFormula>'P2'!B45</calculatedColumnFormula>
    </tableColumn>
    <tableColumn id="55" xr3:uid="{A5BDBC36-1075-4AD2-A9DB-70221BA7CE8B}" name="ご意見・ご要望等がありましたらご記入ください。" dataDxfId="8">
      <calculatedColumnFormula>別紙!C18</calculatedColumnFormula>
    </tableColumn>
    <tableColumn id="56" xr3:uid="{5B8586DC-1D77-4013-878E-B77840815083}" name="昨年度以前にご報告いただいている事業内容、資本金、延床面積、環境GSマネージャー・サブマネージャー、環境基本方針に変更がありますか。" dataDxfId="7"/>
    <tableColumn id="57" xr3:uid="{2E17858C-EEDA-405B-A222-A87F014A6E30}" name="事業内容　（例：運輸業）" dataDxfId="6">
      <calculatedColumnFormula>別紙!Q3</calculatedColumnFormula>
    </tableColumn>
    <tableColumn id="58" xr3:uid="{93042239-5385-4E3A-A077-5BC270B29485}" name="資本金　（例：10,000千円）" dataDxfId="5">
      <calculatedColumnFormula>別紙!AB5</calculatedColumnFormula>
    </tableColumn>
    <tableColumn id="59" xr3:uid="{B2243BC5-0744-46F8-A63D-768AF35A86F6}" name="延床面積　（例：150㎡）" dataDxfId="4">
      <calculatedColumnFormula>別紙!AB6</calculatedColumnFormula>
    </tableColumn>
    <tableColumn id="60" xr3:uid="{9A7ABC83-D081-4DD9-8F47-4FBC2F96CAEA}" name="環境GSマネージャー　（例：総務部長　榛名次郎）" dataDxfId="3">
      <calculatedColumnFormula>_xlfn.CONCAT(別紙!AA7,別紙!AA8)</calculatedColumnFormula>
    </tableColumn>
    <tableColumn id="61" xr3:uid="{E501A954-2436-4457-834A-F4D73F17C9F9}" name="環境GSサブマネージャー①　（例：総務課長　妙義三郎）" dataDxfId="2">
      <calculatedColumnFormula>_xlfn.CONCAT(別紙!AA9,別紙!AA10)</calculatedColumnFormula>
    </tableColumn>
    <tableColumn id="62" xr3:uid="{65F4B3E8-F4DE-449A-A001-F10F977ACDE0}" name="環境GSサブマネージャー②　（例：業務課長　荒船四郎）" dataDxfId="1">
      <calculatedColumnFormula>_xlfn.CONCAT(別紙!AA11,別紙!AA12)</calculatedColumnFormula>
    </tableColumn>
    <tableColumn id="63" xr3:uid="{0996596F-4DE3-4517-92C0-DF6C2388B1FA}" name="環境基本方針" dataDxfId="0">
      <calculatedColumnFormula>別紙!C14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44"/>
  <sheetViews>
    <sheetView tabSelected="1" view="pageBreakPreview" zoomScaleNormal="100" zoomScaleSheetLayoutView="100" workbookViewId="0">
      <selection activeCell="BE12" sqref="BE12"/>
    </sheetView>
  </sheetViews>
  <sheetFormatPr defaultColWidth="1.6328125" defaultRowHeight="13" x14ac:dyDescent="0.2"/>
  <cols>
    <col min="1" max="13" width="1.6328125" customWidth="1"/>
    <col min="22" max="23" width="1.6328125" customWidth="1"/>
    <col min="35" max="35" width="1.6328125" customWidth="1"/>
    <col min="44" max="44" width="1.6328125" customWidth="1"/>
    <col min="56" max="56" width="14.08984375" style="92" customWidth="1"/>
  </cols>
  <sheetData>
    <row r="1" spans="1:56" ht="19" x14ac:dyDescent="0.2">
      <c r="A1" s="21"/>
      <c r="B1" s="24" t="s">
        <v>0</v>
      </c>
      <c r="C1" s="21"/>
      <c r="D1" s="21"/>
      <c r="E1" s="21"/>
      <c r="F1" s="21"/>
      <c r="G1" s="21"/>
      <c r="H1" s="21"/>
      <c r="I1" s="21"/>
      <c r="J1" s="21"/>
      <c r="K1" s="21"/>
      <c r="L1" s="21"/>
      <c r="M1" s="160" t="s">
        <v>1</v>
      </c>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S1" s="21"/>
      <c r="AT1" s="21"/>
      <c r="AU1" s="21"/>
      <c r="AV1" s="21"/>
      <c r="AW1" s="21"/>
      <c r="AX1" s="21"/>
      <c r="AY1" s="21"/>
      <c r="AZ1" s="21"/>
      <c r="BA1" s="21"/>
      <c r="BB1" s="21"/>
      <c r="BC1" s="21"/>
      <c r="BD1" s="99"/>
    </row>
    <row r="2" spans="1:56" ht="19" x14ac:dyDescent="0.2">
      <c r="A2" s="160" t="s">
        <v>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row>
    <row r="3" spans="1:56" ht="7.5" customHeight="1" x14ac:dyDescent="0.2"/>
    <row r="4" spans="1:56" ht="16.5" customHeight="1" x14ac:dyDescent="0.2">
      <c r="A4" s="21"/>
      <c r="B4" s="100"/>
      <c r="C4" s="34"/>
      <c r="D4" s="34"/>
      <c r="E4" s="34"/>
      <c r="F4" s="34"/>
      <c r="G4" s="34"/>
      <c r="H4" s="34"/>
      <c r="I4" s="34"/>
      <c r="J4" s="34"/>
      <c r="K4" s="34"/>
      <c r="L4" s="34"/>
      <c r="M4" s="34"/>
      <c r="N4" s="34"/>
      <c r="O4" s="34"/>
      <c r="P4" s="34"/>
      <c r="Q4" s="34"/>
      <c r="R4" s="34"/>
      <c r="S4" s="34"/>
      <c r="T4" s="34"/>
      <c r="U4" s="34"/>
      <c r="V4" s="34"/>
      <c r="W4" s="34"/>
      <c r="X4" s="34"/>
      <c r="Y4" s="34"/>
      <c r="Z4" s="34"/>
      <c r="AA4" s="34"/>
      <c r="AB4" s="21"/>
      <c r="AC4" s="21"/>
      <c r="AD4" s="21"/>
      <c r="AE4" s="21"/>
      <c r="AF4" s="21"/>
      <c r="AG4" s="21"/>
      <c r="AH4" s="21"/>
      <c r="AI4" s="35" t="s">
        <v>3</v>
      </c>
      <c r="AJ4" s="35"/>
      <c r="AK4" s="35"/>
      <c r="AL4" s="35"/>
      <c r="AM4" s="35"/>
      <c r="AN4" s="35"/>
      <c r="AO4" s="35"/>
      <c r="AP4" s="35"/>
      <c r="AQ4" s="35"/>
      <c r="AR4" s="161"/>
      <c r="AS4" s="161"/>
      <c r="AT4" s="161"/>
      <c r="AU4" s="161"/>
      <c r="AV4" s="161"/>
      <c r="AW4" s="161"/>
      <c r="AX4" s="161"/>
      <c r="AY4" s="161"/>
      <c r="AZ4" s="161"/>
      <c r="BA4" s="161"/>
      <c r="BB4" s="161"/>
      <c r="BC4" s="21"/>
      <c r="BD4" s="94"/>
    </row>
    <row r="5" spans="1:56" ht="19.5" customHeight="1" x14ac:dyDescent="0.2">
      <c r="A5" s="21"/>
      <c r="B5" s="101" t="s">
        <v>198</v>
      </c>
      <c r="C5" s="34"/>
      <c r="D5" s="34"/>
      <c r="E5" s="34"/>
      <c r="F5" s="34"/>
      <c r="G5" s="34"/>
      <c r="H5" s="34"/>
      <c r="I5" s="34"/>
      <c r="J5" s="34"/>
      <c r="K5" s="34"/>
      <c r="L5" s="34"/>
      <c r="M5" s="34"/>
      <c r="N5" s="34"/>
      <c r="O5" s="34"/>
      <c r="P5" s="34"/>
      <c r="Q5" s="34"/>
      <c r="R5" s="34"/>
      <c r="S5" s="34"/>
      <c r="T5" s="34"/>
      <c r="U5" s="34"/>
      <c r="V5" s="34"/>
      <c r="W5" s="34"/>
      <c r="X5" s="34"/>
      <c r="Y5" s="34"/>
      <c r="Z5" s="34"/>
      <c r="AA5" s="34"/>
      <c r="AB5" s="21"/>
      <c r="AC5" s="21"/>
      <c r="AD5" s="21"/>
      <c r="AE5" s="21"/>
      <c r="AF5" s="21"/>
      <c r="AG5" s="21"/>
      <c r="AH5" s="21"/>
      <c r="AI5" s="35" t="s">
        <v>4</v>
      </c>
      <c r="AJ5" s="35"/>
      <c r="AK5" s="35"/>
      <c r="AL5" s="35"/>
      <c r="AM5" s="104"/>
      <c r="AN5" s="104"/>
      <c r="AO5" s="104"/>
      <c r="AP5" s="104"/>
      <c r="AQ5" s="104"/>
      <c r="AR5" s="104"/>
      <c r="AS5" s="104"/>
      <c r="AT5" s="104"/>
      <c r="AU5" s="104"/>
      <c r="AV5" s="104"/>
      <c r="AW5" s="104"/>
      <c r="AX5" s="104"/>
      <c r="AY5" s="104"/>
      <c r="AZ5" s="104"/>
      <c r="BA5" s="104"/>
      <c r="BB5" s="104"/>
      <c r="BC5" s="21"/>
      <c r="BD5" s="94"/>
    </row>
    <row r="6" spans="1:56" ht="13.25" customHeight="1" x14ac:dyDescent="0.2">
      <c r="A6" s="21"/>
      <c r="B6" s="115" t="s">
        <v>5</v>
      </c>
      <c r="C6" s="116"/>
      <c r="D6" s="116"/>
      <c r="E6" s="117"/>
      <c r="F6" s="32"/>
      <c r="G6" s="159" t="s">
        <v>6</v>
      </c>
      <c r="H6" s="159"/>
      <c r="I6" s="159"/>
      <c r="J6" s="159"/>
      <c r="K6" s="159"/>
      <c r="L6" s="159"/>
      <c r="M6" s="159"/>
      <c r="N6" s="159"/>
      <c r="O6" s="28"/>
      <c r="P6" s="25" t="s">
        <v>7</v>
      </c>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22" t="s">
        <v>8</v>
      </c>
      <c r="BC6" s="21"/>
    </row>
    <row r="7" spans="1:56" ht="30.75" customHeight="1" x14ac:dyDescent="0.2">
      <c r="A7" s="21"/>
      <c r="B7" s="118"/>
      <c r="C7" s="119"/>
      <c r="D7" s="119"/>
      <c r="E7" s="120"/>
      <c r="F7" s="21"/>
      <c r="G7" s="147" t="s">
        <v>9</v>
      </c>
      <c r="H7" s="147"/>
      <c r="I7" s="147"/>
      <c r="J7" s="147"/>
      <c r="K7" s="147"/>
      <c r="L7" s="147"/>
      <c r="M7" s="147"/>
      <c r="N7" s="147"/>
      <c r="O7" s="30"/>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
      <c r="BC7" s="21"/>
    </row>
    <row r="8" spans="1:56" ht="13.5" customHeight="1" x14ac:dyDescent="0.2">
      <c r="A8" s="21"/>
      <c r="B8" s="118"/>
      <c r="C8" s="119"/>
      <c r="D8" s="119"/>
      <c r="E8" s="120"/>
      <c r="F8" s="21"/>
      <c r="G8" s="102" t="s">
        <v>6</v>
      </c>
      <c r="H8" s="102"/>
      <c r="I8" s="102"/>
      <c r="J8" s="102"/>
      <c r="K8" s="102"/>
      <c r="L8" s="102"/>
      <c r="M8" s="102"/>
      <c r="N8" s="102"/>
      <c r="O8" s="31"/>
      <c r="P8" s="26" t="s">
        <v>7</v>
      </c>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23" t="s">
        <v>8</v>
      </c>
      <c r="BC8" s="21"/>
    </row>
    <row r="9" spans="1:56" ht="30.75" customHeight="1" x14ac:dyDescent="0.2">
      <c r="A9" s="21"/>
      <c r="B9" s="118"/>
      <c r="C9" s="119"/>
      <c r="D9" s="119"/>
      <c r="E9" s="120"/>
      <c r="F9" s="152" t="s">
        <v>10</v>
      </c>
      <c r="G9" s="152"/>
      <c r="H9" s="152"/>
      <c r="I9" s="152"/>
      <c r="J9" s="152"/>
      <c r="K9" s="152"/>
      <c r="L9" s="152"/>
      <c r="M9" s="152"/>
      <c r="N9" s="152"/>
      <c r="O9" s="153"/>
      <c r="P9" s="21"/>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30"/>
      <c r="BC9" s="21"/>
    </row>
    <row r="10" spans="1:56" ht="13.25" customHeight="1" x14ac:dyDescent="0.2">
      <c r="A10" s="21"/>
      <c r="B10" s="118"/>
      <c r="C10" s="119"/>
      <c r="D10" s="119"/>
      <c r="E10" s="120"/>
      <c r="F10" s="32"/>
      <c r="G10" s="32"/>
      <c r="H10" s="32"/>
      <c r="I10" s="32"/>
      <c r="J10" s="32"/>
      <c r="K10" s="32"/>
      <c r="L10" s="32"/>
      <c r="M10" s="32"/>
      <c r="N10" s="32"/>
      <c r="O10" s="33"/>
      <c r="P10" s="32"/>
      <c r="Q10" s="32" t="s">
        <v>11</v>
      </c>
      <c r="R10" s="32"/>
      <c r="S10" s="146"/>
      <c r="T10" s="146"/>
      <c r="U10" s="146"/>
      <c r="V10" s="146"/>
      <c r="W10" s="146"/>
      <c r="X10" s="146"/>
      <c r="Y10" s="146"/>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3"/>
      <c r="BC10" s="21"/>
    </row>
    <row r="11" spans="1:56" ht="13.25" customHeight="1" x14ac:dyDescent="0.2">
      <c r="A11" s="21"/>
      <c r="B11" s="118"/>
      <c r="C11" s="119"/>
      <c r="D11" s="119"/>
      <c r="E11" s="120"/>
      <c r="F11" s="21"/>
      <c r="G11" s="21"/>
      <c r="H11" s="21"/>
      <c r="I11" s="21"/>
      <c r="J11" s="21"/>
      <c r="K11" s="21"/>
      <c r="L11" s="21"/>
      <c r="M11" s="21"/>
      <c r="N11" s="21"/>
      <c r="O11" s="30"/>
      <c r="P11" s="21"/>
      <c r="Q11" s="156" t="s">
        <v>12</v>
      </c>
      <c r="R11" s="156"/>
      <c r="S11" s="156"/>
      <c r="T11" s="156"/>
      <c r="U11" s="156"/>
      <c r="V11" s="156"/>
      <c r="W11" s="156"/>
      <c r="X11" s="156"/>
      <c r="Y11" s="156"/>
      <c r="Z11" s="156"/>
      <c r="AA11" s="156"/>
      <c r="AB11" s="156"/>
      <c r="AC11" s="88"/>
      <c r="AD11" s="156" t="s">
        <v>13</v>
      </c>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7"/>
      <c r="BC11" s="21"/>
    </row>
    <row r="12" spans="1:56" ht="13.25" customHeight="1" x14ac:dyDescent="0.2">
      <c r="A12" s="21"/>
      <c r="B12" s="118"/>
      <c r="C12" s="119"/>
      <c r="D12" s="119"/>
      <c r="E12" s="120"/>
      <c r="F12" s="21"/>
      <c r="G12" s="21"/>
      <c r="H12" s="21"/>
      <c r="I12" s="21"/>
      <c r="J12" s="21"/>
      <c r="K12" s="21"/>
      <c r="L12" s="21"/>
      <c r="M12" s="21"/>
      <c r="N12" s="21"/>
      <c r="O12" s="30"/>
      <c r="P12" s="21"/>
      <c r="Q12" s="155"/>
      <c r="R12" s="155"/>
      <c r="S12" s="155"/>
      <c r="T12" s="155"/>
      <c r="U12" s="155"/>
      <c r="V12" s="155"/>
      <c r="W12" s="155"/>
      <c r="X12" s="155"/>
      <c r="Y12" s="155"/>
      <c r="Z12" s="155"/>
      <c r="AA12" s="155"/>
      <c r="AB12" s="155"/>
      <c r="AC12" s="2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2"/>
      <c r="BC12" s="21"/>
    </row>
    <row r="13" spans="1:56" ht="13.25" customHeight="1" x14ac:dyDescent="0.2">
      <c r="A13" s="21"/>
      <c r="B13" s="118"/>
      <c r="C13" s="119"/>
      <c r="D13" s="119"/>
      <c r="E13" s="120"/>
      <c r="F13" s="21"/>
      <c r="G13" s="147" t="s">
        <v>14</v>
      </c>
      <c r="H13" s="147"/>
      <c r="I13" s="147"/>
      <c r="J13" s="147"/>
      <c r="K13" s="147"/>
      <c r="L13" s="147"/>
      <c r="M13" s="147"/>
      <c r="N13" s="147"/>
      <c r="O13" s="30"/>
      <c r="P13" s="21"/>
      <c r="Q13" s="155"/>
      <c r="R13" s="155"/>
      <c r="S13" s="155"/>
      <c r="T13" s="155"/>
      <c r="U13" s="155"/>
      <c r="V13" s="155"/>
      <c r="W13" s="155"/>
      <c r="X13" s="155"/>
      <c r="Y13" s="155"/>
      <c r="Z13" s="155"/>
      <c r="AA13" s="155"/>
      <c r="AB13" s="155"/>
      <c r="AC13" s="2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2"/>
      <c r="BC13" s="21"/>
    </row>
    <row r="14" spans="1:56" ht="18" customHeight="1" x14ac:dyDescent="0.2">
      <c r="A14" s="21"/>
      <c r="B14" s="118"/>
      <c r="C14" s="119"/>
      <c r="D14" s="119"/>
      <c r="E14" s="120"/>
      <c r="F14" s="95"/>
      <c r="G14" s="21"/>
      <c r="H14" s="21"/>
      <c r="I14" s="21"/>
      <c r="J14" s="21"/>
      <c r="K14" s="21"/>
      <c r="L14" s="21"/>
      <c r="M14" s="21"/>
      <c r="N14" s="21"/>
      <c r="O14" s="30"/>
      <c r="P14" t="s">
        <v>7</v>
      </c>
      <c r="Q14" s="154" t="s">
        <v>15</v>
      </c>
      <c r="R14" s="154"/>
      <c r="S14" s="154"/>
      <c r="T14" s="154"/>
      <c r="U14" s="147"/>
      <c r="V14" s="147"/>
      <c r="W14" s="147"/>
      <c r="X14" s="147"/>
      <c r="Y14" s="147"/>
      <c r="Z14" s="147"/>
      <c r="AA14" s="147"/>
      <c r="AB14" s="147"/>
      <c r="AC14" s="147"/>
      <c r="AD14" s="147"/>
      <c r="AE14" s="147"/>
      <c r="AF14" s="147"/>
      <c r="AG14" s="147"/>
      <c r="AH14" s="147"/>
      <c r="AI14" s="154" t="s">
        <v>16</v>
      </c>
      <c r="AJ14" s="154"/>
      <c r="AK14" s="154"/>
      <c r="AL14" s="154"/>
      <c r="AM14" s="147"/>
      <c r="AN14" s="147"/>
      <c r="AO14" s="147"/>
      <c r="AP14" s="147"/>
      <c r="AQ14" s="147"/>
      <c r="AR14" s="147"/>
      <c r="AS14" s="147"/>
      <c r="AT14" s="147"/>
      <c r="AU14" s="147"/>
      <c r="AV14" s="147"/>
      <c r="AW14" s="147"/>
      <c r="AX14" s="147"/>
      <c r="AY14" s="147"/>
      <c r="AZ14" s="147"/>
      <c r="BA14" s="147"/>
      <c r="BB14" s="1" t="s">
        <v>8</v>
      </c>
      <c r="BC14" s="21"/>
    </row>
    <row r="15" spans="1:56" ht="18" customHeight="1" x14ac:dyDescent="0.2">
      <c r="A15" s="21"/>
      <c r="B15" s="118"/>
      <c r="C15" s="119"/>
      <c r="D15" s="119"/>
      <c r="E15" s="120"/>
      <c r="F15" s="21"/>
      <c r="G15" s="21"/>
      <c r="H15" s="21"/>
      <c r="I15" s="21"/>
      <c r="J15" s="21"/>
      <c r="K15" s="21"/>
      <c r="L15" s="21"/>
      <c r="M15" s="21"/>
      <c r="N15" s="21"/>
      <c r="O15" s="30"/>
      <c r="P15" t="s">
        <v>7</v>
      </c>
      <c r="Q15" t="s">
        <v>17</v>
      </c>
      <c r="R15" s="21"/>
      <c r="S15" s="21"/>
      <c r="T15" s="21"/>
      <c r="U15" s="21"/>
      <c r="V15" s="21"/>
      <c r="W15" s="21"/>
      <c r="X15" s="21"/>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 t="s">
        <v>8</v>
      </c>
      <c r="BC15" s="21"/>
    </row>
    <row r="16" spans="1:56" ht="24" customHeight="1" x14ac:dyDescent="0.2">
      <c r="A16" s="21"/>
      <c r="B16" s="118"/>
      <c r="C16" s="119"/>
      <c r="D16" s="119"/>
      <c r="E16" s="120"/>
      <c r="F16" s="103" t="s">
        <v>18</v>
      </c>
      <c r="G16" s="104"/>
      <c r="H16" s="104"/>
      <c r="I16" s="104"/>
      <c r="J16" s="104"/>
      <c r="K16" s="104"/>
      <c r="L16" s="104"/>
      <c r="M16" s="104"/>
      <c r="N16" s="104"/>
      <c r="O16" s="105"/>
      <c r="P16" s="149"/>
      <c r="Q16" s="150"/>
      <c r="R16" s="150"/>
      <c r="S16" s="150"/>
      <c r="T16" s="150"/>
      <c r="U16" s="150"/>
      <c r="V16" s="150"/>
      <c r="W16" s="150"/>
      <c r="X16" s="150"/>
      <c r="Y16" s="150"/>
      <c r="Z16" s="150"/>
      <c r="AA16" s="150"/>
      <c r="AB16" s="150"/>
      <c r="AC16" s="150"/>
      <c r="AD16" s="150"/>
      <c r="AE16" s="151"/>
      <c r="AF16" s="158" t="s">
        <v>19</v>
      </c>
      <c r="AG16" s="158"/>
      <c r="AH16" s="158"/>
      <c r="AI16" s="158"/>
      <c r="AJ16" s="158"/>
      <c r="AK16" s="158"/>
      <c r="AL16" s="158"/>
      <c r="AM16" s="158"/>
      <c r="AN16" s="158"/>
      <c r="AO16" s="158"/>
      <c r="AP16" s="103"/>
      <c r="AQ16" s="104"/>
      <c r="AR16" s="104"/>
      <c r="AS16" s="104"/>
      <c r="AT16" s="104"/>
      <c r="AU16" s="104"/>
      <c r="AV16" s="104"/>
      <c r="AW16" s="104"/>
      <c r="AX16" s="104"/>
      <c r="AY16" s="104"/>
      <c r="AZ16" s="104" t="s">
        <v>20</v>
      </c>
      <c r="BA16" s="104"/>
      <c r="BB16" s="105"/>
      <c r="BC16" s="21"/>
    </row>
    <row r="17" spans="1:56" ht="20" customHeight="1" x14ac:dyDescent="0.2">
      <c r="A17" s="21"/>
      <c r="B17" s="118"/>
      <c r="C17" s="119"/>
      <c r="D17" s="119"/>
      <c r="E17" s="120"/>
      <c r="F17" s="127" t="s">
        <v>21</v>
      </c>
      <c r="G17" s="128"/>
      <c r="H17" s="128"/>
      <c r="I17" s="128"/>
      <c r="J17" s="128"/>
      <c r="K17" s="128"/>
      <c r="L17" s="128"/>
      <c r="M17" s="128"/>
      <c r="N17" s="128"/>
      <c r="O17" s="129"/>
      <c r="P17" s="124"/>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6"/>
      <c r="BC17" s="21"/>
    </row>
    <row r="18" spans="1:56" ht="20" customHeight="1" x14ac:dyDescent="0.2">
      <c r="A18" s="21"/>
      <c r="B18" s="118"/>
      <c r="C18" s="119"/>
      <c r="D18" s="119"/>
      <c r="E18" s="120"/>
      <c r="F18" s="130"/>
      <c r="G18" s="131"/>
      <c r="H18" s="131"/>
      <c r="I18" s="131"/>
      <c r="J18" s="131"/>
      <c r="K18" s="131"/>
      <c r="L18" s="131"/>
      <c r="M18" s="131"/>
      <c r="N18" s="131"/>
      <c r="O18" s="132"/>
      <c r="P18" s="124"/>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6"/>
      <c r="BC18" s="21"/>
    </row>
    <row r="19" spans="1:56" ht="20" customHeight="1" x14ac:dyDescent="0.2">
      <c r="A19" s="21"/>
      <c r="B19" s="121"/>
      <c r="C19" s="122"/>
      <c r="D19" s="122"/>
      <c r="E19" s="123"/>
      <c r="F19" s="133"/>
      <c r="G19" s="134"/>
      <c r="H19" s="134"/>
      <c r="I19" s="134"/>
      <c r="J19" s="134"/>
      <c r="K19" s="134"/>
      <c r="L19" s="134"/>
      <c r="M19" s="134"/>
      <c r="N19" s="134"/>
      <c r="O19" s="135"/>
      <c r="P19" s="124"/>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6"/>
      <c r="BC19" s="21"/>
    </row>
    <row r="20" spans="1:56" ht="27" customHeight="1" x14ac:dyDescent="0.2">
      <c r="A20" s="21"/>
      <c r="B20" s="140" t="s">
        <v>22</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2"/>
      <c r="BC20" s="21"/>
    </row>
    <row r="21" spans="1:56" ht="17.25" customHeight="1" thickBot="1" x14ac:dyDescent="0.25">
      <c r="A21" s="21"/>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2"/>
      <c r="BC21" s="21"/>
    </row>
    <row r="22" spans="1:56" s="2" customFormat="1" ht="15" customHeight="1" x14ac:dyDescent="0.2">
      <c r="A22" s="34"/>
      <c r="B22" s="78"/>
      <c r="C22" s="136"/>
      <c r="D22" s="137"/>
      <c r="E22" s="204" t="s">
        <v>23</v>
      </c>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5"/>
      <c r="BC22" s="34"/>
      <c r="BD22" s="93"/>
    </row>
    <row r="23" spans="1:56" s="2" customFormat="1" ht="15" customHeight="1" thickBot="1" x14ac:dyDescent="0.25">
      <c r="A23" s="34"/>
      <c r="B23" s="78"/>
      <c r="C23" s="138"/>
      <c r="D23" s="139"/>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5"/>
      <c r="BC23" s="34"/>
      <c r="BD23" s="93"/>
    </row>
    <row r="24" spans="1:56" s="2" customFormat="1" ht="26" customHeight="1" thickBot="1" x14ac:dyDescent="0.25">
      <c r="A24" s="34"/>
      <c r="B24" s="79"/>
      <c r="C24" s="80"/>
      <c r="D24" s="80"/>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7"/>
      <c r="BC24" s="34"/>
      <c r="BD24" s="93"/>
    </row>
    <row r="25" spans="1:56" s="2" customFormat="1" ht="16.5" customHeight="1" x14ac:dyDescent="0.2">
      <c r="A25" s="34"/>
      <c r="B25" s="109" t="s">
        <v>24</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1"/>
      <c r="BC25" s="89"/>
      <c r="BD25" s="93"/>
    </row>
    <row r="26" spans="1:56" s="2" customFormat="1" ht="16.5" customHeight="1" x14ac:dyDescent="0.2">
      <c r="A26" s="34"/>
      <c r="B26" s="112" t="s">
        <v>25</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4"/>
      <c r="BC26" s="34"/>
      <c r="BD26" s="93"/>
    </row>
    <row r="27" spans="1:56" ht="30" customHeight="1" thickBot="1" x14ac:dyDescent="0.3">
      <c r="A27" s="21"/>
      <c r="B27" s="27"/>
      <c r="C27" s="37" t="s">
        <v>26</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3"/>
      <c r="BC27" s="21"/>
    </row>
    <row r="28" spans="1:56" ht="30" customHeight="1" x14ac:dyDescent="0.2">
      <c r="A28" s="21"/>
      <c r="B28" s="29"/>
      <c r="C28" s="38"/>
      <c r="D28" s="39"/>
      <c r="E28" s="39"/>
      <c r="F28" s="208" t="s">
        <v>27</v>
      </c>
      <c r="G28" s="208"/>
      <c r="H28" s="208"/>
      <c r="I28" s="208"/>
      <c r="J28" s="208"/>
      <c r="K28" s="208"/>
      <c r="L28" s="208"/>
      <c r="M28" s="208"/>
      <c r="N28" s="208"/>
      <c r="O28" s="39"/>
      <c r="P28" s="40"/>
      <c r="Q28" s="40"/>
      <c r="R28" s="191"/>
      <c r="S28" s="192"/>
      <c r="T28" s="192"/>
      <c r="U28" s="192"/>
      <c r="V28" s="192"/>
      <c r="W28" s="192"/>
      <c r="X28" s="192"/>
      <c r="Y28" s="192"/>
      <c r="Z28" s="192"/>
      <c r="AA28" s="192"/>
      <c r="AB28" s="192"/>
      <c r="AC28" s="193"/>
      <c r="AD28" s="191"/>
      <c r="AE28" s="192"/>
      <c r="AF28" s="192"/>
      <c r="AG28" s="192"/>
      <c r="AH28" s="192"/>
      <c r="AI28" s="192"/>
      <c r="AJ28" s="192"/>
      <c r="AK28" s="192"/>
      <c r="AL28" s="192"/>
      <c r="AM28" s="192"/>
      <c r="AN28" s="192"/>
      <c r="AO28" s="193"/>
      <c r="AP28" s="191"/>
      <c r="AQ28" s="192"/>
      <c r="AR28" s="192"/>
      <c r="AS28" s="192"/>
      <c r="AT28" s="192"/>
      <c r="AU28" s="192"/>
      <c r="AV28" s="192"/>
      <c r="AW28" s="192"/>
      <c r="AX28" s="192"/>
      <c r="AY28" s="192"/>
      <c r="AZ28" s="192"/>
      <c r="BA28" s="222"/>
      <c r="BB28" s="30"/>
      <c r="BC28" s="21"/>
    </row>
    <row r="29" spans="1:56" ht="30" customHeight="1" thickBot="1" x14ac:dyDescent="0.25">
      <c r="A29" s="21"/>
      <c r="B29" s="29"/>
      <c r="C29" s="3" t="s">
        <v>7</v>
      </c>
      <c r="D29" s="195" t="s">
        <v>28</v>
      </c>
      <c r="E29" s="195"/>
      <c r="F29" s="195"/>
      <c r="G29" s="195"/>
      <c r="H29" s="195"/>
      <c r="I29" s="195"/>
      <c r="J29" s="195"/>
      <c r="K29" s="195"/>
      <c r="L29" s="195"/>
      <c r="M29" s="195"/>
      <c r="N29" s="195"/>
      <c r="O29" s="195"/>
      <c r="P29" s="195"/>
      <c r="Q29" t="s">
        <v>8</v>
      </c>
      <c r="R29" s="96" t="s">
        <v>7</v>
      </c>
      <c r="S29" s="202"/>
      <c r="T29" s="202"/>
      <c r="U29" s="202"/>
      <c r="V29" s="202"/>
      <c r="W29" s="202"/>
      <c r="X29" s="202"/>
      <c r="Y29" s="202"/>
      <c r="Z29" s="202"/>
      <c r="AA29" s="202"/>
      <c r="AB29" s="202"/>
      <c r="AC29" s="97" t="s">
        <v>8</v>
      </c>
      <c r="AD29" s="96" t="s">
        <v>7</v>
      </c>
      <c r="AE29" s="202"/>
      <c r="AF29" s="202"/>
      <c r="AG29" s="202"/>
      <c r="AH29" s="202"/>
      <c r="AI29" s="202"/>
      <c r="AJ29" s="202"/>
      <c r="AK29" s="202"/>
      <c r="AL29" s="202"/>
      <c r="AM29" s="202"/>
      <c r="AN29" s="202"/>
      <c r="AO29" s="97" t="s">
        <v>8</v>
      </c>
      <c r="AP29" s="96" t="s">
        <v>7</v>
      </c>
      <c r="AQ29" s="202"/>
      <c r="AR29" s="202"/>
      <c r="AS29" s="202"/>
      <c r="AT29" s="202"/>
      <c r="AU29" s="202"/>
      <c r="AV29" s="202"/>
      <c r="AW29" s="202"/>
      <c r="AX29" s="202"/>
      <c r="AY29" s="202"/>
      <c r="AZ29" s="202"/>
      <c r="BA29" s="98" t="s">
        <v>8</v>
      </c>
      <c r="BB29" s="30"/>
      <c r="BC29" s="21"/>
    </row>
    <row r="30" spans="1:56" ht="30" customHeight="1" x14ac:dyDescent="0.2">
      <c r="A30" s="21"/>
      <c r="B30" s="29"/>
      <c r="C30" s="38"/>
      <c r="D30" s="39" t="s">
        <v>29</v>
      </c>
      <c r="E30" s="39"/>
      <c r="F30" s="220" t="s">
        <v>30</v>
      </c>
      <c r="G30" s="220"/>
      <c r="H30" s="220"/>
      <c r="I30" s="220"/>
      <c r="J30" s="220"/>
      <c r="K30" s="220"/>
      <c r="L30" s="220"/>
      <c r="M30" s="220"/>
      <c r="N30" s="220"/>
      <c r="O30" s="220"/>
      <c r="P30" s="220"/>
      <c r="Q30" s="221"/>
      <c r="R30" s="217"/>
      <c r="S30" s="218"/>
      <c r="T30" s="218"/>
      <c r="U30" s="218"/>
      <c r="V30" s="218"/>
      <c r="W30" s="218"/>
      <c r="X30" s="218"/>
      <c r="Y30" s="218"/>
      <c r="Z30" s="218"/>
      <c r="AA30" s="218"/>
      <c r="AB30" s="218"/>
      <c r="AC30" s="219"/>
      <c r="AD30" s="217"/>
      <c r="AE30" s="218"/>
      <c r="AF30" s="218"/>
      <c r="AG30" s="218"/>
      <c r="AH30" s="218"/>
      <c r="AI30" s="218"/>
      <c r="AJ30" s="218"/>
      <c r="AK30" s="218"/>
      <c r="AL30" s="218"/>
      <c r="AM30" s="218"/>
      <c r="AN30" s="218"/>
      <c r="AO30" s="219"/>
      <c r="AP30" s="217"/>
      <c r="AQ30" s="218"/>
      <c r="AR30" s="218"/>
      <c r="AS30" s="218"/>
      <c r="AT30" s="218"/>
      <c r="AU30" s="218"/>
      <c r="AV30" s="218"/>
      <c r="AW30" s="218"/>
      <c r="AX30" s="218"/>
      <c r="AY30" s="218"/>
      <c r="AZ30" s="218"/>
      <c r="BA30" s="223"/>
      <c r="BB30" s="30"/>
      <c r="BC30" s="21"/>
    </row>
    <row r="31" spans="1:56" ht="30" customHeight="1" x14ac:dyDescent="0.2">
      <c r="A31" s="21"/>
      <c r="B31" s="29"/>
      <c r="C31" s="42"/>
      <c r="D31" s="43" t="s">
        <v>31</v>
      </c>
      <c r="E31" s="43"/>
      <c r="F31" s="215" t="s">
        <v>32</v>
      </c>
      <c r="G31" s="215"/>
      <c r="H31" s="215"/>
      <c r="I31" s="215"/>
      <c r="J31" s="215"/>
      <c r="K31" s="215"/>
      <c r="L31" s="215"/>
      <c r="M31" s="215"/>
      <c r="N31" s="215"/>
      <c r="O31" s="215"/>
      <c r="P31" s="215"/>
      <c r="Q31" s="216"/>
      <c r="R31" s="209"/>
      <c r="S31" s="210"/>
      <c r="T31" s="210"/>
      <c r="U31" s="210"/>
      <c r="V31" s="210"/>
      <c r="W31" s="210"/>
      <c r="X31" s="210"/>
      <c r="Y31" s="210"/>
      <c r="Z31" s="210"/>
      <c r="AA31" s="210"/>
      <c r="AB31" s="210"/>
      <c r="AC31" s="211"/>
      <c r="AD31" s="209"/>
      <c r="AE31" s="210"/>
      <c r="AF31" s="210"/>
      <c r="AG31" s="210"/>
      <c r="AH31" s="210"/>
      <c r="AI31" s="210"/>
      <c r="AJ31" s="210"/>
      <c r="AK31" s="210"/>
      <c r="AL31" s="210"/>
      <c r="AM31" s="210"/>
      <c r="AN31" s="210"/>
      <c r="AO31" s="211"/>
      <c r="AP31" s="209"/>
      <c r="AQ31" s="210"/>
      <c r="AR31" s="210"/>
      <c r="AS31" s="210"/>
      <c r="AT31" s="210"/>
      <c r="AU31" s="210"/>
      <c r="AV31" s="210"/>
      <c r="AW31" s="210"/>
      <c r="AX31" s="210"/>
      <c r="AY31" s="210"/>
      <c r="AZ31" s="210"/>
      <c r="BA31" s="224"/>
      <c r="BB31" s="30"/>
      <c r="BC31" s="21"/>
    </row>
    <row r="32" spans="1:56" ht="30" customHeight="1" x14ac:dyDescent="0.2">
      <c r="A32" s="21"/>
      <c r="B32" s="29"/>
      <c r="C32" s="44"/>
      <c r="D32" s="35" t="s">
        <v>33</v>
      </c>
      <c r="E32" s="35"/>
      <c r="F32" s="134" t="s">
        <v>200</v>
      </c>
      <c r="G32" s="134"/>
      <c r="H32" s="134"/>
      <c r="I32" s="134"/>
      <c r="J32" s="134"/>
      <c r="K32" s="134"/>
      <c r="L32" s="134"/>
      <c r="M32" s="134"/>
      <c r="N32" s="134"/>
      <c r="O32" s="134"/>
      <c r="P32" s="134"/>
      <c r="Q32" s="135"/>
      <c r="R32" s="165"/>
      <c r="S32" s="166"/>
      <c r="T32" s="166"/>
      <c r="U32" s="166"/>
      <c r="V32" s="166"/>
      <c r="W32" s="166"/>
      <c r="X32" s="166"/>
      <c r="Y32" s="166"/>
      <c r="Z32" s="166"/>
      <c r="AA32" s="166"/>
      <c r="AB32" s="166"/>
      <c r="AC32" s="175"/>
      <c r="AD32" s="165"/>
      <c r="AE32" s="166"/>
      <c r="AF32" s="166"/>
      <c r="AG32" s="166"/>
      <c r="AH32" s="166"/>
      <c r="AI32" s="166"/>
      <c r="AJ32" s="166"/>
      <c r="AK32" s="166"/>
      <c r="AL32" s="166"/>
      <c r="AM32" s="166"/>
      <c r="AN32" s="166"/>
      <c r="AO32" s="175"/>
      <c r="AP32" s="165"/>
      <c r="AQ32" s="166"/>
      <c r="AR32" s="166"/>
      <c r="AS32" s="166"/>
      <c r="AT32" s="166"/>
      <c r="AU32" s="166"/>
      <c r="AV32" s="166"/>
      <c r="AW32" s="166"/>
      <c r="AX32" s="166"/>
      <c r="AY32" s="166"/>
      <c r="AZ32" s="166"/>
      <c r="BA32" s="167"/>
      <c r="BB32" s="30"/>
      <c r="BC32" s="21"/>
    </row>
    <row r="33" spans="1:55" ht="30" customHeight="1" x14ac:dyDescent="0.2">
      <c r="A33" s="21"/>
      <c r="B33" s="29"/>
      <c r="C33" s="45"/>
      <c r="D33" s="212" t="s">
        <v>34</v>
      </c>
      <c r="E33" s="213"/>
      <c r="F33" s="213"/>
      <c r="G33" s="213"/>
      <c r="H33" s="213"/>
      <c r="I33" s="213"/>
      <c r="J33" s="213"/>
      <c r="K33" s="213"/>
      <c r="L33" s="213"/>
      <c r="M33" s="213"/>
      <c r="N33" s="213"/>
      <c r="O33" s="213"/>
      <c r="P33" s="213"/>
      <c r="Q33" s="46"/>
      <c r="R33" s="107"/>
      <c r="S33" s="108"/>
      <c r="T33" s="108"/>
      <c r="U33" s="108"/>
      <c r="V33" s="108"/>
      <c r="W33" s="108"/>
      <c r="X33" s="108"/>
      <c r="Y33" s="108"/>
      <c r="Z33" s="108"/>
      <c r="AA33" s="108"/>
      <c r="AB33" s="108"/>
      <c r="AC33" s="214"/>
      <c r="AD33" s="107"/>
      <c r="AE33" s="108"/>
      <c r="AF33" s="108"/>
      <c r="AG33" s="108"/>
      <c r="AH33" s="108"/>
      <c r="AI33" s="108"/>
      <c r="AJ33" s="108"/>
      <c r="AK33" s="108"/>
      <c r="AL33" s="108"/>
      <c r="AM33" s="108"/>
      <c r="AN33" s="108"/>
      <c r="AO33" s="214"/>
      <c r="AP33" s="107"/>
      <c r="AQ33" s="108"/>
      <c r="AR33" s="108"/>
      <c r="AS33" s="108"/>
      <c r="AT33" s="108"/>
      <c r="AU33" s="108"/>
      <c r="AV33" s="108"/>
      <c r="AW33" s="108"/>
      <c r="AX33" s="108"/>
      <c r="AY33" s="108"/>
      <c r="AZ33" s="108"/>
      <c r="BA33" s="108"/>
      <c r="BB33" s="90"/>
      <c r="BC33" s="21"/>
    </row>
    <row r="34" spans="1:55" ht="23.25" customHeight="1" x14ac:dyDescent="0.2">
      <c r="A34" s="21"/>
      <c r="B34" s="29"/>
      <c r="C34" s="41"/>
      <c r="D34" s="47"/>
      <c r="E34" s="48"/>
      <c r="F34" s="194" t="s">
        <v>35</v>
      </c>
      <c r="G34" s="194"/>
      <c r="H34" s="194"/>
      <c r="I34" s="194"/>
      <c r="J34" s="194"/>
      <c r="K34" s="194"/>
      <c r="L34" s="194"/>
      <c r="M34" s="194"/>
      <c r="N34" s="194"/>
      <c r="O34" s="194"/>
      <c r="P34" s="194"/>
      <c r="Q34" s="48"/>
      <c r="R34" s="196">
        <f>R31-R32</f>
        <v>0</v>
      </c>
      <c r="S34" s="197"/>
      <c r="T34" s="197"/>
      <c r="U34" s="197"/>
      <c r="V34" s="197"/>
      <c r="W34" s="197"/>
      <c r="X34" s="197"/>
      <c r="Y34" s="197"/>
      <c r="Z34" s="197"/>
      <c r="AA34" s="197"/>
      <c r="AB34" s="197"/>
      <c r="AC34" s="198"/>
      <c r="AD34" s="196">
        <f>AD31-AD32</f>
        <v>0</v>
      </c>
      <c r="AE34" s="197"/>
      <c r="AF34" s="197"/>
      <c r="AG34" s="197"/>
      <c r="AH34" s="197"/>
      <c r="AI34" s="197"/>
      <c r="AJ34" s="197"/>
      <c r="AK34" s="197"/>
      <c r="AL34" s="197"/>
      <c r="AM34" s="197"/>
      <c r="AN34" s="197"/>
      <c r="AO34" s="198"/>
      <c r="AP34" s="196">
        <f>AP31-AP32</f>
        <v>0</v>
      </c>
      <c r="AQ34" s="197"/>
      <c r="AR34" s="197"/>
      <c r="AS34" s="197"/>
      <c r="AT34" s="197"/>
      <c r="AU34" s="197"/>
      <c r="AV34" s="197"/>
      <c r="AW34" s="197"/>
      <c r="AX34" s="197"/>
      <c r="AY34" s="197"/>
      <c r="AZ34" s="197"/>
      <c r="BA34" s="200"/>
      <c r="BB34" s="30"/>
      <c r="BC34" s="21"/>
    </row>
    <row r="35" spans="1:55" ht="23.25" customHeight="1" x14ac:dyDescent="0.2">
      <c r="A35" s="21"/>
      <c r="B35" s="29"/>
      <c r="C35" s="44"/>
      <c r="D35" s="49"/>
      <c r="E35" s="35"/>
      <c r="F35" s="161" t="s">
        <v>36</v>
      </c>
      <c r="G35" s="161"/>
      <c r="H35" s="161"/>
      <c r="I35" s="161"/>
      <c r="J35" s="161"/>
      <c r="K35" s="161"/>
      <c r="L35" s="161"/>
      <c r="M35" s="161"/>
      <c r="N35" s="161"/>
      <c r="O35" s="161"/>
      <c r="P35" s="161"/>
      <c r="Q35" s="35"/>
      <c r="R35" s="165"/>
      <c r="S35" s="166"/>
      <c r="T35" s="166"/>
      <c r="U35" s="166"/>
      <c r="V35" s="166"/>
      <c r="W35" s="166"/>
      <c r="X35" s="166"/>
      <c r="Y35" s="166"/>
      <c r="Z35" s="166"/>
      <c r="AA35" s="166"/>
      <c r="AB35" s="166"/>
      <c r="AC35" s="175"/>
      <c r="AD35" s="165"/>
      <c r="AE35" s="166"/>
      <c r="AF35" s="166"/>
      <c r="AG35" s="166"/>
      <c r="AH35" s="166"/>
      <c r="AI35" s="166"/>
      <c r="AJ35" s="166"/>
      <c r="AK35" s="166"/>
      <c r="AL35" s="166"/>
      <c r="AM35" s="166"/>
      <c r="AN35" s="166"/>
      <c r="AO35" s="175"/>
      <c r="AP35" s="165"/>
      <c r="AQ35" s="166"/>
      <c r="AR35" s="166"/>
      <c r="AS35" s="166"/>
      <c r="AT35" s="166"/>
      <c r="AU35" s="166"/>
      <c r="AV35" s="166"/>
      <c r="AW35" s="166"/>
      <c r="AX35" s="166"/>
      <c r="AY35" s="166"/>
      <c r="AZ35" s="166"/>
      <c r="BA35" s="167"/>
      <c r="BB35" s="30"/>
      <c r="BC35" s="21"/>
    </row>
    <row r="36" spans="1:55" ht="23.25" customHeight="1" x14ac:dyDescent="0.2">
      <c r="A36" s="21"/>
      <c r="B36" s="29"/>
      <c r="C36" s="45"/>
      <c r="D36" s="176" t="s">
        <v>37</v>
      </c>
      <c r="E36" s="176"/>
      <c r="F36" s="176"/>
      <c r="G36" s="176"/>
      <c r="H36" s="176"/>
      <c r="I36" s="176"/>
      <c r="J36" s="176"/>
      <c r="K36" s="176"/>
      <c r="L36" s="176"/>
      <c r="M36" s="176"/>
      <c r="N36" s="176"/>
      <c r="O36" s="176"/>
      <c r="P36" s="176"/>
      <c r="Q36" s="32"/>
      <c r="R36" s="162"/>
      <c r="S36" s="163"/>
      <c r="T36" s="163"/>
      <c r="U36" s="163"/>
      <c r="V36" s="163"/>
      <c r="W36" s="163"/>
      <c r="X36" s="163"/>
      <c r="Y36" s="163"/>
      <c r="Z36" s="163"/>
      <c r="AA36" s="163"/>
      <c r="AB36" s="163"/>
      <c r="AC36" s="174"/>
      <c r="AD36" s="162"/>
      <c r="AE36" s="163"/>
      <c r="AF36" s="163"/>
      <c r="AG36" s="163"/>
      <c r="AH36" s="163"/>
      <c r="AI36" s="163"/>
      <c r="AJ36" s="163"/>
      <c r="AK36" s="163"/>
      <c r="AL36" s="163"/>
      <c r="AM36" s="163"/>
      <c r="AN36" s="163"/>
      <c r="AO36" s="174"/>
      <c r="AP36" s="162"/>
      <c r="AQ36" s="163"/>
      <c r="AR36" s="163"/>
      <c r="AS36" s="163"/>
      <c r="AT36" s="163"/>
      <c r="AU36" s="163"/>
      <c r="AV36" s="163"/>
      <c r="AW36" s="163"/>
      <c r="AX36" s="163"/>
      <c r="AY36" s="163"/>
      <c r="AZ36" s="163"/>
      <c r="BA36" s="164"/>
      <c r="BB36" s="30"/>
      <c r="BC36" s="21"/>
    </row>
    <row r="37" spans="1:55" ht="23.25" customHeight="1" x14ac:dyDescent="0.2">
      <c r="A37" s="21"/>
      <c r="B37" s="29"/>
      <c r="C37" s="41"/>
      <c r="D37" s="35"/>
      <c r="E37" s="203" t="s">
        <v>199</v>
      </c>
      <c r="F37" s="203"/>
      <c r="G37" s="203"/>
      <c r="H37" s="203"/>
      <c r="I37" s="203"/>
      <c r="J37" s="203"/>
      <c r="K37" s="203"/>
      <c r="L37" s="203"/>
      <c r="M37" s="203"/>
      <c r="N37" s="203"/>
      <c r="O37" s="203"/>
      <c r="P37" s="203"/>
      <c r="Q37" s="35"/>
      <c r="R37" s="165"/>
      <c r="S37" s="166"/>
      <c r="T37" s="166"/>
      <c r="U37" s="166"/>
      <c r="V37" s="166"/>
      <c r="W37" s="166"/>
      <c r="X37" s="166"/>
      <c r="Y37" s="166"/>
      <c r="Z37" s="166"/>
      <c r="AA37" s="166"/>
      <c r="AB37" s="166"/>
      <c r="AC37" s="175"/>
      <c r="AD37" s="165"/>
      <c r="AE37" s="166"/>
      <c r="AF37" s="166"/>
      <c r="AG37" s="166"/>
      <c r="AH37" s="166"/>
      <c r="AI37" s="166"/>
      <c r="AJ37" s="166"/>
      <c r="AK37" s="166"/>
      <c r="AL37" s="166"/>
      <c r="AM37" s="166"/>
      <c r="AN37" s="166"/>
      <c r="AO37" s="175"/>
      <c r="AP37" s="165"/>
      <c r="AQ37" s="166"/>
      <c r="AR37" s="166"/>
      <c r="AS37" s="166"/>
      <c r="AT37" s="166"/>
      <c r="AU37" s="166"/>
      <c r="AV37" s="166"/>
      <c r="AW37" s="166"/>
      <c r="AX37" s="166"/>
      <c r="AY37" s="166"/>
      <c r="AZ37" s="166"/>
      <c r="BA37" s="167"/>
      <c r="BB37" s="30"/>
      <c r="BC37" s="21"/>
    </row>
    <row r="38" spans="1:55" ht="23.25" customHeight="1" x14ac:dyDescent="0.2">
      <c r="A38" s="21"/>
      <c r="B38" s="29"/>
      <c r="C38" s="45"/>
      <c r="D38" s="176" t="s">
        <v>38</v>
      </c>
      <c r="E38" s="176"/>
      <c r="F38" s="176"/>
      <c r="G38" s="176"/>
      <c r="H38" s="176"/>
      <c r="I38" s="176"/>
      <c r="J38" s="176"/>
      <c r="K38" s="176"/>
      <c r="L38" s="176"/>
      <c r="M38" s="176"/>
      <c r="N38" s="176"/>
      <c r="O38" s="176"/>
      <c r="P38" s="176"/>
      <c r="Q38" s="32"/>
      <c r="R38" s="162"/>
      <c r="S38" s="163"/>
      <c r="T38" s="163"/>
      <c r="U38" s="163"/>
      <c r="V38" s="163"/>
      <c r="W38" s="163"/>
      <c r="X38" s="163"/>
      <c r="Y38" s="163"/>
      <c r="Z38" s="163"/>
      <c r="AA38" s="163"/>
      <c r="AB38" s="163"/>
      <c r="AC38" s="174"/>
      <c r="AD38" s="162"/>
      <c r="AE38" s="163"/>
      <c r="AF38" s="163"/>
      <c r="AG38" s="163"/>
      <c r="AH38" s="163"/>
      <c r="AI38" s="163"/>
      <c r="AJ38" s="163"/>
      <c r="AK38" s="163"/>
      <c r="AL38" s="163"/>
      <c r="AM38" s="163"/>
      <c r="AN38" s="163"/>
      <c r="AO38" s="174"/>
      <c r="AP38" s="162"/>
      <c r="AQ38" s="163"/>
      <c r="AR38" s="163"/>
      <c r="AS38" s="163"/>
      <c r="AT38" s="163"/>
      <c r="AU38" s="163"/>
      <c r="AV38" s="163"/>
      <c r="AW38" s="163"/>
      <c r="AX38" s="163"/>
      <c r="AY38" s="163"/>
      <c r="AZ38" s="163"/>
      <c r="BA38" s="164"/>
      <c r="BB38" s="30"/>
      <c r="BC38" s="21"/>
    </row>
    <row r="39" spans="1:55" ht="23.25" customHeight="1" thickBot="1" x14ac:dyDescent="0.25">
      <c r="A39" s="21"/>
      <c r="B39" s="29"/>
      <c r="C39" s="50"/>
      <c r="D39" s="185" t="s">
        <v>39</v>
      </c>
      <c r="E39" s="185"/>
      <c r="F39" s="185"/>
      <c r="G39" s="185"/>
      <c r="H39" s="187"/>
      <c r="I39" s="188"/>
      <c r="J39" s="188"/>
      <c r="K39" s="188"/>
      <c r="L39" s="189"/>
      <c r="M39" s="186" t="s">
        <v>40</v>
      </c>
      <c r="N39" s="186"/>
      <c r="O39" s="186"/>
      <c r="P39" s="186"/>
      <c r="Q39" s="51"/>
      <c r="R39" s="177"/>
      <c r="S39" s="178"/>
      <c r="T39" s="178"/>
      <c r="U39" s="178"/>
      <c r="V39" s="178"/>
      <c r="W39" s="178"/>
      <c r="X39" s="178"/>
      <c r="Y39" s="178"/>
      <c r="Z39" s="178"/>
      <c r="AA39" s="178"/>
      <c r="AB39" s="178"/>
      <c r="AC39" s="179"/>
      <c r="AD39" s="177"/>
      <c r="AE39" s="178"/>
      <c r="AF39" s="178"/>
      <c r="AG39" s="178"/>
      <c r="AH39" s="178"/>
      <c r="AI39" s="178"/>
      <c r="AJ39" s="178"/>
      <c r="AK39" s="178"/>
      <c r="AL39" s="178"/>
      <c r="AM39" s="178"/>
      <c r="AN39" s="178"/>
      <c r="AO39" s="179"/>
      <c r="AP39" s="177"/>
      <c r="AQ39" s="178"/>
      <c r="AR39" s="178"/>
      <c r="AS39" s="178"/>
      <c r="AT39" s="178"/>
      <c r="AU39" s="178"/>
      <c r="AV39" s="178"/>
      <c r="AW39" s="178"/>
      <c r="AX39" s="178"/>
      <c r="AY39" s="178"/>
      <c r="AZ39" s="178"/>
      <c r="BA39" s="201"/>
      <c r="BB39" s="30"/>
      <c r="BC39" s="21"/>
    </row>
    <row r="40" spans="1:55" ht="23.25" customHeight="1" thickTop="1" x14ac:dyDescent="0.2">
      <c r="A40" s="21"/>
      <c r="B40" s="29"/>
      <c r="C40" s="41"/>
      <c r="D40" s="182" t="s">
        <v>41</v>
      </c>
      <c r="E40" s="182"/>
      <c r="F40" s="182"/>
      <c r="G40" s="182"/>
      <c r="H40" s="183"/>
      <c r="I40" s="183"/>
      <c r="J40" s="183"/>
      <c r="K40" s="183"/>
      <c r="L40" s="183"/>
      <c r="M40" s="182"/>
      <c r="N40" s="182"/>
      <c r="O40" s="182"/>
      <c r="P40" s="182"/>
      <c r="Q40" s="52"/>
      <c r="R40" s="168">
        <f>R30-R31</f>
        <v>0</v>
      </c>
      <c r="S40" s="169"/>
      <c r="T40" s="169"/>
      <c r="U40" s="169"/>
      <c r="V40" s="169"/>
      <c r="W40" s="169"/>
      <c r="X40" s="169"/>
      <c r="Y40" s="169"/>
      <c r="Z40" s="169"/>
      <c r="AA40" s="169"/>
      <c r="AB40" s="169"/>
      <c r="AC40" s="170"/>
      <c r="AD40" s="168">
        <f>AD30-AD31</f>
        <v>0</v>
      </c>
      <c r="AE40" s="169"/>
      <c r="AF40" s="169"/>
      <c r="AG40" s="169"/>
      <c r="AH40" s="169"/>
      <c r="AI40" s="169"/>
      <c r="AJ40" s="169"/>
      <c r="AK40" s="169"/>
      <c r="AL40" s="169"/>
      <c r="AM40" s="169"/>
      <c r="AN40" s="169"/>
      <c r="AO40" s="170"/>
      <c r="AP40" s="168">
        <f>AP30-AP31</f>
        <v>0</v>
      </c>
      <c r="AQ40" s="169"/>
      <c r="AR40" s="169"/>
      <c r="AS40" s="169"/>
      <c r="AT40" s="169"/>
      <c r="AU40" s="169"/>
      <c r="AV40" s="169"/>
      <c r="AW40" s="169"/>
      <c r="AX40" s="169"/>
      <c r="AY40" s="169"/>
      <c r="AZ40" s="169"/>
      <c r="BA40" s="180"/>
      <c r="BB40" s="30"/>
      <c r="BC40" s="21"/>
    </row>
    <row r="41" spans="1:55" ht="23.25" customHeight="1" thickBot="1" x14ac:dyDescent="0.25">
      <c r="A41" s="21"/>
      <c r="B41" s="29"/>
      <c r="C41" s="53"/>
      <c r="D41" s="184"/>
      <c r="E41" s="184"/>
      <c r="F41" s="184"/>
      <c r="G41" s="184"/>
      <c r="H41" s="184"/>
      <c r="I41" s="184"/>
      <c r="J41" s="184"/>
      <c r="K41" s="184"/>
      <c r="L41" s="184"/>
      <c r="M41" s="184"/>
      <c r="N41" s="184"/>
      <c r="O41" s="184"/>
      <c r="P41" s="184"/>
      <c r="Q41" s="54"/>
      <c r="R41" s="171"/>
      <c r="S41" s="172"/>
      <c r="T41" s="172"/>
      <c r="U41" s="172"/>
      <c r="V41" s="172"/>
      <c r="W41" s="172"/>
      <c r="X41" s="172"/>
      <c r="Y41" s="172"/>
      <c r="Z41" s="172"/>
      <c r="AA41" s="172"/>
      <c r="AB41" s="172"/>
      <c r="AC41" s="173"/>
      <c r="AD41" s="171"/>
      <c r="AE41" s="172"/>
      <c r="AF41" s="172"/>
      <c r="AG41" s="172"/>
      <c r="AH41" s="172"/>
      <c r="AI41" s="172"/>
      <c r="AJ41" s="172"/>
      <c r="AK41" s="172"/>
      <c r="AL41" s="172"/>
      <c r="AM41" s="172"/>
      <c r="AN41" s="172"/>
      <c r="AO41" s="173"/>
      <c r="AP41" s="171"/>
      <c r="AQ41" s="172"/>
      <c r="AR41" s="172"/>
      <c r="AS41" s="172"/>
      <c r="AT41" s="172"/>
      <c r="AU41" s="172"/>
      <c r="AV41" s="172"/>
      <c r="AW41" s="172"/>
      <c r="AX41" s="172"/>
      <c r="AY41" s="172"/>
      <c r="AZ41" s="172"/>
      <c r="BA41" s="181"/>
      <c r="BB41" s="30"/>
      <c r="BC41" s="21"/>
    </row>
    <row r="42" spans="1:55" ht="4.5" customHeight="1" x14ac:dyDescent="0.2">
      <c r="A42" s="21"/>
      <c r="B42" s="29"/>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30"/>
      <c r="BC42" s="21"/>
    </row>
    <row r="43" spans="1:55" ht="18" customHeight="1" x14ac:dyDescent="0.2">
      <c r="A43" s="21"/>
      <c r="B43" s="29"/>
      <c r="C43" s="21"/>
      <c r="D43" s="199" t="s">
        <v>42</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21"/>
      <c r="BB43" s="30"/>
      <c r="BC43" s="21"/>
    </row>
    <row r="44" spans="1:55" ht="18" customHeight="1" x14ac:dyDescent="0.2">
      <c r="A44" s="21"/>
      <c r="B44" s="36"/>
      <c r="C44" s="35"/>
      <c r="D44" s="190" t="s">
        <v>43</v>
      </c>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35"/>
      <c r="AG44" s="35"/>
      <c r="AH44" s="35"/>
      <c r="AI44" s="35"/>
      <c r="AJ44" s="35"/>
      <c r="AK44" s="35"/>
      <c r="AL44" s="35"/>
      <c r="AM44" s="35"/>
      <c r="AN44" s="35"/>
      <c r="AO44" s="35"/>
      <c r="AP44" s="35"/>
      <c r="AQ44" s="35"/>
      <c r="AR44" s="35"/>
      <c r="AS44" s="35"/>
      <c r="AT44" s="35"/>
      <c r="AU44" s="35"/>
      <c r="AV44" s="35"/>
      <c r="AW44" s="35"/>
      <c r="AX44" s="35"/>
      <c r="AY44" s="35"/>
      <c r="AZ44" s="35"/>
      <c r="BA44" s="35"/>
      <c r="BB44" s="55"/>
      <c r="BC44" s="21"/>
    </row>
  </sheetData>
  <mergeCells count="85">
    <mergeCell ref="R34:AC35"/>
    <mergeCell ref="R32:AC32"/>
    <mergeCell ref="AD30:AO30"/>
    <mergeCell ref="AQ29:AZ29"/>
    <mergeCell ref="AP28:BA28"/>
    <mergeCell ref="AP30:BA30"/>
    <mergeCell ref="AP31:BA31"/>
    <mergeCell ref="E22:BB24"/>
    <mergeCell ref="Q14:T14"/>
    <mergeCell ref="F28:N28"/>
    <mergeCell ref="AD31:AO31"/>
    <mergeCell ref="D33:P33"/>
    <mergeCell ref="R33:AC33"/>
    <mergeCell ref="AD33:AO33"/>
    <mergeCell ref="R31:AC31"/>
    <mergeCell ref="F31:Q31"/>
    <mergeCell ref="R30:AC30"/>
    <mergeCell ref="F30:Q30"/>
    <mergeCell ref="S29:AB29"/>
    <mergeCell ref="D44:AE44"/>
    <mergeCell ref="F32:Q32"/>
    <mergeCell ref="R28:AC28"/>
    <mergeCell ref="F34:P34"/>
    <mergeCell ref="F35:P35"/>
    <mergeCell ref="D29:P29"/>
    <mergeCell ref="AD34:AO35"/>
    <mergeCell ref="R36:AC37"/>
    <mergeCell ref="AD32:AO32"/>
    <mergeCell ref="D43:AZ43"/>
    <mergeCell ref="AP32:BA32"/>
    <mergeCell ref="AP34:BA35"/>
    <mergeCell ref="AP38:BA39"/>
    <mergeCell ref="AD28:AO28"/>
    <mergeCell ref="AE29:AN29"/>
    <mergeCell ref="E37:P37"/>
    <mergeCell ref="AP36:BA37"/>
    <mergeCell ref="R40:AC41"/>
    <mergeCell ref="AD36:AO37"/>
    <mergeCell ref="AD40:AO41"/>
    <mergeCell ref="D38:P38"/>
    <mergeCell ref="R38:AC39"/>
    <mergeCell ref="AD38:AO39"/>
    <mergeCell ref="AP40:BA41"/>
    <mergeCell ref="D40:P41"/>
    <mergeCell ref="D36:P36"/>
    <mergeCell ref="D39:G39"/>
    <mergeCell ref="M39:P39"/>
    <mergeCell ref="H39:L39"/>
    <mergeCell ref="G7:N7"/>
    <mergeCell ref="G6:N6"/>
    <mergeCell ref="M1:AQ1"/>
    <mergeCell ref="A2:BC2"/>
    <mergeCell ref="AR4:BB4"/>
    <mergeCell ref="AM5:BB5"/>
    <mergeCell ref="Q9:BA9"/>
    <mergeCell ref="S10:Y10"/>
    <mergeCell ref="G13:N13"/>
    <mergeCell ref="Y15:BA15"/>
    <mergeCell ref="P16:AE16"/>
    <mergeCell ref="U14:AH14"/>
    <mergeCell ref="AZ16:BB16"/>
    <mergeCell ref="F9:O9"/>
    <mergeCell ref="AI14:AL14"/>
    <mergeCell ref="AM14:BA14"/>
    <mergeCell ref="Q12:AB13"/>
    <mergeCell ref="AD12:BB13"/>
    <mergeCell ref="Q11:AB11"/>
    <mergeCell ref="AD11:BB11"/>
    <mergeCell ref="AF16:AO16"/>
    <mergeCell ref="G8:N8"/>
    <mergeCell ref="F16:O16"/>
    <mergeCell ref="AP16:AY16"/>
    <mergeCell ref="Q6:BA6"/>
    <mergeCell ref="AP33:BA33"/>
    <mergeCell ref="B25:BB25"/>
    <mergeCell ref="B26:BB26"/>
    <mergeCell ref="B6:E19"/>
    <mergeCell ref="P19:BB19"/>
    <mergeCell ref="F17:O19"/>
    <mergeCell ref="P17:BB17"/>
    <mergeCell ref="P18:BB18"/>
    <mergeCell ref="C22:D23"/>
    <mergeCell ref="B20:BB21"/>
    <mergeCell ref="Q7:BA7"/>
    <mergeCell ref="Q8:BA8"/>
  </mergeCells>
  <phoneticPr fontId="1"/>
  <conditionalFormatting sqref="AR4:BB4">
    <cfRule type="containsBlanks" dxfId="119" priority="30">
      <formula>LEN(TRIM(AR4))=0</formula>
    </cfRule>
  </conditionalFormatting>
  <conditionalFormatting sqref="AD12:BB13 P16:AE16 AP16:AY16 Q6:BA9">
    <cfRule type="containsBlanks" dxfId="118" priority="19">
      <formula>LEN(TRIM(P6))=0</formula>
    </cfRule>
  </conditionalFormatting>
  <conditionalFormatting sqref="AM5:BB5">
    <cfRule type="containsBlanks" dxfId="117" priority="25">
      <formula>LEN(TRIM(AM5))=0</formula>
    </cfRule>
    <cfRule type="timePeriod" dxfId="116" priority="26" timePeriod="yesterday">
      <formula>FLOOR(AM5,1)=TODAY()-1</formula>
    </cfRule>
  </conditionalFormatting>
  <conditionalFormatting sqref="Q12:AB13">
    <cfRule type="containsBlanks" dxfId="115" priority="24">
      <formula>LEN(TRIM(Q12))=0</formula>
    </cfRule>
  </conditionalFormatting>
  <conditionalFormatting sqref="U14:AH14 AM14:BA14 Y15:BA15">
    <cfRule type="containsBlanks" dxfId="114" priority="23">
      <formula>LEN(TRIM(U14))=0</formula>
    </cfRule>
  </conditionalFormatting>
  <conditionalFormatting sqref="P17:BB19">
    <cfRule type="containsBlanks" dxfId="113" priority="18">
      <formula>LEN(TRIM(P17))=0</formula>
    </cfRule>
  </conditionalFormatting>
  <conditionalFormatting sqref="C22:D23">
    <cfRule type="containsBlanks" dxfId="112" priority="17">
      <formula>LEN(TRIM(C22))=0</formula>
    </cfRule>
  </conditionalFormatting>
  <conditionalFormatting sqref="R28:AC33">
    <cfRule type="containsBlanks" dxfId="111" priority="16">
      <formula>LEN(TRIM(R28))=0</formula>
    </cfRule>
  </conditionalFormatting>
  <conditionalFormatting sqref="R36:AC39">
    <cfRule type="containsBlanks" dxfId="110" priority="15">
      <formula>LEN(TRIM(R36))=0</formula>
    </cfRule>
  </conditionalFormatting>
  <conditionalFormatting sqref="H39:L39">
    <cfRule type="containsBlanks" dxfId="109" priority="13">
      <formula>LEN(TRIM(H39))=0</formula>
    </cfRule>
    <cfRule type="timePeriod" dxfId="108" priority="14" timePeriod="yesterday">
      <formula>FLOOR(H39,1)=TODAY()-1</formula>
    </cfRule>
  </conditionalFormatting>
  <conditionalFormatting sqref="AD28:BA33">
    <cfRule type="containsBlanks" dxfId="107" priority="12">
      <formula>LEN(TRIM(AD28))=0</formula>
    </cfRule>
  </conditionalFormatting>
  <conditionalFormatting sqref="S10:Y10">
    <cfRule type="containsBlanks" dxfId="106" priority="9">
      <formula>LEN(TRIM(S10))=0</formula>
    </cfRule>
  </conditionalFormatting>
  <conditionalFormatting sqref="AD36:AO37">
    <cfRule type="containsBlanks" dxfId="105" priority="4">
      <formula>LEN(TRIM(AD36))=0</formula>
    </cfRule>
  </conditionalFormatting>
  <conditionalFormatting sqref="AD38:AO39">
    <cfRule type="containsBlanks" dxfId="104" priority="3">
      <formula>LEN(TRIM(AD38))=0</formula>
    </cfRule>
  </conditionalFormatting>
  <conditionalFormatting sqref="AP36:BA39">
    <cfRule type="containsBlanks" dxfId="103" priority="2">
      <formula>LEN(TRIM(AP36))=0</formula>
    </cfRule>
  </conditionalFormatting>
  <conditionalFormatting sqref="AM14:BA14">
    <cfRule type="containsBlanks" dxfId="102" priority="20">
      <formula>LEN(TRIM(AM14))=0</formula>
    </cfRule>
    <cfRule type="containsBlanks" dxfId="101" priority="21">
      <formula>LEN(TRIM(AM14))=0</formula>
    </cfRule>
    <cfRule type="containsBlanks" dxfId="100" priority="22">
      <formula>LEN(TRIM(AM14))=0</formula>
    </cfRule>
  </conditionalFormatting>
  <conditionalFormatting sqref="Y15:BA15">
    <cfRule type="containsBlanks" dxfId="99" priority="1">
      <formula>LEN(TRIM(Y15))=0</formula>
    </cfRule>
  </conditionalFormatting>
  <dataValidations count="1">
    <dataValidation imeMode="halfAlpha" allowBlank="1" showInputMessage="1" showErrorMessage="1" sqref="Y15:BA15 S10:Y10 U14:AH14 AM14:BA14" xr:uid="{E5514281-BA60-4418-B130-72EC9677C82E}"/>
  </dataValidations>
  <pageMargins left="0.98425196850393704" right="0.98425196850393704" top="0.78740157480314965" bottom="0.78740157480314965" header="0" footer="0"/>
  <pageSetup paperSize="9" scale="84" orientation="portrait" blackAndWhite="1"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152F8CA1-EDE4-4097-855D-1DEAD4898108}">
          <x14:formula1>
            <xm:f>選択肢!$A$1:$A$35</xm:f>
          </x14:formula1>
          <xm:sqref>Q12:AB13</xm:sqref>
        </x14:dataValidation>
        <x14:dataValidation type="list" allowBlank="1" showInputMessage="1" showErrorMessage="1" xr:uid="{C82B0155-EBC8-408A-90E0-7BD0F8D6E86A}">
          <x14:formula1>
            <xm:f>選択肢!$C$1:$C$2</xm:f>
          </x14:formula1>
          <xm:sqref>C22</xm:sqref>
        </x14:dataValidation>
        <x14:dataValidation type="list" showInputMessage="1" showErrorMessage="1" xr:uid="{1ADD95C4-4864-4FF3-948C-B08D6F1DF70B}">
          <x14:formula1>
            <xm:f>選択肢!$D$1:$D$9</xm:f>
          </x14:formula1>
          <xm:sqref>P17:BB19</xm:sqref>
        </x14:dataValidation>
        <x14:dataValidation type="list" allowBlank="1" showInputMessage="1" showErrorMessage="1" xr:uid="{460260E2-F2FF-45BC-87B3-D9CCDBB34F73}">
          <x14:formula1>
            <xm:f>選択肢!$H$1:$H$3</xm:f>
          </x14:formula1>
          <xm:sqref>R33:BA33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5"/>
  <sheetViews>
    <sheetView view="pageBreakPreview" topLeftCell="A25" zoomScaleNormal="100" zoomScaleSheetLayoutView="100" workbookViewId="0">
      <selection activeCell="O30" sqref="O30:BA32"/>
    </sheetView>
  </sheetViews>
  <sheetFormatPr defaultColWidth="1.6328125" defaultRowHeight="13" x14ac:dyDescent="0.2"/>
  <cols>
    <col min="17" max="17" width="2.453125" customWidth="1"/>
  </cols>
  <sheetData>
    <row r="1" spans="2:54" x14ac:dyDescent="0.2">
      <c r="B1" s="24" t="s">
        <v>0</v>
      </c>
    </row>
    <row r="2" spans="2:54" ht="26.25" customHeight="1" x14ac:dyDescent="0.25">
      <c r="B2" s="27"/>
      <c r="C2" s="37" t="s">
        <v>44</v>
      </c>
      <c r="D2" s="56"/>
      <c r="E2" s="56"/>
      <c r="F2" s="56"/>
      <c r="G2" s="56"/>
      <c r="H2" s="56"/>
      <c r="I2" s="56"/>
      <c r="J2" s="56"/>
      <c r="K2" s="56"/>
      <c r="L2" s="56"/>
      <c r="M2" s="57"/>
      <c r="N2" s="57"/>
      <c r="O2" s="57"/>
      <c r="P2" s="57"/>
      <c r="Q2" s="76"/>
      <c r="R2" s="57" t="s">
        <v>45</v>
      </c>
      <c r="S2" s="76"/>
      <c r="T2" s="66"/>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8"/>
    </row>
    <row r="3" spans="2:54" ht="30" customHeight="1" x14ac:dyDescent="0.2">
      <c r="B3" s="29"/>
      <c r="C3" s="103" t="s">
        <v>29</v>
      </c>
      <c r="D3" s="104"/>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6"/>
      <c r="BB3" s="1"/>
    </row>
    <row r="4" spans="2:54" ht="30" customHeight="1" x14ac:dyDescent="0.2">
      <c r="B4" s="29"/>
      <c r="C4" s="103" t="s">
        <v>31</v>
      </c>
      <c r="D4" s="104"/>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6"/>
      <c r="BB4" s="1"/>
    </row>
    <row r="5" spans="2:54" ht="30" customHeight="1" x14ac:dyDescent="0.2">
      <c r="B5" s="29"/>
      <c r="C5" s="103" t="s">
        <v>33</v>
      </c>
      <c r="D5" s="104"/>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6"/>
      <c r="BB5" s="1"/>
    </row>
    <row r="6" spans="2:54" ht="30" customHeight="1" x14ac:dyDescent="0.2">
      <c r="B6" s="29"/>
      <c r="C6" s="103" t="s">
        <v>46</v>
      </c>
      <c r="D6" s="104"/>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6"/>
      <c r="BB6" s="1"/>
    </row>
    <row r="7" spans="2:54" ht="30" customHeight="1" x14ac:dyDescent="0.2">
      <c r="B7" s="29"/>
      <c r="C7" s="103" t="s">
        <v>47</v>
      </c>
      <c r="D7" s="104"/>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6"/>
      <c r="BB7" s="1"/>
    </row>
    <row r="8" spans="2:54" ht="22.5" customHeight="1" x14ac:dyDescent="0.2">
      <c r="B8" s="29"/>
      <c r="C8" s="234" t="s">
        <v>48</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6"/>
      <c r="BB8" s="1"/>
    </row>
    <row r="9" spans="2:54" ht="17.25" customHeight="1" x14ac:dyDescent="0.2">
      <c r="B9" s="29"/>
      <c r="C9" s="234" t="s">
        <v>49</v>
      </c>
      <c r="D9" s="235"/>
      <c r="E9" s="235"/>
      <c r="F9" s="235"/>
      <c r="G9" s="235"/>
      <c r="H9" s="235"/>
      <c r="I9" s="235"/>
      <c r="J9" s="235"/>
      <c r="K9" s="235"/>
      <c r="L9" s="235"/>
      <c r="M9" s="235"/>
      <c r="N9" s="235"/>
      <c r="O9" s="235"/>
      <c r="P9" s="235"/>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8"/>
      <c r="BB9" s="1"/>
    </row>
    <row r="10" spans="2:54" ht="17.25" customHeight="1" x14ac:dyDescent="0.2">
      <c r="B10" s="29"/>
      <c r="C10" s="239" t="s">
        <v>185</v>
      </c>
      <c r="D10" s="240"/>
      <c r="E10" s="252" t="s">
        <v>184</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3"/>
      <c r="BB10" s="1"/>
    </row>
    <row r="11" spans="2:54" ht="17" customHeight="1" x14ac:dyDescent="0.2">
      <c r="B11" s="29"/>
      <c r="C11" s="239" t="s">
        <v>185</v>
      </c>
      <c r="D11" s="240"/>
      <c r="E11" s="241" t="s">
        <v>186</v>
      </c>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2"/>
      <c r="BB11" s="1"/>
    </row>
    <row r="12" spans="2:54" ht="17.25" customHeight="1" x14ac:dyDescent="0.2">
      <c r="B12" s="29"/>
      <c r="C12" s="127" t="s">
        <v>50</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9"/>
      <c r="BB12" s="1"/>
    </row>
    <row r="13" spans="2:54" ht="17.25" customHeight="1" x14ac:dyDescent="0.2">
      <c r="B13" s="29"/>
      <c r="C13" s="227" t="s">
        <v>187</v>
      </c>
      <c r="D13" s="228"/>
      <c r="E13" s="262" t="s">
        <v>191</v>
      </c>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30"/>
      <c r="BB13" s="1"/>
    </row>
    <row r="14" spans="2:54" ht="27" customHeight="1" x14ac:dyDescent="0.2">
      <c r="B14" s="29"/>
      <c r="C14" s="227" t="s">
        <v>187</v>
      </c>
      <c r="D14" s="228"/>
      <c r="E14" s="229" t="s">
        <v>188</v>
      </c>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30"/>
      <c r="BB14" s="1"/>
    </row>
    <row r="15" spans="2:54" ht="17.25" customHeight="1" x14ac:dyDescent="0.2">
      <c r="B15" s="29"/>
      <c r="C15" s="227" t="s">
        <v>187</v>
      </c>
      <c r="D15" s="228"/>
      <c r="E15" s="229" t="s">
        <v>189</v>
      </c>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30"/>
      <c r="BB15" s="1"/>
    </row>
    <row r="16" spans="2:54" ht="17.25" customHeight="1" x14ac:dyDescent="0.2">
      <c r="B16" s="29"/>
      <c r="C16" s="227" t="s">
        <v>187</v>
      </c>
      <c r="D16" s="228"/>
      <c r="E16" s="229" t="s">
        <v>190</v>
      </c>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30"/>
      <c r="BB16" s="1"/>
    </row>
    <row r="17" spans="2:54" ht="17" customHeight="1" x14ac:dyDescent="0.2">
      <c r="B17" s="29"/>
      <c r="C17" s="227" t="s">
        <v>187</v>
      </c>
      <c r="D17" s="228"/>
      <c r="E17" s="260" t="s">
        <v>192</v>
      </c>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1"/>
      <c r="BB17" s="1"/>
    </row>
    <row r="18" spans="2:54" ht="17.25" customHeight="1" x14ac:dyDescent="0.2">
      <c r="B18" s="29"/>
      <c r="C18" s="29"/>
      <c r="D18" s="75" t="s">
        <v>51</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30"/>
      <c r="BB18" s="1"/>
    </row>
    <row r="19" spans="2:54" ht="67.5" customHeight="1" x14ac:dyDescent="0.2">
      <c r="B19" s="29"/>
      <c r="C19" s="231"/>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3"/>
      <c r="BB19" s="1"/>
    </row>
    <row r="20" spans="2:54" ht="7.5" customHeight="1" x14ac:dyDescent="0.2">
      <c r="B20" s="29"/>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1"/>
    </row>
    <row r="21" spans="2:54" ht="26.25" customHeight="1" x14ac:dyDescent="0.25">
      <c r="B21" s="29"/>
      <c r="C21" s="59" t="s">
        <v>52</v>
      </c>
      <c r="D21" s="60"/>
      <c r="E21" s="60"/>
      <c r="F21" s="60"/>
      <c r="G21" s="60"/>
      <c r="H21" s="60"/>
      <c r="I21" s="60"/>
      <c r="J21" s="60"/>
      <c r="K21" s="60"/>
      <c r="L21" s="60"/>
      <c r="M21" s="60"/>
      <c r="N21" s="60"/>
      <c r="O21" s="60"/>
      <c r="P21" s="60"/>
      <c r="Q21" s="60"/>
      <c r="R21" s="60"/>
      <c r="T21" s="60" t="s">
        <v>53</v>
      </c>
      <c r="U21" s="60"/>
      <c r="V21" s="60"/>
      <c r="W21" s="60"/>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1"/>
    </row>
    <row r="22" spans="2:54" ht="22.5" customHeight="1" x14ac:dyDescent="0.2">
      <c r="B22" s="29"/>
      <c r="C22" s="27"/>
      <c r="D22" s="32" t="s">
        <v>54</v>
      </c>
      <c r="E22" s="32"/>
      <c r="F22" s="32"/>
      <c r="G22" s="32"/>
      <c r="H22" s="32"/>
      <c r="I22" s="32"/>
      <c r="J22" s="32"/>
      <c r="K22" s="32"/>
      <c r="L22" s="32"/>
      <c r="M22" s="32"/>
      <c r="N22" s="33"/>
      <c r="O22" s="243"/>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5"/>
      <c r="BB22" s="1"/>
    </row>
    <row r="23" spans="2:54" ht="22.5" customHeight="1" x14ac:dyDescent="0.2">
      <c r="B23" s="29"/>
      <c r="C23" s="29"/>
      <c r="D23" s="21"/>
      <c r="E23" s="21"/>
      <c r="F23" s="21"/>
      <c r="G23" s="21"/>
      <c r="H23" s="21"/>
      <c r="I23" s="21"/>
      <c r="J23" s="21"/>
      <c r="K23" s="21"/>
      <c r="L23" s="21"/>
      <c r="M23" s="21"/>
      <c r="N23" s="30"/>
      <c r="O23" s="246"/>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8"/>
      <c r="BB23" s="1"/>
    </row>
    <row r="24" spans="2:54" ht="22.5" customHeight="1" x14ac:dyDescent="0.2">
      <c r="B24" s="29"/>
      <c r="C24" s="29"/>
      <c r="D24" s="21"/>
      <c r="E24" s="21"/>
      <c r="F24" s="21"/>
      <c r="G24" s="21"/>
      <c r="H24" s="21"/>
      <c r="I24" s="21"/>
      <c r="J24" s="21"/>
      <c r="K24" s="21"/>
      <c r="L24" s="21"/>
      <c r="M24" s="21"/>
      <c r="N24" s="30"/>
      <c r="O24" s="246"/>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8"/>
      <c r="BB24" s="1"/>
    </row>
    <row r="25" spans="2:54" ht="22.5" customHeight="1" x14ac:dyDescent="0.2">
      <c r="B25" s="29"/>
      <c r="C25" s="29"/>
      <c r="D25" s="21"/>
      <c r="E25" s="21"/>
      <c r="F25" s="21"/>
      <c r="G25" s="21"/>
      <c r="H25" s="21"/>
      <c r="I25" s="21"/>
      <c r="J25" s="21"/>
      <c r="K25" s="21"/>
      <c r="L25" s="21"/>
      <c r="M25" s="21"/>
      <c r="N25" s="30"/>
      <c r="O25" s="246"/>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8"/>
      <c r="BB25" s="1"/>
    </row>
    <row r="26" spans="2:54" ht="22.5" customHeight="1" x14ac:dyDescent="0.2">
      <c r="B26" s="29"/>
      <c r="C26" s="29"/>
      <c r="D26" s="21"/>
      <c r="E26" s="21"/>
      <c r="F26" s="21"/>
      <c r="G26" s="21"/>
      <c r="H26" s="21"/>
      <c r="I26" s="21"/>
      <c r="J26" s="21"/>
      <c r="K26" s="35"/>
      <c r="L26" s="35"/>
      <c r="M26" s="35"/>
      <c r="N26" s="55"/>
      <c r="O26" s="249"/>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1"/>
      <c r="BB26" s="1"/>
    </row>
    <row r="27" spans="2:54" ht="22.5" customHeight="1" x14ac:dyDescent="0.2">
      <c r="B27" s="29"/>
      <c r="C27" s="27"/>
      <c r="D27" s="32" t="s">
        <v>55</v>
      </c>
      <c r="E27" s="32"/>
      <c r="F27" s="32"/>
      <c r="G27" s="32"/>
      <c r="H27" s="32"/>
      <c r="I27" s="32"/>
      <c r="J27" s="32"/>
      <c r="K27" s="21"/>
      <c r="L27" s="21"/>
      <c r="M27" s="21"/>
      <c r="N27" s="30"/>
      <c r="O27" s="243"/>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5"/>
      <c r="BB27" s="1"/>
    </row>
    <row r="28" spans="2:54" ht="22.5" customHeight="1" x14ac:dyDescent="0.2">
      <c r="B28" s="29"/>
      <c r="C28" s="29"/>
      <c r="D28" s="21"/>
      <c r="E28" s="21"/>
      <c r="F28" s="21"/>
      <c r="G28" s="21"/>
      <c r="H28" s="21"/>
      <c r="I28" s="21"/>
      <c r="J28" s="21"/>
      <c r="K28" s="21"/>
      <c r="L28" s="21"/>
      <c r="M28" s="21"/>
      <c r="N28" s="30"/>
      <c r="O28" s="246"/>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8"/>
      <c r="BB28" s="1"/>
    </row>
    <row r="29" spans="2:54" ht="22.5" customHeight="1" x14ac:dyDescent="0.2">
      <c r="B29" s="29"/>
      <c r="C29" s="36"/>
      <c r="D29" s="35"/>
      <c r="E29" s="35"/>
      <c r="F29" s="35"/>
      <c r="G29" s="35"/>
      <c r="H29" s="35"/>
      <c r="I29" s="35"/>
      <c r="J29" s="35"/>
      <c r="K29" s="35"/>
      <c r="L29" s="35"/>
      <c r="M29" s="35"/>
      <c r="N29" s="55"/>
      <c r="O29" s="249"/>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1"/>
      <c r="BB29" s="1"/>
    </row>
    <row r="30" spans="2:54" ht="22.5" customHeight="1" x14ac:dyDescent="0.2">
      <c r="B30" s="29"/>
      <c r="C30" s="29"/>
      <c r="D30" s="21" t="s">
        <v>56</v>
      </c>
      <c r="E30" s="21"/>
      <c r="F30" s="21"/>
      <c r="G30" s="21"/>
      <c r="H30" s="21"/>
      <c r="I30" s="21"/>
      <c r="J30" s="21"/>
      <c r="K30" s="21"/>
      <c r="L30" s="21"/>
      <c r="M30" s="21"/>
      <c r="N30" s="30"/>
      <c r="O30" s="243"/>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5"/>
      <c r="BB30" s="1"/>
    </row>
    <row r="31" spans="2:54" ht="22.5" customHeight="1" x14ac:dyDescent="0.2">
      <c r="B31" s="29"/>
      <c r="C31" s="29"/>
      <c r="D31" s="61"/>
      <c r="E31" s="21"/>
      <c r="F31" s="21"/>
      <c r="G31" s="21"/>
      <c r="H31" s="21"/>
      <c r="I31" s="21"/>
      <c r="J31" s="21"/>
      <c r="K31" s="21"/>
      <c r="L31" s="21"/>
      <c r="M31" s="21"/>
      <c r="N31" s="30"/>
      <c r="O31" s="246"/>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8"/>
      <c r="BB31" s="1"/>
    </row>
    <row r="32" spans="2:54" ht="22.5" customHeight="1" x14ac:dyDescent="0.2">
      <c r="B32" s="29"/>
      <c r="C32" s="36"/>
      <c r="D32" s="62"/>
      <c r="E32" s="35"/>
      <c r="F32" s="35"/>
      <c r="G32" s="35"/>
      <c r="H32" s="35"/>
      <c r="I32" s="35"/>
      <c r="J32" s="35"/>
      <c r="K32" s="35"/>
      <c r="L32" s="35"/>
      <c r="M32" s="35"/>
      <c r="N32" s="55"/>
      <c r="O32" s="249"/>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1"/>
      <c r="BB32" s="1"/>
    </row>
    <row r="33" spans="2:55" ht="22.5" customHeight="1" x14ac:dyDescent="0.2">
      <c r="B33" s="29"/>
      <c r="C33" s="234" t="s">
        <v>57</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6"/>
      <c r="BB33" s="1"/>
    </row>
    <row r="34" spans="2:55" ht="17.25" customHeight="1" x14ac:dyDescent="0.2">
      <c r="B34" s="29"/>
      <c r="C34" s="234" t="s">
        <v>49</v>
      </c>
      <c r="D34" s="235"/>
      <c r="E34" s="235"/>
      <c r="F34" s="235"/>
      <c r="G34" s="235"/>
      <c r="H34" s="235"/>
      <c r="I34" s="235"/>
      <c r="J34" s="235"/>
      <c r="K34" s="235"/>
      <c r="L34" s="235"/>
      <c r="M34" s="235"/>
      <c r="N34" s="235"/>
      <c r="O34" s="235"/>
      <c r="P34" s="235"/>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8"/>
      <c r="BB34" s="1"/>
    </row>
    <row r="35" spans="2:55" ht="17.25" customHeight="1" x14ac:dyDescent="0.2">
      <c r="B35" s="29"/>
      <c r="C35" s="239" t="s">
        <v>185</v>
      </c>
      <c r="D35" s="240"/>
      <c r="E35" s="252" t="s">
        <v>193</v>
      </c>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3"/>
      <c r="BB35" s="1"/>
    </row>
    <row r="36" spans="2:55" ht="17" customHeight="1" x14ac:dyDescent="0.2">
      <c r="B36" s="29"/>
      <c r="C36" s="239" t="s">
        <v>185</v>
      </c>
      <c r="D36" s="240"/>
      <c r="E36" s="241" t="s">
        <v>186</v>
      </c>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2"/>
      <c r="BB36" s="1"/>
    </row>
    <row r="37" spans="2:55" ht="17.25" customHeight="1" x14ac:dyDescent="0.2">
      <c r="B37" s="29"/>
      <c r="C37" s="127" t="s">
        <v>50</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9"/>
      <c r="BB37" s="1"/>
    </row>
    <row r="38" spans="2:55" ht="17.25" customHeight="1" x14ac:dyDescent="0.2">
      <c r="B38" s="29"/>
      <c r="C38" s="227" t="s">
        <v>187</v>
      </c>
      <c r="D38" s="228"/>
      <c r="E38" s="262" t="s">
        <v>194</v>
      </c>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30"/>
      <c r="BB38" s="1"/>
    </row>
    <row r="39" spans="2:55" ht="33.65" customHeight="1" x14ac:dyDescent="0.2">
      <c r="B39" s="29"/>
      <c r="C39" s="227" t="s">
        <v>187</v>
      </c>
      <c r="D39" s="228"/>
      <c r="E39" s="229" t="s">
        <v>195</v>
      </c>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30"/>
      <c r="BB39" s="1"/>
    </row>
    <row r="40" spans="2:55" ht="17.25" customHeight="1" x14ac:dyDescent="0.2">
      <c r="B40" s="29"/>
      <c r="C40" s="227" t="s">
        <v>187</v>
      </c>
      <c r="D40" s="228"/>
      <c r="E40" s="229" t="s">
        <v>196</v>
      </c>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30"/>
      <c r="BB40" s="1"/>
    </row>
    <row r="41" spans="2:55" ht="17.25" customHeight="1" x14ac:dyDescent="0.2">
      <c r="B41" s="29"/>
      <c r="C41" s="227" t="s">
        <v>187</v>
      </c>
      <c r="D41" s="228"/>
      <c r="E41" s="229" t="s">
        <v>197</v>
      </c>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30"/>
      <c r="BB41" s="1"/>
    </row>
    <row r="42" spans="2:55" ht="17" customHeight="1" x14ac:dyDescent="0.2">
      <c r="B42" s="29"/>
      <c r="C42" s="227" t="s">
        <v>187</v>
      </c>
      <c r="D42" s="228"/>
      <c r="E42" s="260" t="s">
        <v>192</v>
      </c>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1"/>
      <c r="BB42" s="1"/>
    </row>
    <row r="43" spans="2:55" ht="7.5" customHeight="1" x14ac:dyDescent="0.2">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6"/>
    </row>
    <row r="44" spans="2:55" ht="8" customHeight="1" thickBot="1" x14ac:dyDescent="0.25">
      <c r="C44" s="7"/>
    </row>
    <row r="45" spans="2:55" ht="22.25" customHeight="1" thickBot="1" x14ac:dyDescent="0.25">
      <c r="B45" s="254"/>
      <c r="C45" s="255"/>
      <c r="D45" s="256"/>
      <c r="E45" s="257" t="s">
        <v>58</v>
      </c>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9"/>
      <c r="BC45" s="81"/>
    </row>
  </sheetData>
  <mergeCells count="50">
    <mergeCell ref="E16:BA16"/>
    <mergeCell ref="E17:BA17"/>
    <mergeCell ref="C13:D13"/>
    <mergeCell ref="C14:D14"/>
    <mergeCell ref="C15:D15"/>
    <mergeCell ref="C16:D16"/>
    <mergeCell ref="C17:D17"/>
    <mergeCell ref="E13:BA13"/>
    <mergeCell ref="E14:BA14"/>
    <mergeCell ref="E15:BA15"/>
    <mergeCell ref="B45:D45"/>
    <mergeCell ref="E45:BB45"/>
    <mergeCell ref="C34:BA34"/>
    <mergeCell ref="C37:BA37"/>
    <mergeCell ref="C35:D35"/>
    <mergeCell ref="E35:BA35"/>
    <mergeCell ref="C36:D36"/>
    <mergeCell ref="E36:BA36"/>
    <mergeCell ref="C38:D38"/>
    <mergeCell ref="C41:D41"/>
    <mergeCell ref="E41:BA41"/>
    <mergeCell ref="C42:D42"/>
    <mergeCell ref="E42:BA42"/>
    <mergeCell ref="E38:BA38"/>
    <mergeCell ref="C40:D40"/>
    <mergeCell ref="E40:BA40"/>
    <mergeCell ref="C39:D39"/>
    <mergeCell ref="E39:BA39"/>
    <mergeCell ref="C7:D7"/>
    <mergeCell ref="C19:BA19"/>
    <mergeCell ref="E7:BA7"/>
    <mergeCell ref="C8:BA8"/>
    <mergeCell ref="C9:BA9"/>
    <mergeCell ref="C12:BA12"/>
    <mergeCell ref="C10:D10"/>
    <mergeCell ref="E11:BA11"/>
    <mergeCell ref="C33:BA33"/>
    <mergeCell ref="O22:BA26"/>
    <mergeCell ref="O27:BA29"/>
    <mergeCell ref="O30:BA32"/>
    <mergeCell ref="E10:BA10"/>
    <mergeCell ref="C11:D11"/>
    <mergeCell ref="C3:D3"/>
    <mergeCell ref="C4:D4"/>
    <mergeCell ref="C5:D5"/>
    <mergeCell ref="C6:D6"/>
    <mergeCell ref="E3:BA3"/>
    <mergeCell ref="E4:BA4"/>
    <mergeCell ref="E5:BA5"/>
    <mergeCell ref="E6:BA6"/>
  </mergeCells>
  <phoneticPr fontId="1"/>
  <conditionalFormatting sqref="E3:BA3">
    <cfRule type="containsBlanks" dxfId="98" priority="53">
      <formula>LEN(TRIM(E3))=0</formula>
    </cfRule>
    <cfRule type="containsBlanks" dxfId="97" priority="55">
      <formula>LEN(TRIM(E3))=0</formula>
    </cfRule>
    <cfRule type="containsBlanks" dxfId="96" priority="56">
      <formula>LEN(TRIM(E3))=0</formula>
    </cfRule>
    <cfRule type="containsBlanks" priority="57">
      <formula>LEN(TRIM(E3))=0</formula>
    </cfRule>
  </conditionalFormatting>
  <conditionalFormatting sqref="E10 C10:C11">
    <cfRule type="containsText" dxfId="95" priority="52" operator="containsText" text="□従業員に対し、生ごみの減量と食品ロスの削減を呼びかけた">
      <formula>NOT(ISERROR(SEARCH("□従業員に対し、生ごみの減量と食品ロスの削減を呼びかけた",C10)))</formula>
    </cfRule>
  </conditionalFormatting>
  <conditionalFormatting sqref="BF12:BF16">
    <cfRule type="containsText" dxfId="94" priority="51" operator="containsText" text="□その他[    　　　                                              ]">
      <formula>NOT(ISERROR(SEARCH("□その他[    　　　                                              ]",BF12)))</formula>
    </cfRule>
  </conditionalFormatting>
  <conditionalFormatting sqref="E11">
    <cfRule type="cellIs" dxfId="93" priority="16" operator="equal">
      <formula>$C$11</formula>
    </cfRule>
    <cfRule type="containsText" dxfId="92" priority="50" operator="containsText" text="□その他[    　　　                                              ]">
      <formula>NOT(ISERROR(SEARCH("□その他[    　　　                                              ]",E11)))</formula>
    </cfRule>
  </conditionalFormatting>
  <conditionalFormatting sqref="O22:BA32">
    <cfRule type="containsBlanks" dxfId="91" priority="49">
      <formula>LEN(TRIM(O22))=0</formula>
    </cfRule>
  </conditionalFormatting>
  <conditionalFormatting sqref="C19:BA19">
    <cfRule type="containsBlanks" dxfId="90" priority="48">
      <formula>LEN(TRIM(C19))=0</formula>
    </cfRule>
  </conditionalFormatting>
  <conditionalFormatting sqref="E3:BA7">
    <cfRule type="containsBlanks" dxfId="89" priority="47">
      <formula>LEN(TRIM(E3))=0</formula>
    </cfRule>
  </conditionalFormatting>
  <conditionalFormatting sqref="B45:D45">
    <cfRule type="containsBlanks" dxfId="88" priority="46">
      <formula>LEN(TRIM(B45))=0</formula>
    </cfRule>
  </conditionalFormatting>
  <conditionalFormatting sqref="E13:E17 C13:C17">
    <cfRule type="containsBlanks" dxfId="87" priority="37">
      <formula>LEN(TRIM(C13))=0</formula>
    </cfRule>
  </conditionalFormatting>
  <conditionalFormatting sqref="E13 C13:C17">
    <cfRule type="cellIs" dxfId="86" priority="36" operator="equal">
      <formula>"□ 過剰在庫や食品ロスの削減に取り組んだ"</formula>
    </cfRule>
  </conditionalFormatting>
  <conditionalFormatting sqref="E14">
    <cfRule type="cellIs" dxfId="85" priority="26" operator="equal">
      <formula>"□ 小盛り等の設定、閉店間際の値引き販売や食べ残しの持ち帰りなど、食べ残しや売れ残りを減らす取組を実践した"</formula>
    </cfRule>
    <cfRule type="cellIs" dxfId="84" priority="27" operator="equal">
      <formula>"□ 小盛り等の設定、閉店間際の値引き販売や食べ残しの持ち帰りなど、食べ残しや売れ残りを    減らす取組を実践した"</formula>
    </cfRule>
    <cfRule type="cellIs" dxfId="83" priority="28" operator="equal">
      <formula>"□ 小盛り等の設定、閉店間際の値引き販売や食べ残しの持ち帰りなど、食べ残しや売れ残　　 　 りを減らす取組を実践した"</formula>
    </cfRule>
    <cfRule type="cellIs" dxfId="82" priority="33" operator="equal">
      <formula>"□ 小盛り等の設定、閉店間際の値引き販売や食べ残しの持ち帰りなど、食べ残しや売れ残　　 　 りを減らす取組を実践した"</formula>
    </cfRule>
    <cfRule type="cellIs" dxfId="81" priority="34" operator="equal">
      <formula>"□ 小盛り等の設定、閉店間際の値引き販売や食べ残しの持ち帰りなど、食べ残しや売れ残　　 　 りを減らす取組を実践した"</formula>
    </cfRule>
    <cfRule type="cellIs" dxfId="80" priority="35" operator="equal">
      <formula>"□ 小盛り等の設定、閉店間際の値引き販売や食べ残しの持ち帰りなど、食べ残しや売れ残　　 　 りを減らす取組を実践した"</formula>
    </cfRule>
  </conditionalFormatting>
  <conditionalFormatting sqref="E15">
    <cfRule type="cellIs" dxfId="79" priority="32" operator="equal">
      <formula>"□ 商慣習の見直し（いわゆる３分の１ルールの緩和、賞味期限の年月表示化等）を行った"</formula>
    </cfRule>
  </conditionalFormatting>
  <conditionalFormatting sqref="E16">
    <cfRule type="cellIs" dxfId="78" priority="31" operator="equal">
      <formula>"□ フードバンク等へ食品提供をした"</formula>
    </cfRule>
  </conditionalFormatting>
  <conditionalFormatting sqref="E17">
    <cfRule type="cellIs" dxfId="77" priority="29" operator="equal">
      <formula>"□ その他[        　　　                                          ]"</formula>
    </cfRule>
    <cfRule type="cellIs" dxfId="76" priority="30" operator="equal">
      <formula>"□ フードバンク等へ食品提供をした"</formula>
    </cfRule>
  </conditionalFormatting>
  <conditionalFormatting sqref="E35 C35:C36">
    <cfRule type="containsText" dxfId="75" priority="15" operator="containsText" text="□従業員に対し、生ごみの減量と食品ロスの削減を呼びかけた">
      <formula>NOT(ISERROR(SEARCH("□従業員に対し、生ごみの減量と食品ロスの削減を呼びかけた",C35)))</formula>
    </cfRule>
  </conditionalFormatting>
  <conditionalFormatting sqref="E36">
    <cfRule type="cellIs" dxfId="74" priority="13" operator="equal">
      <formula>$C$11</formula>
    </cfRule>
    <cfRule type="containsText" dxfId="73" priority="14" operator="containsText" text="□その他[    　　　                                              ]">
      <formula>NOT(ISERROR(SEARCH("□その他[    　　　                                              ]",E36)))</formula>
    </cfRule>
  </conditionalFormatting>
  <conditionalFormatting sqref="E38:E42 C38:C42">
    <cfRule type="containsBlanks" dxfId="72" priority="12">
      <formula>LEN(TRIM(C38))=0</formula>
    </cfRule>
  </conditionalFormatting>
  <conditionalFormatting sqref="E38 C38:C42">
    <cfRule type="cellIs" dxfId="71" priority="11" operator="equal">
      <formula>"□ 過剰在庫や食品ロスの削減に取り組んだ"</formula>
    </cfRule>
  </conditionalFormatting>
  <conditionalFormatting sqref="E39">
    <cfRule type="cellIs" dxfId="70" priority="1" operator="equal">
      <formula>"□ 小盛り等の設定、閉店間際の値引き販売や食べ残しの持ち帰りなど、食べ残しや売れ残りを減らす取組を実践した"</formula>
    </cfRule>
    <cfRule type="cellIs" dxfId="69" priority="2" operator="equal">
      <formula>"□ 小盛り等の設定、閉店間際の値引き販売や食べ残しの持ち帰りなど、食べ残しや売れ残りを    減らす取組を実践した"</formula>
    </cfRule>
    <cfRule type="cellIs" dxfId="68" priority="3" operator="equal">
      <formula>"□ 小盛り等の設定、閉店間際の値引き販売や食べ残しの持ち帰りなど、食べ残しや売れ残　　 　 りを減らす取組を実践した"</formula>
    </cfRule>
    <cfRule type="cellIs" dxfId="67" priority="8" operator="equal">
      <formula>"□ 小盛り等の設定、閉店間際の値引き販売や食べ残しの持ち帰りなど、食べ残しや売れ残　　 　 りを減らす取組を実践した"</formula>
    </cfRule>
    <cfRule type="cellIs" dxfId="66" priority="9" operator="equal">
      <formula>"□ 小盛り等の設定、閉店間際の値引き販売や食べ残しの持ち帰りなど、食べ残しや売れ残　　 　 りを減らす取組を実践した"</formula>
    </cfRule>
    <cfRule type="cellIs" dxfId="65" priority="10" operator="equal">
      <formula>"□ 小盛り等の設定、閉店間際の値引き販売や食べ残しの持ち帰りなど、食べ残しや売れ残　　 　 りを減らす取組を実践した"</formula>
    </cfRule>
  </conditionalFormatting>
  <conditionalFormatting sqref="E40">
    <cfRule type="cellIs" dxfId="64" priority="7" operator="equal">
      <formula>"□ 商慣習の見直し（いわゆる３分の１ルールの緩和、賞味期限の年月表示化等）を行った"</formula>
    </cfRule>
  </conditionalFormatting>
  <conditionalFormatting sqref="E41">
    <cfRule type="cellIs" dxfId="63" priority="6" operator="equal">
      <formula>"□ フードバンク等へ食品提供をした"</formula>
    </cfRule>
  </conditionalFormatting>
  <conditionalFormatting sqref="E42">
    <cfRule type="cellIs" dxfId="62" priority="4" operator="equal">
      <formula>"□ その他[        　　　                                          ]"</formula>
    </cfRule>
    <cfRule type="cellIs" dxfId="61" priority="5" operator="equal">
      <formula>"□ フードバンク等へ食品提供をした"</formula>
    </cfRule>
  </conditionalFormatting>
  <dataValidations count="3">
    <dataValidation type="list" allowBlank="1" showInputMessage="1" showErrorMessage="1" sqref="CD34" xr:uid="{5223737A-72E9-4C83-8600-1886DB92221C}">
      <formula1>"□ フードバンク等へ食品提供をする,■ フードバンク等へ食品提供をする"</formula1>
    </dataValidation>
    <dataValidation allowBlank="1" sqref="E11 E36" xr:uid="{5A868730-F696-497F-AD16-AB1C965F4B97}"/>
    <dataValidation type="list" allowBlank="1" showInputMessage="1" showErrorMessage="1" sqref="C10:D11 C13:D17 C35:D36 C38:D42" xr:uid="{5E9FDA34-3CDC-4E04-A9AC-991AB48A28D3}">
      <formula1>"□,■"</formula1>
    </dataValidation>
  </dataValidations>
  <pageMargins left="0.98425196850393704" right="0.98425196850393704" top="0.78740157480314965" bottom="0.78740157480314965" header="0" footer="0"/>
  <pageSetup paperSize="9" scale="80"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0A6C012-AEDC-410A-9560-4AB4DAD2C1BA}">
          <x14:formula1>
            <xm:f>選択肢!$J$1:$J$2</xm:f>
          </x14:formula1>
          <xm:sqref>B45:D45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B31"/>
  <sheetViews>
    <sheetView view="pageBreakPreview" zoomScaleNormal="100" zoomScaleSheetLayoutView="100" workbookViewId="0">
      <selection activeCell="AA7" sqref="AA7:BB7"/>
    </sheetView>
  </sheetViews>
  <sheetFormatPr defaultColWidth="1.6328125" defaultRowHeight="13" x14ac:dyDescent="0.2"/>
  <cols>
    <col min="14" max="14" width="1.6328125" customWidth="1"/>
    <col min="16" max="16" width="1.6328125" customWidth="1"/>
  </cols>
  <sheetData>
    <row r="1" spans="2:54" ht="25.5" customHeight="1" x14ac:dyDescent="0.2">
      <c r="B1" s="63" t="s">
        <v>59</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row>
    <row r="2" spans="2:54" ht="22.5" customHeight="1" x14ac:dyDescent="0.2">
      <c r="B2" s="21" t="s">
        <v>60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21"/>
      <c r="AF2" s="21"/>
      <c r="AG2" s="21"/>
      <c r="AH2" s="21"/>
      <c r="AI2" s="21"/>
      <c r="AJ2" s="21"/>
      <c r="AK2" s="21"/>
      <c r="AL2" s="21"/>
      <c r="AM2" s="21"/>
      <c r="AN2" s="21"/>
      <c r="AO2" s="21"/>
      <c r="AP2" s="21"/>
      <c r="AQ2" s="21"/>
      <c r="AR2" s="21"/>
      <c r="AS2" s="21"/>
      <c r="AT2" s="21"/>
      <c r="AU2" s="21"/>
      <c r="AV2" s="21"/>
      <c r="AW2" s="21"/>
      <c r="AX2" s="21"/>
      <c r="AY2" s="21"/>
      <c r="AZ2" s="21"/>
      <c r="BA2" s="21"/>
      <c r="BB2" s="21"/>
    </row>
    <row r="3" spans="2:54" ht="44.25" customHeight="1" x14ac:dyDescent="0.2">
      <c r="B3" s="27"/>
      <c r="C3" s="271" t="s">
        <v>61</v>
      </c>
      <c r="D3" s="271"/>
      <c r="E3" s="271"/>
      <c r="F3" s="271"/>
      <c r="G3" s="271"/>
      <c r="H3" s="271"/>
      <c r="I3" s="271"/>
      <c r="J3" s="271"/>
      <c r="K3" s="271"/>
      <c r="L3" s="271"/>
      <c r="M3" s="271"/>
      <c r="N3" s="32"/>
      <c r="O3" s="32"/>
      <c r="P3" s="32"/>
      <c r="Q3" s="273"/>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5"/>
    </row>
    <row r="4" spans="2:54" ht="20.25" customHeight="1" x14ac:dyDescent="0.2">
      <c r="B4" s="36"/>
      <c r="C4" s="272"/>
      <c r="D4" s="272"/>
      <c r="E4" s="272"/>
      <c r="F4" s="272"/>
      <c r="G4" s="272"/>
      <c r="H4" s="272"/>
      <c r="I4" s="272"/>
      <c r="J4" s="272"/>
      <c r="K4" s="272"/>
      <c r="L4" s="272"/>
      <c r="M4" s="272"/>
      <c r="N4" s="35"/>
      <c r="O4" s="35"/>
      <c r="P4" s="35"/>
      <c r="Q4" s="278" t="s">
        <v>62</v>
      </c>
      <c r="R4" s="276"/>
      <c r="S4" s="276"/>
      <c r="T4" s="276"/>
      <c r="U4" s="276"/>
      <c r="V4" s="276"/>
      <c r="W4" s="276"/>
      <c r="X4" s="276"/>
      <c r="Y4" s="276"/>
      <c r="Z4" s="276"/>
      <c r="AA4" s="276"/>
      <c r="AB4" s="276"/>
      <c r="AC4" s="276"/>
      <c r="AD4" s="276" t="s">
        <v>63</v>
      </c>
      <c r="AE4" s="276"/>
      <c r="AF4" s="276"/>
      <c r="AG4" s="276"/>
      <c r="AH4" s="276"/>
      <c r="AI4" s="276"/>
      <c r="AJ4" s="277"/>
      <c r="AK4" s="277"/>
      <c r="AL4" s="277"/>
      <c r="AM4" s="277"/>
      <c r="AN4" s="277"/>
      <c r="AO4" s="277"/>
      <c r="AP4" s="277"/>
      <c r="AQ4" s="277"/>
      <c r="AR4" s="277"/>
      <c r="AS4" s="277"/>
      <c r="AT4" s="277"/>
      <c r="AU4" s="277"/>
      <c r="AV4" s="277"/>
      <c r="AW4" s="277"/>
      <c r="AX4" s="277"/>
      <c r="AY4" s="277"/>
      <c r="AZ4" s="277"/>
      <c r="BA4" s="277"/>
      <c r="BB4" s="77" t="s">
        <v>8</v>
      </c>
    </row>
    <row r="5" spans="2:54" ht="27" customHeight="1" x14ac:dyDescent="0.2">
      <c r="B5" s="29"/>
      <c r="C5" s="280" t="s">
        <v>64</v>
      </c>
      <c r="D5" s="280"/>
      <c r="E5" s="280"/>
      <c r="F5" s="280"/>
      <c r="G5" s="280"/>
      <c r="H5" s="280"/>
      <c r="I5" s="280"/>
      <c r="J5" s="280"/>
      <c r="K5" s="280"/>
      <c r="L5" s="280"/>
      <c r="M5" s="280"/>
      <c r="N5" s="21"/>
      <c r="O5" s="21"/>
      <c r="P5" s="21"/>
      <c r="Q5" s="65"/>
      <c r="R5" s="267" t="s">
        <v>65</v>
      </c>
      <c r="S5" s="267"/>
      <c r="T5" s="267"/>
      <c r="U5" s="267"/>
      <c r="V5" s="267"/>
      <c r="W5" s="267"/>
      <c r="X5" s="267"/>
      <c r="Y5" s="267"/>
      <c r="Z5" s="66"/>
      <c r="AA5" s="67"/>
      <c r="AB5" s="279"/>
      <c r="AC5" s="279"/>
      <c r="AD5" s="279"/>
      <c r="AE5" s="279"/>
      <c r="AF5" s="279"/>
      <c r="AG5" s="279"/>
      <c r="AH5" s="279"/>
      <c r="AI5" s="279"/>
      <c r="AJ5" s="279"/>
      <c r="AK5" s="279"/>
      <c r="AL5" s="279"/>
      <c r="AM5" s="279"/>
      <c r="AN5" s="279"/>
      <c r="AO5" s="279"/>
      <c r="AP5" s="279"/>
      <c r="AQ5" s="279"/>
      <c r="AR5" s="279"/>
      <c r="AS5" s="279"/>
      <c r="AT5" s="279"/>
      <c r="AU5" s="279"/>
      <c r="AV5" s="279"/>
      <c r="AW5" s="279"/>
      <c r="AX5" s="68" t="s">
        <v>66</v>
      </c>
      <c r="AY5" s="66"/>
      <c r="AZ5" s="66"/>
      <c r="BA5" s="66"/>
      <c r="BB5" s="69"/>
    </row>
    <row r="6" spans="2:54" ht="27" customHeight="1" x14ac:dyDescent="0.2">
      <c r="B6" s="29"/>
      <c r="C6" s="281"/>
      <c r="D6" s="281"/>
      <c r="E6" s="281"/>
      <c r="F6" s="281"/>
      <c r="G6" s="281"/>
      <c r="H6" s="281"/>
      <c r="I6" s="281"/>
      <c r="J6" s="281"/>
      <c r="K6" s="281"/>
      <c r="L6" s="281"/>
      <c r="M6" s="281"/>
      <c r="N6" s="21"/>
      <c r="O6" s="21"/>
      <c r="P6" s="21"/>
      <c r="Q6" s="65"/>
      <c r="R6" s="267" t="s">
        <v>67</v>
      </c>
      <c r="S6" s="267"/>
      <c r="T6" s="267"/>
      <c r="U6" s="267"/>
      <c r="V6" s="267"/>
      <c r="W6" s="267"/>
      <c r="X6" s="267"/>
      <c r="Y6" s="267"/>
      <c r="Z6" s="66"/>
      <c r="AA6" s="65"/>
      <c r="AB6" s="279"/>
      <c r="AC6" s="279"/>
      <c r="AD6" s="279"/>
      <c r="AE6" s="279"/>
      <c r="AF6" s="279"/>
      <c r="AG6" s="279"/>
      <c r="AH6" s="279"/>
      <c r="AI6" s="279"/>
      <c r="AJ6" s="279"/>
      <c r="AK6" s="279"/>
      <c r="AL6" s="279"/>
      <c r="AM6" s="279"/>
      <c r="AN6" s="279"/>
      <c r="AO6" s="279"/>
      <c r="AP6" s="279"/>
      <c r="AQ6" s="279"/>
      <c r="AR6" s="279"/>
      <c r="AS6" s="279"/>
      <c r="AT6" s="279"/>
      <c r="AU6" s="279"/>
      <c r="AV6" s="279"/>
      <c r="AW6" s="279"/>
      <c r="AX6" s="68" t="s">
        <v>68</v>
      </c>
      <c r="AY6" s="66"/>
      <c r="AZ6" s="66"/>
      <c r="BA6" s="66"/>
      <c r="BB6" s="69"/>
    </row>
    <row r="7" spans="2:54" ht="27" customHeight="1" x14ac:dyDescent="0.2">
      <c r="B7" s="27"/>
      <c r="C7" s="70" t="s">
        <v>69</v>
      </c>
      <c r="D7" s="70"/>
      <c r="E7" s="70"/>
      <c r="F7" s="70"/>
      <c r="G7" s="70"/>
      <c r="H7" s="70"/>
      <c r="I7" s="70"/>
      <c r="J7" s="70"/>
      <c r="K7" s="70"/>
      <c r="L7" s="70"/>
      <c r="M7" s="70"/>
      <c r="N7" s="70"/>
      <c r="O7" s="70"/>
      <c r="P7" s="70"/>
      <c r="Q7" s="71"/>
      <c r="R7" s="267" t="s">
        <v>70</v>
      </c>
      <c r="S7" s="267"/>
      <c r="T7" s="267"/>
      <c r="U7" s="267"/>
      <c r="V7" s="267"/>
      <c r="W7" s="267"/>
      <c r="X7" s="267"/>
      <c r="Y7" s="267"/>
      <c r="Z7" s="33"/>
      <c r="AA7" s="268"/>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6"/>
    </row>
    <row r="8" spans="2:54" ht="27" customHeight="1" x14ac:dyDescent="0.2">
      <c r="B8" s="36"/>
      <c r="C8" s="72"/>
      <c r="D8" s="72"/>
      <c r="E8" s="72"/>
      <c r="F8" s="72"/>
      <c r="G8" s="72"/>
      <c r="H8" s="72"/>
      <c r="I8" s="72"/>
      <c r="J8" s="72"/>
      <c r="K8" s="72"/>
      <c r="L8" s="72"/>
      <c r="M8" s="72"/>
      <c r="N8" s="72"/>
      <c r="O8" s="72"/>
      <c r="P8" s="72"/>
      <c r="Q8" s="73"/>
      <c r="R8" s="267" t="s">
        <v>71</v>
      </c>
      <c r="S8" s="267"/>
      <c r="T8" s="267"/>
      <c r="U8" s="267"/>
      <c r="V8" s="267"/>
      <c r="W8" s="267"/>
      <c r="X8" s="267"/>
      <c r="Y8" s="267"/>
      <c r="Z8" s="69"/>
      <c r="AA8" s="268"/>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6"/>
    </row>
    <row r="9" spans="2:54" ht="27" customHeight="1" x14ac:dyDescent="0.2">
      <c r="B9" s="29"/>
      <c r="C9" s="269" t="s">
        <v>72</v>
      </c>
      <c r="D9" s="269"/>
      <c r="E9" s="269"/>
      <c r="F9" s="269"/>
      <c r="G9" s="269"/>
      <c r="H9" s="269"/>
      <c r="I9" s="269"/>
      <c r="J9" s="269"/>
      <c r="K9" s="269"/>
      <c r="L9" s="269"/>
      <c r="M9" s="269"/>
      <c r="N9" s="269"/>
      <c r="O9" s="269"/>
      <c r="P9" s="270"/>
      <c r="Q9" s="74"/>
      <c r="R9" s="267" t="s">
        <v>70</v>
      </c>
      <c r="S9" s="267"/>
      <c r="T9" s="267"/>
      <c r="U9" s="267"/>
      <c r="V9" s="267"/>
      <c r="W9" s="267"/>
      <c r="X9" s="267"/>
      <c r="Y9" s="267"/>
      <c r="Z9" s="30"/>
      <c r="AA9" s="268"/>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6"/>
    </row>
    <row r="10" spans="2:54" ht="27" customHeight="1" x14ac:dyDescent="0.2">
      <c r="B10" s="29"/>
      <c r="C10" s="58"/>
      <c r="D10" s="58"/>
      <c r="E10" s="58"/>
      <c r="F10" s="58"/>
      <c r="G10" s="58"/>
      <c r="H10" s="58"/>
      <c r="I10" s="58"/>
      <c r="J10" s="58"/>
      <c r="K10" s="58"/>
      <c r="L10" s="58"/>
      <c r="M10" s="58"/>
      <c r="N10" s="58"/>
      <c r="O10" s="58"/>
      <c r="P10" s="58"/>
      <c r="Q10" s="73"/>
      <c r="R10" s="267" t="s">
        <v>71</v>
      </c>
      <c r="S10" s="267"/>
      <c r="T10" s="267"/>
      <c r="U10" s="267"/>
      <c r="V10" s="267"/>
      <c r="W10" s="267"/>
      <c r="X10" s="267"/>
      <c r="Y10" s="267"/>
      <c r="Z10" s="69"/>
      <c r="AA10" s="268"/>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6"/>
    </row>
    <row r="11" spans="2:54" ht="27" customHeight="1" x14ac:dyDescent="0.2">
      <c r="B11" s="27"/>
      <c r="C11" s="269" t="s">
        <v>72</v>
      </c>
      <c r="D11" s="269"/>
      <c r="E11" s="269"/>
      <c r="F11" s="269"/>
      <c r="G11" s="269"/>
      <c r="H11" s="269"/>
      <c r="I11" s="269"/>
      <c r="J11" s="269"/>
      <c r="K11" s="269"/>
      <c r="L11" s="269"/>
      <c r="M11" s="269"/>
      <c r="N11" s="269"/>
      <c r="O11" s="269"/>
      <c r="P11" s="270"/>
      <c r="Q11" s="71"/>
      <c r="R11" s="267" t="s">
        <v>70</v>
      </c>
      <c r="S11" s="267"/>
      <c r="T11" s="267"/>
      <c r="U11" s="267"/>
      <c r="V11" s="267"/>
      <c r="W11" s="267"/>
      <c r="X11" s="267"/>
      <c r="Y11" s="267"/>
      <c r="Z11" s="33"/>
      <c r="AA11" s="268"/>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6"/>
    </row>
    <row r="12" spans="2:54" ht="27" customHeight="1" x14ac:dyDescent="0.2">
      <c r="B12" s="36"/>
      <c r="C12" s="72"/>
      <c r="D12" s="72"/>
      <c r="E12" s="72"/>
      <c r="F12" s="72"/>
      <c r="G12" s="72"/>
      <c r="H12" s="72"/>
      <c r="I12" s="72"/>
      <c r="J12" s="72"/>
      <c r="K12" s="72"/>
      <c r="L12" s="72"/>
      <c r="M12" s="72"/>
      <c r="N12" s="72"/>
      <c r="O12" s="72"/>
      <c r="P12" s="72"/>
      <c r="Q12" s="73"/>
      <c r="R12" s="267" t="s">
        <v>71</v>
      </c>
      <c r="S12" s="267"/>
      <c r="T12" s="267"/>
      <c r="U12" s="267"/>
      <c r="V12" s="267"/>
      <c r="W12" s="267"/>
      <c r="X12" s="267"/>
      <c r="Y12" s="267"/>
      <c r="Z12" s="69"/>
      <c r="AA12" s="268"/>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6"/>
    </row>
    <row r="13" spans="2:54" ht="30" customHeight="1" x14ac:dyDescent="0.25">
      <c r="B13" s="29"/>
      <c r="C13" s="59" t="s">
        <v>73</v>
      </c>
      <c r="D13" s="60"/>
      <c r="E13" s="60"/>
      <c r="F13" s="60"/>
      <c r="G13" s="60"/>
      <c r="H13" s="60"/>
      <c r="I13" s="60"/>
      <c r="J13" s="60"/>
      <c r="K13" s="60"/>
      <c r="L13" s="60"/>
      <c r="M13" s="60"/>
      <c r="N13" s="82" t="s">
        <v>74</v>
      </c>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30"/>
    </row>
    <row r="14" spans="2:54" ht="93.75" customHeight="1" x14ac:dyDescent="0.2">
      <c r="B14" s="29"/>
      <c r="C14" s="263"/>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5"/>
      <c r="BB14" s="30"/>
    </row>
    <row r="15" spans="2:54" ht="18" customHeight="1" x14ac:dyDescent="0.2">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6"/>
    </row>
    <row r="16" spans="2:54" ht="15.75" customHeight="1" thickBot="1" x14ac:dyDescent="0.2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2:54" ht="27" customHeight="1" thickTop="1" x14ac:dyDescent="0.3">
      <c r="B17" s="9"/>
      <c r="C17" s="17" t="s">
        <v>75</v>
      </c>
      <c r="D17" s="18"/>
      <c r="E17" s="18"/>
      <c r="F17" s="18"/>
      <c r="G17" s="18"/>
      <c r="H17" s="18"/>
      <c r="I17" s="18"/>
      <c r="J17" s="19" t="s">
        <v>76</v>
      </c>
      <c r="K17" s="18"/>
      <c r="L17" s="18"/>
      <c r="M17" s="18"/>
      <c r="N17" s="18"/>
      <c r="O17" s="20"/>
      <c r="P17" s="18"/>
      <c r="Q17" s="18"/>
      <c r="R17" s="18"/>
      <c r="S17" s="18"/>
      <c r="T17" s="18"/>
      <c r="U17" s="18"/>
      <c r="V17" s="18"/>
      <c r="W17" s="18"/>
      <c r="X17" s="18"/>
      <c r="Y17" s="18"/>
      <c r="Z17" s="18"/>
      <c r="AA17" s="18"/>
      <c r="AB17" s="18"/>
      <c r="AC17" s="18"/>
      <c r="AD17" s="18"/>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1"/>
    </row>
    <row r="18" spans="2:54" ht="84" customHeight="1" x14ac:dyDescent="0.2">
      <c r="B18" s="12"/>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13"/>
    </row>
    <row r="19" spans="2:54" ht="11.25" customHeight="1" thickBot="1" x14ac:dyDescent="0.25">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6"/>
    </row>
    <row r="20" spans="2:54" ht="11.25" customHeight="1" thickTop="1" x14ac:dyDescent="0.2"/>
    <row r="29" spans="2:54" x14ac:dyDescent="0.2">
      <c r="S29" s="91"/>
      <c r="T29" s="91"/>
      <c r="U29" s="91"/>
      <c r="V29" s="91"/>
      <c r="W29" s="91"/>
      <c r="X29" s="91"/>
      <c r="Y29" s="91"/>
      <c r="Z29" s="91"/>
      <c r="AA29" s="91"/>
      <c r="AB29" s="91"/>
      <c r="AE29" s="91"/>
      <c r="AF29" s="91"/>
      <c r="AG29" s="91"/>
      <c r="AH29" s="91"/>
      <c r="AI29" s="91"/>
      <c r="AJ29" s="91"/>
      <c r="AK29" s="91"/>
      <c r="AL29" s="91"/>
      <c r="AM29" s="91"/>
      <c r="AN29" s="91"/>
    </row>
    <row r="31" spans="2:54" x14ac:dyDescent="0.2">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row>
  </sheetData>
  <mergeCells count="26">
    <mergeCell ref="C3:M4"/>
    <mergeCell ref="Q3:BB3"/>
    <mergeCell ref="R11:Y11"/>
    <mergeCell ref="AA11:BB11"/>
    <mergeCell ref="R7:Y7"/>
    <mergeCell ref="AA7:BB7"/>
    <mergeCell ref="AD4:AI4"/>
    <mergeCell ref="AJ4:BA4"/>
    <mergeCell ref="Q4:AC4"/>
    <mergeCell ref="AB5:AW5"/>
    <mergeCell ref="AB6:AW6"/>
    <mergeCell ref="R5:Y5"/>
    <mergeCell ref="R6:Y6"/>
    <mergeCell ref="C5:M6"/>
    <mergeCell ref="C14:BA14"/>
    <mergeCell ref="C18:BA18"/>
    <mergeCell ref="R8:Y8"/>
    <mergeCell ref="AA8:BB8"/>
    <mergeCell ref="R9:Y9"/>
    <mergeCell ref="AA9:BB9"/>
    <mergeCell ref="R10:Y10"/>
    <mergeCell ref="AA10:BB10"/>
    <mergeCell ref="C9:P9"/>
    <mergeCell ref="C11:P11"/>
    <mergeCell ref="R12:Y12"/>
    <mergeCell ref="AA12:BB12"/>
  </mergeCells>
  <phoneticPr fontId="1"/>
  <pageMargins left="0.98425196850393704" right="0.98425196850393704" top="0.78740157480314965" bottom="0.78740157480314965" header="0" footer="0"/>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4F018-5F0E-42EE-AF1C-9AB5311E2251}">
  <dimension ref="A1:J35"/>
  <sheetViews>
    <sheetView topLeftCell="A4" workbookViewId="0">
      <selection activeCell="D8" sqref="D8"/>
    </sheetView>
  </sheetViews>
  <sheetFormatPr defaultRowHeight="13" x14ac:dyDescent="0.2"/>
  <sheetData>
    <row r="1" spans="1:10" x14ac:dyDescent="0.2">
      <c r="A1" t="s">
        <v>77</v>
      </c>
    </row>
    <row r="2" spans="1:10" x14ac:dyDescent="0.2">
      <c r="A2" t="s">
        <v>78</v>
      </c>
      <c r="C2" t="s">
        <v>79</v>
      </c>
      <c r="D2" t="s">
        <v>80</v>
      </c>
      <c r="H2" t="s">
        <v>81</v>
      </c>
      <c r="J2" t="s">
        <v>79</v>
      </c>
    </row>
    <row r="3" spans="1:10" x14ac:dyDescent="0.2">
      <c r="A3" t="s">
        <v>82</v>
      </c>
      <c r="D3" t="s">
        <v>83</v>
      </c>
      <c r="H3" t="s">
        <v>84</v>
      </c>
    </row>
    <row r="4" spans="1:10" x14ac:dyDescent="0.2">
      <c r="A4" t="s">
        <v>85</v>
      </c>
      <c r="D4" t="s">
        <v>86</v>
      </c>
    </row>
    <row r="5" spans="1:10" x14ac:dyDescent="0.2">
      <c r="A5" t="s">
        <v>87</v>
      </c>
      <c r="D5" t="s">
        <v>88</v>
      </c>
    </row>
    <row r="6" spans="1:10" x14ac:dyDescent="0.2">
      <c r="A6" t="s">
        <v>89</v>
      </c>
      <c r="D6" t="s">
        <v>90</v>
      </c>
    </row>
    <row r="7" spans="1:10" x14ac:dyDescent="0.2">
      <c r="A7" t="s">
        <v>91</v>
      </c>
      <c r="D7" t="s">
        <v>92</v>
      </c>
    </row>
    <row r="8" spans="1:10" x14ac:dyDescent="0.2">
      <c r="A8" t="s">
        <v>93</v>
      </c>
      <c r="D8" t="s">
        <v>94</v>
      </c>
    </row>
    <row r="9" spans="1:10" x14ac:dyDescent="0.2">
      <c r="A9" t="s">
        <v>95</v>
      </c>
      <c r="D9" t="s">
        <v>96</v>
      </c>
    </row>
    <row r="10" spans="1:10" x14ac:dyDescent="0.2">
      <c r="A10" t="s">
        <v>97</v>
      </c>
    </row>
    <row r="11" spans="1:10" x14ac:dyDescent="0.2">
      <c r="A11" t="s">
        <v>98</v>
      </c>
    </row>
    <row r="12" spans="1:10" x14ac:dyDescent="0.2">
      <c r="A12" t="s">
        <v>99</v>
      </c>
    </row>
    <row r="13" spans="1:10" x14ac:dyDescent="0.2">
      <c r="A13" t="s">
        <v>100</v>
      </c>
    </row>
    <row r="14" spans="1:10" x14ac:dyDescent="0.2">
      <c r="A14" t="s">
        <v>101</v>
      </c>
    </row>
    <row r="15" spans="1:10" x14ac:dyDescent="0.2">
      <c r="A15" t="s">
        <v>102</v>
      </c>
    </row>
    <row r="16" spans="1:10" x14ac:dyDescent="0.2">
      <c r="A16" t="s">
        <v>103</v>
      </c>
    </row>
    <row r="17" spans="1:1" x14ac:dyDescent="0.2">
      <c r="A17" t="s">
        <v>104</v>
      </c>
    </row>
    <row r="18" spans="1:1" x14ac:dyDescent="0.2">
      <c r="A18" t="s">
        <v>105</v>
      </c>
    </row>
    <row r="19" spans="1:1" x14ac:dyDescent="0.2">
      <c r="A19" t="s">
        <v>106</v>
      </c>
    </row>
    <row r="20" spans="1:1" x14ac:dyDescent="0.2">
      <c r="A20" t="s">
        <v>107</v>
      </c>
    </row>
    <row r="21" spans="1:1" x14ac:dyDescent="0.2">
      <c r="A21" t="s">
        <v>108</v>
      </c>
    </row>
    <row r="22" spans="1:1" x14ac:dyDescent="0.2">
      <c r="A22" t="s">
        <v>109</v>
      </c>
    </row>
    <row r="23" spans="1:1" x14ac:dyDescent="0.2">
      <c r="A23" t="s">
        <v>110</v>
      </c>
    </row>
    <row r="24" spans="1:1" x14ac:dyDescent="0.2">
      <c r="A24" t="s">
        <v>111</v>
      </c>
    </row>
    <row r="25" spans="1:1" x14ac:dyDescent="0.2">
      <c r="A25" t="s">
        <v>112</v>
      </c>
    </row>
    <row r="26" spans="1:1" x14ac:dyDescent="0.2">
      <c r="A26" t="s">
        <v>113</v>
      </c>
    </row>
    <row r="27" spans="1:1" x14ac:dyDescent="0.2">
      <c r="A27" t="s">
        <v>114</v>
      </c>
    </row>
    <row r="28" spans="1:1" x14ac:dyDescent="0.2">
      <c r="A28" t="s">
        <v>115</v>
      </c>
    </row>
    <row r="29" spans="1:1" x14ac:dyDescent="0.2">
      <c r="A29" t="s">
        <v>116</v>
      </c>
    </row>
    <row r="30" spans="1:1" x14ac:dyDescent="0.2">
      <c r="A30" t="s">
        <v>117</v>
      </c>
    </row>
    <row r="31" spans="1:1" x14ac:dyDescent="0.2">
      <c r="A31" t="s">
        <v>118</v>
      </c>
    </row>
    <row r="32" spans="1:1" x14ac:dyDescent="0.2">
      <c r="A32" t="s">
        <v>119</v>
      </c>
    </row>
    <row r="33" spans="1:1" x14ac:dyDescent="0.2">
      <c r="A33" t="s">
        <v>120</v>
      </c>
    </row>
    <row r="34" spans="1:1" x14ac:dyDescent="0.2">
      <c r="A34" t="s">
        <v>121</v>
      </c>
    </row>
    <row r="35" spans="1:1" x14ac:dyDescent="0.2">
      <c r="A35" t="s">
        <v>122</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22BD8-4995-4D27-A8BF-61A4C6A83285}">
  <dimension ref="A1:BI3"/>
  <sheetViews>
    <sheetView zoomScaleNormal="100" workbookViewId="0">
      <selection activeCell="C14" sqref="C14"/>
    </sheetView>
  </sheetViews>
  <sheetFormatPr defaultColWidth="8.81640625" defaultRowHeight="13" x14ac:dyDescent="0.2"/>
  <cols>
    <col min="1" max="16" width="20" style="83" bestFit="1" customWidth="1"/>
    <col min="17" max="17" width="77.453125" style="83" customWidth="1"/>
    <col min="18" max="61" width="20" style="83" bestFit="1" customWidth="1"/>
    <col min="62" max="16384" width="8.81640625" style="83"/>
  </cols>
  <sheetData>
    <row r="1" spans="1:61" x14ac:dyDescent="0.2">
      <c r="A1" s="83" t="s">
        <v>123</v>
      </c>
      <c r="B1" s="83" t="s">
        <v>124</v>
      </c>
      <c r="C1" s="83" t="s">
        <v>125</v>
      </c>
      <c r="D1" s="83" t="s">
        <v>126</v>
      </c>
      <c r="E1" s="83" t="s">
        <v>127</v>
      </c>
      <c r="F1" s="83" t="s">
        <v>128</v>
      </c>
      <c r="G1" s="83" t="s">
        <v>129</v>
      </c>
      <c r="H1" s="83" t="s">
        <v>130</v>
      </c>
      <c r="I1" s="83" t="s">
        <v>131</v>
      </c>
      <c r="J1" s="83" t="s">
        <v>132</v>
      </c>
      <c r="K1" s="83" t="s">
        <v>133</v>
      </c>
      <c r="L1" s="83" t="s">
        <v>134</v>
      </c>
      <c r="M1" s="83" t="s">
        <v>135</v>
      </c>
      <c r="N1" s="83" t="s">
        <v>136</v>
      </c>
      <c r="O1" s="87" t="s">
        <v>137</v>
      </c>
      <c r="P1" s="83" t="s">
        <v>138</v>
      </c>
      <c r="Q1" s="83" t="s">
        <v>139</v>
      </c>
      <c r="R1" s="83" t="s">
        <v>140</v>
      </c>
      <c r="S1" s="83" t="s">
        <v>141</v>
      </c>
      <c r="T1" s="83" t="s">
        <v>142</v>
      </c>
      <c r="U1" s="83" t="s">
        <v>143</v>
      </c>
      <c r="V1" s="83" t="s">
        <v>144</v>
      </c>
      <c r="W1" s="83" t="s">
        <v>145</v>
      </c>
      <c r="X1" s="83" t="s">
        <v>146</v>
      </c>
      <c r="Y1" s="83" t="s">
        <v>147</v>
      </c>
      <c r="Z1" s="83" t="s">
        <v>148</v>
      </c>
      <c r="AA1" s="83" t="s">
        <v>149</v>
      </c>
      <c r="AB1" s="83" t="s">
        <v>150</v>
      </c>
      <c r="AC1" s="83" t="s">
        <v>151</v>
      </c>
      <c r="AD1" s="83" t="s">
        <v>152</v>
      </c>
      <c r="AE1" s="83" t="s">
        <v>153</v>
      </c>
      <c r="AF1" s="83" t="s">
        <v>154</v>
      </c>
      <c r="AG1" s="83" t="s">
        <v>155</v>
      </c>
      <c r="AH1" s="83" t="s">
        <v>156</v>
      </c>
      <c r="AI1" s="83" t="s">
        <v>157</v>
      </c>
      <c r="AJ1" s="83" t="s">
        <v>158</v>
      </c>
      <c r="AK1" s="83" t="s">
        <v>159</v>
      </c>
      <c r="AL1" s="83" t="s">
        <v>160</v>
      </c>
      <c r="AM1" s="83" t="s">
        <v>161</v>
      </c>
      <c r="AN1" s="83" t="s">
        <v>162</v>
      </c>
      <c r="AO1" s="83" t="s">
        <v>163</v>
      </c>
      <c r="AP1" s="83" t="s">
        <v>164</v>
      </c>
      <c r="AQ1" s="83" t="s">
        <v>165</v>
      </c>
      <c r="AR1" s="83" t="s">
        <v>166</v>
      </c>
      <c r="AS1" s="83" t="s">
        <v>167</v>
      </c>
      <c r="AT1" s="83" t="s">
        <v>168</v>
      </c>
      <c r="AU1" s="83" t="s">
        <v>169</v>
      </c>
      <c r="AV1" s="83" t="s">
        <v>170</v>
      </c>
      <c r="AW1" s="83" t="s">
        <v>171</v>
      </c>
      <c r="AX1" s="83" t="s">
        <v>172</v>
      </c>
      <c r="AY1" s="83" t="s">
        <v>173</v>
      </c>
      <c r="AZ1" s="83" t="s">
        <v>174</v>
      </c>
      <c r="BA1" s="83" t="s">
        <v>175</v>
      </c>
      <c r="BB1" s="83" t="s">
        <v>176</v>
      </c>
      <c r="BC1" s="83" t="s">
        <v>177</v>
      </c>
      <c r="BD1" s="83" t="s">
        <v>178</v>
      </c>
      <c r="BE1" s="83" t="s">
        <v>179</v>
      </c>
      <c r="BF1" s="83" t="s">
        <v>180</v>
      </c>
      <c r="BG1" s="83" t="s">
        <v>181</v>
      </c>
      <c r="BH1" s="83" t="s">
        <v>182</v>
      </c>
      <c r="BI1" s="83" t="s">
        <v>183</v>
      </c>
    </row>
    <row r="2" spans="1:61" x14ac:dyDescent="0.2">
      <c r="B2" s="86"/>
      <c r="C2" s="86"/>
      <c r="F2" s="83">
        <f>'P1'!AR4</f>
        <v>0</v>
      </c>
      <c r="G2" s="83">
        <f>'P1'!P16</f>
        <v>0</v>
      </c>
      <c r="H2" s="83">
        <f>'P1'!Q7</f>
        <v>0</v>
      </c>
      <c r="I2" s="83">
        <f>'P1'!Q9</f>
        <v>0</v>
      </c>
      <c r="J2" s="83">
        <f>'P1'!AP16</f>
        <v>0</v>
      </c>
      <c r="K2" s="83">
        <f>'P1'!S10</f>
        <v>0</v>
      </c>
      <c r="L2" s="83">
        <f>'P1'!Q12</f>
        <v>0</v>
      </c>
      <c r="M2" s="83">
        <f>'P1'!AD12</f>
        <v>0</v>
      </c>
      <c r="N2" s="83">
        <f>'P1'!U14</f>
        <v>0</v>
      </c>
      <c r="O2" s="83">
        <f>'P1'!Y15</f>
        <v>0</v>
      </c>
      <c r="P2" s="83">
        <f>'P1'!C22</f>
        <v>0</v>
      </c>
      <c r="Q2" s="83" t="str">
        <f>_xlfn.CONCAT('P1'!P17:BB19)</f>
        <v/>
      </c>
      <c r="R2" s="83" t="str">
        <f>_xlfn.CONCAT('P1'!R28:AC28,'P1'!S29:AB29)</f>
        <v/>
      </c>
      <c r="S2" s="83">
        <f>'P1'!R30</f>
        <v>0</v>
      </c>
      <c r="T2" s="83">
        <f>'P1'!R31</f>
        <v>0</v>
      </c>
      <c r="U2" s="83">
        <f>'P1'!R32</f>
        <v>0</v>
      </c>
      <c r="V2" s="83">
        <f>'P1'!R33</f>
        <v>0</v>
      </c>
      <c r="W2" s="83">
        <f>'P1'!R36</f>
        <v>0</v>
      </c>
      <c r="X2" s="83">
        <f>'P1'!R38</f>
        <v>0</v>
      </c>
      <c r="Y2" s="83" t="str">
        <f>_xlfn.CONCAT('P1'!AD28:AO28,'P1'!AE29:AN29)</f>
        <v/>
      </c>
      <c r="Z2" s="83">
        <f>'P1'!AD30</f>
        <v>0</v>
      </c>
      <c r="AA2" s="83">
        <f>'P1'!AD31</f>
        <v>0</v>
      </c>
      <c r="AB2" s="83">
        <f>'P1'!AD32</f>
        <v>0</v>
      </c>
      <c r="AC2" s="83">
        <f>'P1'!AD33</f>
        <v>0</v>
      </c>
      <c r="AD2" s="83">
        <f>'P1'!AD36</f>
        <v>0</v>
      </c>
      <c r="AE2" s="83">
        <f>'P1'!AD38</f>
        <v>0</v>
      </c>
      <c r="AF2" s="83" t="str">
        <f>_xlfn.CONCAT('P1'!AP28:BA28,'P1'!AQ29:AZ29)</f>
        <v/>
      </c>
      <c r="AG2" s="83">
        <f>'P1'!AP30</f>
        <v>0</v>
      </c>
      <c r="AH2" s="83">
        <f>'P1'!AP31</f>
        <v>0</v>
      </c>
      <c r="AI2" s="83">
        <f>'P1'!AP32</f>
        <v>0</v>
      </c>
      <c r="AJ2" s="83">
        <f>'P1'!AP33</f>
        <v>0</v>
      </c>
      <c r="AK2" s="83">
        <f>'P1'!AP36</f>
        <v>0</v>
      </c>
      <c r="AL2" s="83">
        <f>'P1'!AP38</f>
        <v>0</v>
      </c>
      <c r="AM2" s="83">
        <f>'P2'!E3</f>
        <v>0</v>
      </c>
      <c r="AN2" s="83">
        <f>'P2'!E4</f>
        <v>0</v>
      </c>
      <c r="AO2" s="83">
        <f>'P2'!E5</f>
        <v>0</v>
      </c>
      <c r="AP2" s="83">
        <f>'P2'!E6</f>
        <v>0</v>
      </c>
      <c r="AQ2" s="83">
        <f>'P2'!E7</f>
        <v>0</v>
      </c>
      <c r="AR2" s="83">
        <f>'P2'!C19</f>
        <v>0</v>
      </c>
      <c r="AS2" s="83" t="str">
        <f>'P2'!C11</f>
        <v>□</v>
      </c>
      <c r="AT2" s="83" t="str">
        <f>'P2'!C17</f>
        <v xml:space="preserve">□ </v>
      </c>
      <c r="AU2" s="83" t="str">
        <f>_xlfn.CONCAT('P2'!O22:BA22,'P2'!O23:BA23,'P2'!O24:BA24,'P2'!O25:BA25,'P2'!O26:BA26)</f>
        <v/>
      </c>
      <c r="AV2" s="83" t="str">
        <f>_xlfn.CONCAT('P2'!O27:BA27,'P2'!O28:BA28,'P2'!O29:BA29)</f>
        <v/>
      </c>
      <c r="AW2" s="83" t="str">
        <f>_xlfn.CONCAT('P2'!O30:BA30,'P2'!O31:BA31,'P2'!O32:BA32)</f>
        <v/>
      </c>
      <c r="AX2" s="83" t="str">
        <f>'P2'!C36</f>
        <v>□</v>
      </c>
      <c r="AY2" s="83" t="str">
        <f>'P2'!C42</f>
        <v xml:space="preserve">□ </v>
      </c>
      <c r="AZ2" s="83">
        <f>'P2'!B45</f>
        <v>0</v>
      </c>
      <c r="BA2" s="83">
        <f>別紙!C18</f>
        <v>0</v>
      </c>
      <c r="BC2" s="83">
        <f>別紙!Q3</f>
        <v>0</v>
      </c>
      <c r="BD2" s="83">
        <f>別紙!AB5</f>
        <v>0</v>
      </c>
      <c r="BE2" s="83">
        <f>別紙!AB6</f>
        <v>0</v>
      </c>
      <c r="BF2" s="83" t="str">
        <f>_xlfn.CONCAT(別紙!AA7,別紙!AA8)</f>
        <v/>
      </c>
      <c r="BG2" s="83" t="str">
        <f>_xlfn.CONCAT(別紙!AA9,別紙!AA10)</f>
        <v/>
      </c>
      <c r="BH2" s="83" t="str">
        <f>_xlfn.CONCAT(別紙!AA11,別紙!AA12)</f>
        <v/>
      </c>
      <c r="BI2" s="83">
        <f>別紙!C14</f>
        <v>0</v>
      </c>
    </row>
    <row r="3" spans="1:61" x14ac:dyDescent="0.2">
      <c r="B3" s="86"/>
      <c r="C3" s="86"/>
      <c r="O3" s="85"/>
      <c r="AU3" s="84"/>
      <c r="BA3" s="84"/>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P1</vt:lpstr>
      <vt:lpstr>P2</vt:lpstr>
      <vt:lpstr>別紙</vt:lpstr>
      <vt:lpstr>選択肢</vt:lpstr>
      <vt:lpstr>データ</vt:lpstr>
      <vt:lpstr>'P1'!Print_Area</vt:lpstr>
      <vt:lpstr>'P2'!Print_Area</vt:lpstr>
      <vt:lpstr>別紙!Print_Area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2024-04-02T01:04:51Z</dcterms:created>
  <dcterms:modified xsi:type="dcterms:W3CDTF">2024-04-02T01:05:00Z</dcterms:modified>
  <cp:category/>
  <cp:contentStatus/>
</cp:coreProperties>
</file>