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9" documentId="13_ncr:1_{A167ED21-2492-4593-8538-15BB8DBE64B6}" xr6:coauthVersionLast="36" xr6:coauthVersionMax="36" xr10:uidLastSave="{F2C88329-489B-4235-89D9-636E48343681}"/>
  <bookViews>
    <workbookView xWindow="0" yWindow="0" windowWidth="19204" windowHeight="6856" xr2:uid="{00000000-000D-0000-FFFF-FFFF00000000}"/>
  </bookViews>
  <sheets>
    <sheet name="委託費積算様式" sheetId="11" r:id="rId1"/>
    <sheet name="委託費積算様式 (記入例)" sheetId="12" r:id="rId2"/>
    <sheet name="委託費積算イメージ" sheetId="10" r:id="rId3"/>
  </sheets>
  <definedNames>
    <definedName name="_xlnm.Print_Area" localSheetId="2">委託費積算イメージ!$A$1:$G$35</definedName>
    <definedName name="_xlnm.Print_Area" localSheetId="0">委託費積算様式!$A$1:$G$46</definedName>
    <definedName name="_xlnm.Print_Area" localSheetId="1">'委託費積算様式 (記入例)'!$A$1:$G$44</definedName>
  </definedNames>
  <calcPr calcId="191029"/>
</workbook>
</file>

<file path=xl/calcChain.xml><?xml version="1.0" encoding="utf-8"?>
<calcChain xmlns="http://schemas.openxmlformats.org/spreadsheetml/2006/main">
  <c r="G35" i="12" l="1"/>
  <c r="G34" i="12"/>
  <c r="G31" i="12"/>
  <c r="G30" i="12"/>
  <c r="G27" i="12"/>
  <c r="G26" i="12"/>
  <c r="G22" i="12"/>
  <c r="G21" i="12"/>
  <c r="G19" i="12"/>
  <c r="G16" i="12"/>
  <c r="G15" i="12"/>
  <c r="G14" i="12"/>
  <c r="G11" i="12"/>
  <c r="G10" i="12"/>
  <c r="G32" i="12" l="1"/>
  <c r="G17" i="12"/>
  <c r="G24" i="12"/>
  <c r="G36" i="12"/>
  <c r="G12" i="12"/>
  <c r="G38" i="12" s="1"/>
  <c r="G40" i="12" s="1"/>
  <c r="G28" i="12"/>
  <c r="G41" i="12" l="1"/>
  <c r="G42" i="12" s="1"/>
  <c r="C3" i="12" s="1"/>
  <c r="C5" i="12" s="1"/>
  <c r="G39" i="12"/>
  <c r="G41" i="11" l="1"/>
  <c r="G32" i="11" l="1"/>
  <c r="G31" i="11"/>
  <c r="G30" i="11"/>
  <c r="G27" i="11"/>
  <c r="G26" i="11"/>
  <c r="G25" i="11"/>
  <c r="G22" i="11"/>
  <c r="G21" i="11"/>
  <c r="G20" i="11"/>
  <c r="G33" i="11" l="1"/>
  <c r="G28" i="11"/>
  <c r="G23" i="11"/>
  <c r="G37" i="11"/>
  <c r="G36" i="11"/>
  <c r="G35" i="11"/>
  <c r="G17" i="11"/>
  <c r="G16" i="11"/>
  <c r="G15" i="11"/>
  <c r="G12" i="11"/>
  <c r="G11" i="11"/>
  <c r="G10" i="11"/>
  <c r="G13" i="11" l="1"/>
  <c r="G38" i="11"/>
  <c r="G18" i="11"/>
  <c r="G23" i="10"/>
  <c r="G20" i="10"/>
  <c r="G21" i="10"/>
  <c r="G19" i="10"/>
  <c r="G18" i="10"/>
  <c r="G17" i="10"/>
  <c r="G14" i="10"/>
  <c r="G13" i="10"/>
  <c r="G11" i="10"/>
  <c r="G15" i="10"/>
  <c r="G24" i="10"/>
  <c r="G25" i="10"/>
  <c r="G26" i="10"/>
  <c r="G12" i="10"/>
  <c r="G10" i="10"/>
  <c r="G27" i="10"/>
  <c r="G29" i="10"/>
  <c r="G31" i="10"/>
  <c r="G32" i="10"/>
  <c r="G33" i="10"/>
  <c r="C3" i="10"/>
  <c r="C5" i="10"/>
  <c r="G40" i="11" l="1"/>
  <c r="G42" i="11" s="1"/>
  <c r="G43" i="11"/>
  <c r="G44" i="11" s="1"/>
  <c r="C3" i="11" s="1"/>
  <c r="C5" i="11" s="1"/>
</calcChain>
</file>

<file path=xl/sharedStrings.xml><?xml version="1.0" encoding="utf-8"?>
<sst xmlns="http://schemas.openxmlformats.org/spreadsheetml/2006/main" count="144" uniqueCount="79">
  <si>
    <t>積算金額</t>
    <rPh sb="0" eb="2">
      <t>セキサン</t>
    </rPh>
    <rPh sb="2" eb="4">
      <t>キンガク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</si>
  <si>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</si>
  <si>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</si>
  <si>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</si>
  <si>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</si>
  <si>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</si>
  <si>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</si>
  <si>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計</t>
    <rPh sb="0" eb="1">
      <t>ケイ</t>
    </rPh>
    <phoneticPr fontId="2"/>
  </si>
  <si>
    <t>　積算価格</t>
    <rPh sb="1" eb="3">
      <t>セキサン</t>
    </rPh>
    <rPh sb="3" eb="5">
      <t>カカク</t>
    </rPh>
    <phoneticPr fontId="2"/>
  </si>
  <si>
    <t>　消費税及び地方消費税抜価格（参考）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rPh sb="12" eb="14">
      <t>カカク</t>
    </rPh>
    <rPh sb="15" eb="17">
      <t>サンコウ</t>
    </rPh>
    <phoneticPr fontId="2"/>
  </si>
  <si>
    <t>　積算は下記のとおり</t>
    <rPh sb="1" eb="3">
      <t>セキサン</t>
    </rPh>
    <rPh sb="4" eb="6">
      <t>カキ</t>
    </rPh>
    <phoneticPr fontId="2"/>
  </si>
  <si>
    <t>　品　目</t>
    <rPh sb="1" eb="2">
      <t>シナ</t>
    </rPh>
    <rPh sb="3" eb="4">
      <t>メ</t>
    </rPh>
    <phoneticPr fontId="2"/>
  </si>
  <si>
    <t>（単位：円）　</t>
    <rPh sb="1" eb="3">
      <t>タンイ</t>
    </rPh>
    <rPh sb="4" eb="5">
      <t>エン</t>
    </rPh>
    <phoneticPr fontId="2"/>
  </si>
  <si>
    <t>式</t>
    <rPh sb="0" eb="1">
      <t>シキ</t>
    </rPh>
    <phoneticPr fontId="2"/>
  </si>
  <si>
    <t>回</t>
    <rPh sb="0" eb="1">
      <t>カイ</t>
    </rPh>
    <phoneticPr fontId="2"/>
  </si>
  <si>
    <t>テーマ：●●●の実証について</t>
    <rPh sb="8" eb="10">
      <t>ジッショウ</t>
    </rPh>
    <phoneticPr fontId="2"/>
  </si>
  <si>
    <t>月</t>
    <rPh sb="0" eb="1">
      <t>ツキ</t>
    </rPh>
    <phoneticPr fontId="2"/>
  </si>
  <si>
    <t>機材等の動作のための消耗品等</t>
    <rPh sb="0" eb="2">
      <t>キザイ</t>
    </rPh>
    <rPh sb="2" eb="3">
      <t>トウ</t>
    </rPh>
    <rPh sb="4" eb="6">
      <t>ドウサ</t>
    </rPh>
    <rPh sb="10" eb="13">
      <t>ショウモウヒン</t>
    </rPh>
    <rPh sb="13" eb="14">
      <t>トウ</t>
    </rPh>
    <phoneticPr fontId="2"/>
  </si>
  <si>
    <t>実証用資材の購入費</t>
    <rPh sb="0" eb="2">
      <t>ジッショウ</t>
    </rPh>
    <rPh sb="2" eb="3">
      <t>ヨウ</t>
    </rPh>
    <rPh sb="3" eb="5">
      <t>シザイ</t>
    </rPh>
    <rPh sb="6" eb="8">
      <t>コウニュウ</t>
    </rPh>
    <rPh sb="8" eb="9">
      <t>ヒ</t>
    </rPh>
    <phoneticPr fontId="2"/>
  </si>
  <si>
    <t>実証用作物の種苗費，肥料費，農薬費，光熱水費等</t>
    <rPh sb="0" eb="2">
      <t>ジッショウ</t>
    </rPh>
    <rPh sb="2" eb="3">
      <t>ヨウ</t>
    </rPh>
    <rPh sb="3" eb="5">
      <t>サクモツ</t>
    </rPh>
    <rPh sb="6" eb="8">
      <t>シュビョウ</t>
    </rPh>
    <rPh sb="8" eb="9">
      <t>ヒ</t>
    </rPh>
    <phoneticPr fontId="2"/>
  </si>
  <si>
    <t>実証補助者人件費（福利厚生に係る経費を除く）</t>
    <rPh sb="5" eb="8">
      <t>ジンケンヒ</t>
    </rPh>
    <phoneticPr fontId="2"/>
  </si>
  <si>
    <t>日</t>
    <rPh sb="0" eb="1">
      <t>ニチ</t>
    </rPh>
    <phoneticPr fontId="2"/>
  </si>
  <si>
    <t>ほ場管理者費</t>
    <rPh sb="1" eb="2">
      <t>ジョウ</t>
    </rPh>
    <rPh sb="2" eb="5">
      <t>カンリシャ</t>
    </rPh>
    <rPh sb="5" eb="6">
      <t>ヒ</t>
    </rPh>
    <phoneticPr fontId="2"/>
  </si>
  <si>
    <t>旅費・交通費</t>
    <rPh sb="0" eb="2">
      <t>リョヒ</t>
    </rPh>
    <rPh sb="3" eb="6">
      <t>コウツウヒ</t>
    </rPh>
    <phoneticPr fontId="2"/>
  </si>
  <si>
    <t>人・回</t>
    <rPh sb="0" eb="1">
      <t>ニン</t>
    </rPh>
    <rPh sb="2" eb="3">
      <t>カイ</t>
    </rPh>
    <phoneticPr fontId="2"/>
  </si>
  <si>
    <t>③その他</t>
    <rPh sb="3" eb="4">
      <t>タ</t>
    </rPh>
    <phoneticPr fontId="2"/>
  </si>
  <si>
    <t>②人件費・謝金・旅費</t>
    <rPh sb="1" eb="4">
      <t>ジンケンヒ</t>
    </rPh>
    <rPh sb="5" eb="7">
      <t>シャキン</t>
    </rPh>
    <rPh sb="8" eb="10">
      <t>リョヒ</t>
    </rPh>
    <phoneticPr fontId="2"/>
  </si>
  <si>
    <t>試作機、又はシステムリース、ライセンス費</t>
    <rPh sb="0" eb="2">
      <t>シサク</t>
    </rPh>
    <rPh sb="4" eb="5">
      <t>マタ</t>
    </rPh>
    <rPh sb="19" eb="20">
      <t>ヒ</t>
    </rPh>
    <phoneticPr fontId="2"/>
  </si>
  <si>
    <t>資料・印刷製本費</t>
    <rPh sb="0" eb="2">
      <t>シリョウ</t>
    </rPh>
    <phoneticPr fontId="2"/>
  </si>
  <si>
    <t>関係者会議費（消耗品、会場代等）</t>
    <rPh sb="0" eb="3">
      <t>カンケイシャ</t>
    </rPh>
    <rPh sb="3" eb="6">
      <t>カイギヒ</t>
    </rPh>
    <rPh sb="7" eb="10">
      <t>ショウモウヒン</t>
    </rPh>
    <rPh sb="11" eb="14">
      <t>カイジョウダイ</t>
    </rPh>
    <rPh sb="14" eb="15">
      <t>トウ</t>
    </rPh>
    <phoneticPr fontId="2"/>
  </si>
  <si>
    <t>機械装置等運送費</t>
    <phoneticPr fontId="2"/>
  </si>
  <si>
    <t>データ通信費</t>
    <phoneticPr fontId="2"/>
  </si>
  <si>
    <t>実証成果の結果分析・レポーティングとりまとめ</t>
    <rPh sb="0" eb="2">
      <t>ジッショウ</t>
    </rPh>
    <rPh sb="2" eb="4">
      <t>セイカ</t>
    </rPh>
    <phoneticPr fontId="2"/>
  </si>
  <si>
    <t>④一般管理費</t>
    <rPh sb="1" eb="3">
      <t>イッパン</t>
    </rPh>
    <rPh sb="3" eb="6">
      <t>カンリヒ</t>
    </rPh>
    <phoneticPr fontId="2"/>
  </si>
  <si>
    <t>（①小計）</t>
    <rPh sb="2" eb="4">
      <t>ショウケイ</t>
    </rPh>
    <phoneticPr fontId="2"/>
  </si>
  <si>
    <t>（②小計）</t>
    <rPh sb="2" eb="4">
      <t>ショウケイ</t>
    </rPh>
    <phoneticPr fontId="2"/>
  </si>
  <si>
    <t>（③小計）</t>
    <rPh sb="2" eb="4">
      <t>ショウケイ</t>
    </rPh>
    <phoneticPr fontId="2"/>
  </si>
  <si>
    <t>小計①＋②＋③＋④</t>
    <rPh sb="0" eb="2">
      <t>ショウケイ</t>
    </rPh>
    <phoneticPr fontId="3"/>
  </si>
  <si>
    <t>補足：
１０％を上限とする</t>
    <rPh sb="0" eb="2">
      <t>ホソク</t>
    </rPh>
    <rPh sb="8" eb="10">
      <t>ジョウゲン</t>
    </rPh>
    <phoneticPr fontId="2"/>
  </si>
  <si>
    <t>一般管理費</t>
    <rPh sb="0" eb="5">
      <t>イッパンカンリヒ</t>
    </rPh>
    <phoneticPr fontId="2"/>
  </si>
  <si>
    <t>ほ場賃借料、調査用農産物の買取等</t>
    <rPh sb="6" eb="9">
      <t>チョウサヨウ</t>
    </rPh>
    <rPh sb="9" eb="12">
      <t>ノウサンブツ</t>
    </rPh>
    <rPh sb="13" eb="15">
      <t>カイトリ</t>
    </rPh>
    <rPh sb="15" eb="16">
      <t>トウ</t>
    </rPh>
    <phoneticPr fontId="2"/>
  </si>
  <si>
    <t>補足：本積算は例示です。実際は提案によって積算は異なります。</t>
    <rPh sb="0" eb="2">
      <t>ホソク</t>
    </rPh>
    <rPh sb="3" eb="4">
      <t>ホン</t>
    </rPh>
    <rPh sb="4" eb="6">
      <t>セキサン</t>
    </rPh>
    <rPh sb="7" eb="9">
      <t>レイジ</t>
    </rPh>
    <rPh sb="12" eb="14">
      <t>ジッサイ</t>
    </rPh>
    <rPh sb="15" eb="17">
      <t>テイアン</t>
    </rPh>
    <rPh sb="21" eb="23">
      <t>セキサン</t>
    </rPh>
    <rPh sb="24" eb="25">
      <t>コト</t>
    </rPh>
    <phoneticPr fontId="2"/>
  </si>
  <si>
    <t>提案者名</t>
    <rPh sb="0" eb="3">
      <t>テイアンシャ</t>
    </rPh>
    <rPh sb="3" eb="4">
      <t>メイ</t>
    </rPh>
    <phoneticPr fontId="2"/>
  </si>
  <si>
    <t>委託費見積書（参考様式）</t>
    <rPh sb="0" eb="2">
      <t>イタク</t>
    </rPh>
    <rPh sb="2" eb="3">
      <t>ヒ</t>
    </rPh>
    <rPh sb="3" eb="5">
      <t>ミツ</t>
    </rPh>
    <rPh sb="5" eb="6">
      <t>ショ</t>
    </rPh>
    <rPh sb="7" eb="9">
      <t>サンコウ</t>
    </rPh>
    <rPh sb="9" eb="11">
      <t>ヨウシキ</t>
    </rPh>
    <phoneticPr fontId="2"/>
  </si>
  <si>
    <t>①物品費</t>
    <rPh sb="1" eb="3">
      <t>ブッピン</t>
    </rPh>
    <rPh sb="3" eb="4">
      <t>ヒ</t>
    </rPh>
    <phoneticPr fontId="2"/>
  </si>
  <si>
    <t>実施計画書に記載する、委託事業に直接従事する担当者等の人件費</t>
    <rPh sb="0" eb="2">
      <t>ジッシ</t>
    </rPh>
    <rPh sb="2" eb="5">
      <t>ケイカクショ</t>
    </rPh>
    <rPh sb="6" eb="8">
      <t>キサイ</t>
    </rPh>
    <rPh sb="11" eb="13">
      <t>イタク</t>
    </rPh>
    <rPh sb="13" eb="15">
      <t>ジギョウ</t>
    </rPh>
    <rPh sb="16" eb="18">
      <t>チョクセツ</t>
    </rPh>
    <rPh sb="18" eb="20">
      <t>ジュウジ</t>
    </rPh>
    <rPh sb="22" eb="25">
      <t>タントウシャ</t>
    </rPh>
    <rPh sb="25" eb="26">
      <t>トウ</t>
    </rPh>
    <rPh sb="27" eb="30">
      <t>ジンケンヒ</t>
    </rPh>
    <phoneticPr fontId="2"/>
  </si>
  <si>
    <t>その他の経費</t>
    <rPh sb="2" eb="3">
      <t>タ</t>
    </rPh>
    <rPh sb="4" eb="6">
      <t>ケイヒ</t>
    </rPh>
    <phoneticPr fontId="2"/>
  </si>
  <si>
    <t>委託費見積書（参考イメージ）</t>
    <rPh sb="0" eb="2">
      <t>イタク</t>
    </rPh>
    <rPh sb="2" eb="3">
      <t>ヒ</t>
    </rPh>
    <rPh sb="3" eb="6">
      <t>ミツモリショ</t>
    </rPh>
    <rPh sb="7" eb="9">
      <t>サンコウ</t>
    </rPh>
    <phoneticPr fontId="2"/>
  </si>
  <si>
    <t>委託事業の実施に直接必要な物品（機械物品、消耗品、実証フィールドに係るもの等）の経費</t>
    <rPh sb="0" eb="2">
      <t>イタク</t>
    </rPh>
    <rPh sb="2" eb="4">
      <t>ジギョウ</t>
    </rPh>
    <rPh sb="5" eb="7">
      <t>ジッシ</t>
    </rPh>
    <rPh sb="8" eb="10">
      <t>チョクセツ</t>
    </rPh>
    <rPh sb="10" eb="12">
      <t>ヒツヨウ</t>
    </rPh>
    <rPh sb="13" eb="15">
      <t>ブッピン</t>
    </rPh>
    <rPh sb="16" eb="18">
      <t>キカイ</t>
    </rPh>
    <rPh sb="18" eb="20">
      <t>ブッピン</t>
    </rPh>
    <rPh sb="21" eb="24">
      <t>ショウモウヒン</t>
    </rPh>
    <rPh sb="25" eb="27">
      <t>ジッショウ</t>
    </rPh>
    <rPh sb="33" eb="34">
      <t>カカ</t>
    </rPh>
    <rPh sb="37" eb="38">
      <t>トウ</t>
    </rPh>
    <rPh sb="40" eb="42">
      <t>ケイヒ</t>
    </rPh>
    <phoneticPr fontId="2"/>
  </si>
  <si>
    <t>②商品選定</t>
    <rPh sb="1" eb="3">
      <t>ショウヒン</t>
    </rPh>
    <rPh sb="3" eb="5">
      <t>センテイ</t>
    </rPh>
    <phoneticPr fontId="2"/>
  </si>
  <si>
    <t>③商品搬入・陳列・販売</t>
    <rPh sb="1" eb="3">
      <t>ショウヒン</t>
    </rPh>
    <rPh sb="3" eb="5">
      <t>ハンニュウ</t>
    </rPh>
    <rPh sb="6" eb="8">
      <t>チンレツ</t>
    </rPh>
    <rPh sb="9" eb="11">
      <t>ハンバイ</t>
    </rPh>
    <phoneticPr fontId="2"/>
  </si>
  <si>
    <t>④搬出</t>
    <rPh sb="1" eb="3">
      <t>ハンシュツ</t>
    </rPh>
    <phoneticPr fontId="2"/>
  </si>
  <si>
    <t>⑤精算</t>
    <rPh sb="1" eb="3">
      <t>セイサン</t>
    </rPh>
    <phoneticPr fontId="2"/>
  </si>
  <si>
    <t>⑥その他</t>
    <rPh sb="3" eb="4">
      <t>タ</t>
    </rPh>
    <phoneticPr fontId="2"/>
  </si>
  <si>
    <t>（④小計）</t>
    <rPh sb="2" eb="4">
      <t>ショウケイ</t>
    </rPh>
    <phoneticPr fontId="2"/>
  </si>
  <si>
    <t>（⑤小計）</t>
    <rPh sb="2" eb="4">
      <t>ショウケイ</t>
    </rPh>
    <phoneticPr fontId="2"/>
  </si>
  <si>
    <t>（⑥小計）</t>
    <rPh sb="2" eb="4">
      <t>ショウケイ</t>
    </rPh>
    <phoneticPr fontId="2"/>
  </si>
  <si>
    <t>（⑦小計）</t>
    <rPh sb="2" eb="4">
      <t>ショウケイ</t>
    </rPh>
    <phoneticPr fontId="2"/>
  </si>
  <si>
    <t>⑦一般管理費</t>
    <rPh sb="1" eb="3">
      <t>イッパン</t>
    </rPh>
    <rPh sb="3" eb="6">
      <t>カンリヒ</t>
    </rPh>
    <phoneticPr fontId="2"/>
  </si>
  <si>
    <t>小計①＋②＋③＋④＋⑤＋⑥＋⑦</t>
    <rPh sb="0" eb="2">
      <t>ショウケイ</t>
    </rPh>
    <phoneticPr fontId="3"/>
  </si>
  <si>
    <t>委託事業の実施に必要な販売商品等の募集に係る経費</t>
    <rPh sb="0" eb="2">
      <t>イタク</t>
    </rPh>
    <rPh sb="2" eb="4">
      <t>ジギョウ</t>
    </rPh>
    <rPh sb="5" eb="7">
      <t>ジッシ</t>
    </rPh>
    <rPh sb="8" eb="10">
      <t>ヒツヨウ</t>
    </rPh>
    <rPh sb="11" eb="13">
      <t>ハンバイ</t>
    </rPh>
    <rPh sb="13" eb="15">
      <t>ショウヒン</t>
    </rPh>
    <rPh sb="15" eb="16">
      <t>トウ</t>
    </rPh>
    <rPh sb="17" eb="19">
      <t>ボシュウ</t>
    </rPh>
    <rPh sb="20" eb="21">
      <t>カカ</t>
    </rPh>
    <rPh sb="22" eb="24">
      <t>ケイヒ</t>
    </rPh>
    <phoneticPr fontId="2"/>
  </si>
  <si>
    <t>委託事業の実施に必要な販売商品等の選定に係る経費</t>
    <rPh sb="0" eb="2">
      <t>イタク</t>
    </rPh>
    <rPh sb="2" eb="4">
      <t>ジギョウ</t>
    </rPh>
    <rPh sb="5" eb="7">
      <t>ジッシ</t>
    </rPh>
    <rPh sb="8" eb="10">
      <t>ヒツヨウ</t>
    </rPh>
    <rPh sb="11" eb="13">
      <t>ハンバイ</t>
    </rPh>
    <rPh sb="13" eb="15">
      <t>ショウヒン</t>
    </rPh>
    <rPh sb="15" eb="16">
      <t>トウ</t>
    </rPh>
    <rPh sb="17" eb="19">
      <t>センテイ</t>
    </rPh>
    <rPh sb="20" eb="21">
      <t>カカ</t>
    </rPh>
    <rPh sb="22" eb="24">
      <t>ケイヒ</t>
    </rPh>
    <phoneticPr fontId="2"/>
  </si>
  <si>
    <t>委託事業の実施に必要な商品搬入・陳列・販売に係る経費</t>
    <rPh sb="0" eb="2">
      <t>イタク</t>
    </rPh>
    <rPh sb="2" eb="4">
      <t>ジギョウ</t>
    </rPh>
    <rPh sb="5" eb="7">
      <t>ジッシ</t>
    </rPh>
    <rPh sb="8" eb="10">
      <t>ヒツヨウ</t>
    </rPh>
    <rPh sb="11" eb="13">
      <t>ショウヒン</t>
    </rPh>
    <rPh sb="13" eb="15">
      <t>ハンニュウ</t>
    </rPh>
    <rPh sb="16" eb="18">
      <t>チンレツ</t>
    </rPh>
    <rPh sb="19" eb="21">
      <t>ハンバイ</t>
    </rPh>
    <rPh sb="22" eb="23">
      <t>カカ</t>
    </rPh>
    <rPh sb="24" eb="26">
      <t>ケイヒ</t>
    </rPh>
    <phoneticPr fontId="2"/>
  </si>
  <si>
    <t>委託事業の実施に必要な搬出に係る経費</t>
    <rPh sb="0" eb="2">
      <t>イタク</t>
    </rPh>
    <rPh sb="2" eb="4">
      <t>ジギョウ</t>
    </rPh>
    <rPh sb="5" eb="7">
      <t>ジッシ</t>
    </rPh>
    <rPh sb="8" eb="10">
      <t>ヒツヨウ</t>
    </rPh>
    <rPh sb="11" eb="13">
      <t>ハンシュツ</t>
    </rPh>
    <rPh sb="14" eb="15">
      <t>カカ</t>
    </rPh>
    <rPh sb="16" eb="18">
      <t>ケイヒ</t>
    </rPh>
    <phoneticPr fontId="2"/>
  </si>
  <si>
    <t>委託事業の実施に必要な精算に係る経費</t>
    <rPh sb="0" eb="2">
      <t>イタク</t>
    </rPh>
    <rPh sb="2" eb="4">
      <t>ジギョウ</t>
    </rPh>
    <rPh sb="5" eb="7">
      <t>ジッシ</t>
    </rPh>
    <rPh sb="8" eb="10">
      <t>ヒツヨウ</t>
    </rPh>
    <rPh sb="11" eb="13">
      <t>セイサン</t>
    </rPh>
    <rPh sb="14" eb="15">
      <t>カカ</t>
    </rPh>
    <rPh sb="16" eb="18">
      <t>ケイヒ</t>
    </rPh>
    <phoneticPr fontId="2"/>
  </si>
  <si>
    <t>①販売商品募集</t>
    <rPh sb="1" eb="3">
      <t>ハンバイ</t>
    </rPh>
    <rPh sb="3" eb="5">
      <t>ショウヒン</t>
    </rPh>
    <rPh sb="5" eb="7">
      <t>ボシュウ</t>
    </rPh>
    <phoneticPr fontId="2"/>
  </si>
  <si>
    <t>商品募集</t>
  </si>
  <si>
    <t>出品事業者選定・調整・連絡</t>
    <rPh sb="0" eb="2">
      <t>シュッピン</t>
    </rPh>
    <rPh sb="2" eb="5">
      <t>ジギョウシャ</t>
    </rPh>
    <rPh sb="5" eb="7">
      <t>センテイ</t>
    </rPh>
    <rPh sb="8" eb="10">
      <t>チョウセイ</t>
    </rPh>
    <rPh sb="11" eb="13">
      <t>レンラク</t>
    </rPh>
    <phoneticPr fontId="10"/>
  </si>
  <si>
    <t>商品発注</t>
    <rPh sb="0" eb="2">
      <t>ショウヒン</t>
    </rPh>
    <rPh sb="2" eb="4">
      <t>ハッチュウ</t>
    </rPh>
    <phoneticPr fontId="10"/>
  </si>
  <si>
    <t>プライスカード作成</t>
    <rPh sb="7" eb="9">
      <t>サクセイ</t>
    </rPh>
    <phoneticPr fontId="10"/>
  </si>
  <si>
    <t>プロデューサー人件費</t>
    <rPh sb="7" eb="10">
      <t>ジンケンヒ</t>
    </rPh>
    <phoneticPr fontId="10"/>
  </si>
  <si>
    <t>アシスタント人件費</t>
    <rPh sb="6" eb="9">
      <t>ジンケンヒ</t>
    </rPh>
    <phoneticPr fontId="10"/>
  </si>
  <si>
    <t>出張交通費</t>
    <rPh sb="0" eb="2">
      <t>シュッチョウ</t>
    </rPh>
    <rPh sb="2" eb="5">
      <t>コウツウヒ</t>
    </rPh>
    <phoneticPr fontId="10"/>
  </si>
  <si>
    <t>商品返送料</t>
    <rPh sb="0" eb="2">
      <t>ショウヒン</t>
    </rPh>
    <rPh sb="2" eb="5">
      <t>ヘンソウリョウ</t>
    </rPh>
    <phoneticPr fontId="10"/>
  </si>
  <si>
    <t>口座開設・支払通知書作成・入金手続</t>
    <rPh sb="0" eb="2">
      <t>コウザ</t>
    </rPh>
    <rPh sb="2" eb="4">
      <t>カイセツ</t>
    </rPh>
    <rPh sb="5" eb="7">
      <t>シハラ</t>
    </rPh>
    <rPh sb="7" eb="10">
      <t>ツウチショ</t>
    </rPh>
    <rPh sb="10" eb="12">
      <t>サクセイ</t>
    </rPh>
    <rPh sb="13" eb="17">
      <t>ニュウキンテツヅ</t>
    </rPh>
    <phoneticPr fontId="10"/>
  </si>
  <si>
    <t>会場調整・打合せ・資料作成</t>
    <rPh sb="0" eb="2">
      <t>カイジョウ</t>
    </rPh>
    <rPh sb="2" eb="4">
      <t>チョウセイ</t>
    </rPh>
    <rPh sb="5" eb="7">
      <t>ウチアワ</t>
    </rPh>
    <rPh sb="9" eb="11">
      <t>シリョウ</t>
    </rPh>
    <rPh sb="11" eb="13">
      <t>サクセイ</t>
    </rPh>
    <phoneticPr fontId="10"/>
  </si>
  <si>
    <t>●●事業（実証委託）</t>
    <rPh sb="2" eb="4">
      <t>ジギョウ</t>
    </rPh>
    <rPh sb="5" eb="7">
      <t>ジッショウ</t>
    </rPh>
    <rPh sb="7" eb="9">
      <t>イタク</t>
    </rPh>
    <phoneticPr fontId="2"/>
  </si>
  <si>
    <t>●●株式会社</t>
    <rPh sb="2" eb="6">
      <t>カブシキガイシャ</t>
    </rPh>
    <phoneticPr fontId="2"/>
  </si>
  <si>
    <t>首都圏における物産振興・魅力発信イベント実施事業</t>
    <rPh sb="0" eb="3">
      <t>シュトケン</t>
    </rPh>
    <rPh sb="7" eb="9">
      <t>ブッサン</t>
    </rPh>
    <rPh sb="9" eb="11">
      <t>シンコウ</t>
    </rPh>
    <rPh sb="12" eb="14">
      <t>ミリョク</t>
    </rPh>
    <rPh sb="14" eb="16">
      <t>ハッシン</t>
    </rPh>
    <rPh sb="20" eb="22">
      <t>ジッシ</t>
    </rPh>
    <rPh sb="22" eb="2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</si>
</sst>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9">
    <xf numFmtId="0" fontId="0" fillId="0" borderId="0" xfId="0"/>
    <xf numFmtId="0" fontId="0" fillId="0" borderId="0" xfId="0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 indent="1"/>
    </xf>
    <xf numFmtId="0" fontId="0" fillId="0" borderId="1" xfId="0" applyFont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Fill="1" applyAlignment="1">
      <alignment vertical="center"/>
    </xf>
    <xf numFmtId="40" fontId="0" fillId="0" borderId="0" xfId="1" applyNumberFormat="1" applyFont="1" applyFill="1" applyAlignment="1">
      <alignment vertical="center"/>
    </xf>
    <xf numFmtId="40" fontId="0" fillId="0" borderId="0" xfId="1" applyNumberFormat="1" applyFont="1" applyAlignment="1">
      <alignment vertical="center"/>
    </xf>
    <xf numFmtId="177" fontId="6" fillId="0" borderId="1" xfId="3" applyNumberForma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vertical="center"/>
    </xf>
    <xf numFmtId="177" fontId="6" fillId="0" borderId="1" xfId="3" applyNumberFormat="1" applyBorder="1" applyAlignment="1">
      <alignment horizontal="right" vertical="center"/>
    </xf>
    <xf numFmtId="177" fontId="6" fillId="0" borderId="1" xfId="3" applyNumberFormat="1" applyBorder="1" applyAlignment="1">
      <alignment horizontal="left" vertical="center"/>
    </xf>
    <xf numFmtId="177" fontId="6" fillId="3" borderId="1" xfId="3" applyNumberForma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38" fontId="4" fillId="3" borderId="1" xfId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38" fontId="0" fillId="4" borderId="1" xfId="1" applyFont="1" applyFill="1" applyBorder="1" applyAlignment="1">
      <alignment vertical="center"/>
    </xf>
    <xf numFmtId="38" fontId="0" fillId="4" borderId="1" xfId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distributed" vertical="center" indent="1"/>
    </xf>
    <xf numFmtId="38" fontId="0" fillId="4" borderId="11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7" fontId="9" fillId="0" borderId="1" xfId="3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3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176" fontId="8" fillId="0" borderId="12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1EBF-B590-478D-9086-D188DA3E9846}">
  <sheetPr>
    <pageSetUpPr fitToPage="1"/>
  </sheetPr>
  <dimension ref="B1:K46"/>
  <sheetViews>
    <sheetView tabSelected="1" view="pageBreakPreview" zoomScale="85" zoomScaleNormal="85" zoomScaleSheetLayoutView="85" workbookViewId="0">
      <selection activeCell="F2" sqref="F2:G2"/>
    </sheetView>
  </sheetViews>
  <sheetFormatPr defaultColWidth="9" defaultRowHeight="27" customHeight="1" x14ac:dyDescent="0.2"/>
  <cols>
    <col min="1" max="1" width="1.3984375" style="1" customWidth="1"/>
    <col min="2" max="2" width="58.09765625" style="1" customWidth="1"/>
    <col min="3" max="5" width="10" style="1" customWidth="1"/>
    <col min="6" max="6" width="18.09765625" style="1" customWidth="1"/>
    <col min="7" max="7" width="19.796875" style="1" customWidth="1"/>
    <col min="8" max="8" width="9" style="1"/>
    <col min="9" max="9" width="13.59765625" style="10" customWidth="1"/>
    <col min="10" max="10" width="13.5" style="10" bestFit="1" customWidth="1"/>
    <col min="11" max="11" width="11.796875" style="13" bestFit="1" customWidth="1"/>
    <col min="12" max="16384" width="9" style="1"/>
  </cols>
  <sheetData>
    <row r="1" spans="2:11" ht="25.55" customHeight="1" x14ac:dyDescent="0.2">
      <c r="B1" s="44" t="s">
        <v>43</v>
      </c>
      <c r="C1" s="45"/>
      <c r="D1" s="45"/>
      <c r="E1" s="46"/>
      <c r="F1" s="33" t="s">
        <v>11</v>
      </c>
      <c r="G1" s="3"/>
    </row>
    <row r="2" spans="2:11" ht="20.05" customHeight="1" x14ac:dyDescent="0.2">
      <c r="B2" s="29" t="s">
        <v>8</v>
      </c>
      <c r="C2" s="30"/>
      <c r="D2" s="30"/>
      <c r="E2" s="31"/>
      <c r="F2" s="47" t="s">
        <v>78</v>
      </c>
      <c r="G2" s="48"/>
    </row>
    <row r="3" spans="2:11" ht="20.05" customHeight="1" x14ac:dyDescent="0.2">
      <c r="B3" s="32"/>
      <c r="C3" s="49">
        <f>G44</f>
        <v>0</v>
      </c>
      <c r="D3" s="49"/>
      <c r="E3" s="50"/>
      <c r="F3" s="54" t="s">
        <v>42</v>
      </c>
      <c r="G3" s="55"/>
    </row>
    <row r="4" spans="2:11" ht="20.05" customHeight="1" x14ac:dyDescent="0.2">
      <c r="B4" s="29" t="s">
        <v>9</v>
      </c>
      <c r="C4" s="30"/>
      <c r="D4" s="30"/>
      <c r="E4" s="31"/>
      <c r="F4" s="54"/>
      <c r="G4" s="55"/>
    </row>
    <row r="5" spans="2:11" ht="20.05" customHeight="1" x14ac:dyDescent="0.2">
      <c r="B5" s="32"/>
      <c r="C5" s="49">
        <f>C3-G43</f>
        <v>0</v>
      </c>
      <c r="D5" s="49"/>
      <c r="E5" s="50"/>
      <c r="F5" s="56"/>
      <c r="G5" s="57"/>
    </row>
    <row r="6" spans="2:11" ht="20.05" customHeight="1" x14ac:dyDescent="0.2">
      <c r="B6" s="5" t="s">
        <v>10</v>
      </c>
      <c r="C6" s="6"/>
      <c r="D6" s="6"/>
      <c r="E6" s="6"/>
      <c r="F6" s="6"/>
      <c r="G6" s="7" t="s">
        <v>12</v>
      </c>
    </row>
    <row r="7" spans="2:11" ht="20.05" customHeight="1" x14ac:dyDescent="0.2">
      <c r="B7" s="51" t="s">
        <v>2</v>
      </c>
      <c r="C7" s="52" t="s">
        <v>3</v>
      </c>
      <c r="D7" s="51" t="s">
        <v>4</v>
      </c>
      <c r="E7" s="51" t="s">
        <v>5</v>
      </c>
      <c r="F7" s="42" t="s">
        <v>6</v>
      </c>
      <c r="G7" s="42" t="s">
        <v>0</v>
      </c>
    </row>
    <row r="8" spans="2:11" ht="20.05" customHeight="1" x14ac:dyDescent="0.2">
      <c r="B8" s="51"/>
      <c r="C8" s="53"/>
      <c r="D8" s="51"/>
      <c r="E8" s="51"/>
      <c r="F8" s="43"/>
      <c r="G8" s="43"/>
    </row>
    <row r="9" spans="2:11" ht="40.049999999999997" customHeight="1" x14ac:dyDescent="0.2">
      <c r="B9" s="14" t="s">
        <v>65</v>
      </c>
      <c r="C9" s="58" t="s">
        <v>60</v>
      </c>
      <c r="D9" s="59"/>
      <c r="E9" s="59"/>
      <c r="F9" s="59"/>
      <c r="G9" s="60"/>
    </row>
    <row r="10" spans="2:11" s="4" customFormat="1" ht="20.05" customHeight="1" x14ac:dyDescent="0.2">
      <c r="B10" s="23"/>
      <c r="C10" s="17"/>
      <c r="D10" s="18"/>
      <c r="E10" s="18"/>
      <c r="F10" s="20"/>
      <c r="G10" s="19">
        <f>D10*F10</f>
        <v>0</v>
      </c>
      <c r="I10" s="11"/>
      <c r="J10" s="12"/>
      <c r="K10" s="12"/>
    </row>
    <row r="11" spans="2:11" s="4" customFormat="1" ht="20.05" customHeight="1" x14ac:dyDescent="0.2">
      <c r="B11" s="23"/>
      <c r="C11" s="17"/>
      <c r="D11" s="18"/>
      <c r="E11" s="18"/>
      <c r="F11" s="20"/>
      <c r="G11" s="19">
        <f>D11*F11</f>
        <v>0</v>
      </c>
      <c r="I11" s="11"/>
      <c r="J11" s="12"/>
      <c r="K11" s="12"/>
    </row>
    <row r="12" spans="2:11" s="4" customFormat="1" ht="20.05" customHeight="1" x14ac:dyDescent="0.2">
      <c r="B12" s="23"/>
      <c r="C12" s="17"/>
      <c r="D12" s="18"/>
      <c r="E12" s="18"/>
      <c r="F12" s="20"/>
      <c r="G12" s="19">
        <f>D12*F12</f>
        <v>0</v>
      </c>
      <c r="I12" s="11"/>
      <c r="J12" s="11"/>
      <c r="K12" s="12"/>
    </row>
    <row r="13" spans="2:11" s="4" customFormat="1" ht="25.55" customHeight="1" x14ac:dyDescent="0.2">
      <c r="B13" s="25" t="s">
        <v>34</v>
      </c>
      <c r="C13" s="26"/>
      <c r="D13" s="27"/>
      <c r="E13" s="27"/>
      <c r="F13" s="28"/>
      <c r="G13" s="28">
        <f>SUM(G10:G12)</f>
        <v>0</v>
      </c>
      <c r="I13" s="11"/>
      <c r="J13" s="11"/>
      <c r="K13" s="12"/>
    </row>
    <row r="14" spans="2:11" s="4" customFormat="1" ht="40.049999999999997" customHeight="1" x14ac:dyDescent="0.2">
      <c r="B14" s="24" t="s">
        <v>49</v>
      </c>
      <c r="C14" s="58" t="s">
        <v>61</v>
      </c>
      <c r="D14" s="59"/>
      <c r="E14" s="59"/>
      <c r="F14" s="59"/>
      <c r="G14" s="60"/>
      <c r="I14" s="11"/>
      <c r="J14" s="11"/>
      <c r="K14" s="12"/>
    </row>
    <row r="15" spans="2:11" s="4" customFormat="1" ht="20.05" customHeight="1" x14ac:dyDescent="0.2">
      <c r="B15" s="23"/>
      <c r="C15" s="17"/>
      <c r="D15" s="18"/>
      <c r="E15" s="18"/>
      <c r="F15" s="21"/>
      <c r="G15" s="19">
        <f>D15*F15</f>
        <v>0</v>
      </c>
      <c r="I15" s="11"/>
      <c r="J15" s="11"/>
      <c r="K15" s="12"/>
    </row>
    <row r="16" spans="2:11" s="4" customFormat="1" ht="20.05" customHeight="1" x14ac:dyDescent="0.2">
      <c r="B16" s="23"/>
      <c r="C16" s="17"/>
      <c r="D16" s="18"/>
      <c r="E16" s="18"/>
      <c r="F16" s="21"/>
      <c r="G16" s="19">
        <f>D16*F16</f>
        <v>0</v>
      </c>
      <c r="I16" s="11"/>
      <c r="J16" s="11"/>
      <c r="K16" s="12"/>
    </row>
    <row r="17" spans="2:11" s="4" customFormat="1" ht="20.05" customHeight="1" x14ac:dyDescent="0.2">
      <c r="B17" s="23"/>
      <c r="C17" s="17"/>
      <c r="D17" s="18"/>
      <c r="E17" s="18"/>
      <c r="F17" s="21"/>
      <c r="G17" s="19">
        <f>D17*F17</f>
        <v>0</v>
      </c>
      <c r="I17" s="11"/>
      <c r="J17" s="11"/>
      <c r="K17" s="12"/>
    </row>
    <row r="18" spans="2:11" s="4" customFormat="1" ht="25.55" customHeight="1" x14ac:dyDescent="0.2">
      <c r="B18" s="25" t="s">
        <v>35</v>
      </c>
      <c r="C18" s="26"/>
      <c r="D18" s="27"/>
      <c r="E18" s="27"/>
      <c r="F18" s="28"/>
      <c r="G18" s="28">
        <f>SUM(G15:G17)</f>
        <v>0</v>
      </c>
      <c r="I18" s="11"/>
      <c r="J18" s="11"/>
      <c r="K18" s="12"/>
    </row>
    <row r="19" spans="2:11" s="4" customFormat="1" ht="49.05" customHeight="1" x14ac:dyDescent="0.2">
      <c r="B19" s="24" t="s">
        <v>50</v>
      </c>
      <c r="C19" s="58" t="s">
        <v>62</v>
      </c>
      <c r="D19" s="59"/>
      <c r="E19" s="59"/>
      <c r="F19" s="59"/>
      <c r="G19" s="60"/>
      <c r="I19" s="11"/>
      <c r="J19" s="11"/>
      <c r="K19" s="12"/>
    </row>
    <row r="20" spans="2:11" s="4" customFormat="1" ht="20.05" customHeight="1" x14ac:dyDescent="0.2">
      <c r="B20" s="23"/>
      <c r="C20" s="17"/>
      <c r="D20" s="18"/>
      <c r="E20" s="18"/>
      <c r="F20" s="21"/>
      <c r="G20" s="19">
        <f>D20*F20</f>
        <v>0</v>
      </c>
      <c r="I20" s="11"/>
      <c r="J20" s="11"/>
      <c r="K20" s="12"/>
    </row>
    <row r="21" spans="2:11" s="4" customFormat="1" ht="20.05" customHeight="1" x14ac:dyDescent="0.2">
      <c r="B21" s="23"/>
      <c r="C21" s="17"/>
      <c r="D21" s="18"/>
      <c r="E21" s="18"/>
      <c r="F21" s="21"/>
      <c r="G21" s="19">
        <f>D21*F21</f>
        <v>0</v>
      </c>
      <c r="I21" s="11"/>
      <c r="J21" s="11"/>
      <c r="K21" s="12"/>
    </row>
    <row r="22" spans="2:11" s="4" customFormat="1" ht="20.05" customHeight="1" x14ac:dyDescent="0.2">
      <c r="B22" s="23"/>
      <c r="C22" s="17"/>
      <c r="D22" s="18"/>
      <c r="E22" s="18"/>
      <c r="F22" s="21"/>
      <c r="G22" s="19">
        <f>D22*F22</f>
        <v>0</v>
      </c>
      <c r="I22" s="11"/>
      <c r="J22" s="11"/>
      <c r="K22" s="12"/>
    </row>
    <row r="23" spans="2:11" s="4" customFormat="1" ht="25.55" customHeight="1" x14ac:dyDescent="0.2">
      <c r="B23" s="25" t="s">
        <v>36</v>
      </c>
      <c r="C23" s="26"/>
      <c r="D23" s="27"/>
      <c r="E23" s="27"/>
      <c r="F23" s="28"/>
      <c r="G23" s="28">
        <f>SUM(G20:G22)</f>
        <v>0</v>
      </c>
      <c r="I23" s="11"/>
      <c r="J23" s="11"/>
      <c r="K23" s="12"/>
    </row>
    <row r="24" spans="2:11" s="4" customFormat="1" ht="40.049999999999997" customHeight="1" x14ac:dyDescent="0.2">
      <c r="B24" s="24" t="s">
        <v>51</v>
      </c>
      <c r="C24" s="58" t="s">
        <v>63</v>
      </c>
      <c r="D24" s="59"/>
      <c r="E24" s="59"/>
      <c r="F24" s="59"/>
      <c r="G24" s="60"/>
      <c r="I24" s="11"/>
      <c r="J24" s="11"/>
      <c r="K24" s="12"/>
    </row>
    <row r="25" spans="2:11" s="4" customFormat="1" ht="20.05" customHeight="1" x14ac:dyDescent="0.2">
      <c r="B25" s="23"/>
      <c r="C25" s="17"/>
      <c r="D25" s="18"/>
      <c r="E25" s="18"/>
      <c r="F25" s="21"/>
      <c r="G25" s="19">
        <f>D25*F25</f>
        <v>0</v>
      </c>
      <c r="I25" s="11"/>
      <c r="J25" s="11"/>
      <c r="K25" s="12"/>
    </row>
    <row r="26" spans="2:11" s="4" customFormat="1" ht="20.05" customHeight="1" x14ac:dyDescent="0.2">
      <c r="B26" s="23"/>
      <c r="C26" s="17"/>
      <c r="D26" s="18"/>
      <c r="E26" s="18"/>
      <c r="F26" s="21"/>
      <c r="G26" s="19">
        <f>D26*F26</f>
        <v>0</v>
      </c>
      <c r="I26" s="11"/>
      <c r="J26" s="11"/>
      <c r="K26" s="12"/>
    </row>
    <row r="27" spans="2:11" s="4" customFormat="1" ht="20.05" customHeight="1" x14ac:dyDescent="0.2">
      <c r="B27" s="23"/>
      <c r="C27" s="17"/>
      <c r="D27" s="18"/>
      <c r="E27" s="18"/>
      <c r="F27" s="21"/>
      <c r="G27" s="19">
        <f>D27*F27</f>
        <v>0</v>
      </c>
      <c r="I27" s="11"/>
      <c r="J27" s="11"/>
      <c r="K27" s="12"/>
    </row>
    <row r="28" spans="2:11" s="4" customFormat="1" ht="25.55" customHeight="1" x14ac:dyDescent="0.2">
      <c r="B28" s="25" t="s">
        <v>54</v>
      </c>
      <c r="C28" s="26"/>
      <c r="D28" s="27"/>
      <c r="E28" s="27"/>
      <c r="F28" s="28"/>
      <c r="G28" s="28">
        <f>SUM(G25:G27)</f>
        <v>0</v>
      </c>
      <c r="I28" s="11"/>
      <c r="J28" s="11"/>
      <c r="K28" s="12"/>
    </row>
    <row r="29" spans="2:11" s="4" customFormat="1" ht="40.049999999999997" customHeight="1" x14ac:dyDescent="0.2">
      <c r="B29" s="24" t="s">
        <v>52</v>
      </c>
      <c r="C29" s="58" t="s">
        <v>64</v>
      </c>
      <c r="D29" s="59"/>
      <c r="E29" s="59"/>
      <c r="F29" s="59"/>
      <c r="G29" s="60"/>
      <c r="I29" s="11"/>
      <c r="J29" s="11"/>
      <c r="K29" s="12"/>
    </row>
    <row r="30" spans="2:11" s="4" customFormat="1" ht="20.05" customHeight="1" x14ac:dyDescent="0.2">
      <c r="B30" s="23"/>
      <c r="C30" s="17"/>
      <c r="D30" s="18"/>
      <c r="E30" s="18"/>
      <c r="F30" s="21"/>
      <c r="G30" s="19">
        <f>D30*F30</f>
        <v>0</v>
      </c>
      <c r="I30" s="11"/>
      <c r="J30" s="11"/>
      <c r="K30" s="12"/>
    </row>
    <row r="31" spans="2:11" s="4" customFormat="1" ht="20.05" customHeight="1" x14ac:dyDescent="0.2">
      <c r="B31" s="23"/>
      <c r="C31" s="17"/>
      <c r="D31" s="18"/>
      <c r="E31" s="18"/>
      <c r="F31" s="21"/>
      <c r="G31" s="19">
        <f>D31*F31</f>
        <v>0</v>
      </c>
      <c r="I31" s="11"/>
      <c r="J31" s="11"/>
      <c r="K31" s="12"/>
    </row>
    <row r="32" spans="2:11" s="4" customFormat="1" ht="20.05" customHeight="1" x14ac:dyDescent="0.2">
      <c r="B32" s="23"/>
      <c r="C32" s="17"/>
      <c r="D32" s="18"/>
      <c r="E32" s="18"/>
      <c r="F32" s="21"/>
      <c r="G32" s="19">
        <f>D32*F32</f>
        <v>0</v>
      </c>
      <c r="I32" s="11"/>
      <c r="J32" s="11"/>
      <c r="K32" s="12"/>
    </row>
    <row r="33" spans="2:11" s="4" customFormat="1" ht="25.55" customHeight="1" x14ac:dyDescent="0.2">
      <c r="B33" s="25" t="s">
        <v>55</v>
      </c>
      <c r="C33" s="26"/>
      <c r="D33" s="27"/>
      <c r="E33" s="27"/>
      <c r="F33" s="28"/>
      <c r="G33" s="28">
        <f>SUM(G25:G27)</f>
        <v>0</v>
      </c>
      <c r="I33" s="11"/>
      <c r="J33" s="11"/>
      <c r="K33" s="12"/>
    </row>
    <row r="34" spans="2:11" s="4" customFormat="1" ht="40.049999999999997" customHeight="1" x14ac:dyDescent="0.2">
      <c r="B34" s="24" t="s">
        <v>53</v>
      </c>
      <c r="C34" s="58" t="s">
        <v>46</v>
      </c>
      <c r="D34" s="59"/>
      <c r="E34" s="59"/>
      <c r="F34" s="59"/>
      <c r="G34" s="60"/>
      <c r="I34" s="11"/>
      <c r="J34" s="11"/>
      <c r="K34" s="12"/>
    </row>
    <row r="35" spans="2:11" s="4" customFormat="1" ht="20.05" customHeight="1" x14ac:dyDescent="0.2">
      <c r="B35" s="23"/>
      <c r="C35" s="17"/>
      <c r="D35" s="18"/>
      <c r="E35" s="18"/>
      <c r="F35" s="21"/>
      <c r="G35" s="19">
        <f>D35*F35</f>
        <v>0</v>
      </c>
      <c r="I35" s="11"/>
      <c r="J35" s="11"/>
      <c r="K35" s="12"/>
    </row>
    <row r="36" spans="2:11" s="4" customFormat="1" ht="20.05" customHeight="1" x14ac:dyDescent="0.2">
      <c r="B36" s="23"/>
      <c r="C36" s="17"/>
      <c r="D36" s="18"/>
      <c r="E36" s="18"/>
      <c r="F36" s="19"/>
      <c r="G36" s="19">
        <f>D36*F36</f>
        <v>0</v>
      </c>
      <c r="I36" s="11"/>
      <c r="J36" s="11"/>
      <c r="K36" s="12"/>
    </row>
    <row r="37" spans="2:11" s="4" customFormat="1" ht="20.05" customHeight="1" x14ac:dyDescent="0.2">
      <c r="B37" s="23"/>
      <c r="C37" s="17"/>
      <c r="D37" s="18"/>
      <c r="E37" s="18"/>
      <c r="F37" s="20"/>
      <c r="G37" s="19">
        <f>D37*F37</f>
        <v>0</v>
      </c>
      <c r="I37" s="11"/>
      <c r="J37" s="11"/>
      <c r="K37" s="12"/>
    </row>
    <row r="38" spans="2:11" s="4" customFormat="1" ht="25.55" customHeight="1" x14ac:dyDescent="0.2">
      <c r="B38" s="25" t="s">
        <v>56</v>
      </c>
      <c r="C38" s="26"/>
      <c r="D38" s="27"/>
      <c r="E38" s="27"/>
      <c r="F38" s="28"/>
      <c r="G38" s="28">
        <f>SUM(G35:G37)</f>
        <v>0</v>
      </c>
      <c r="I38" s="11"/>
      <c r="J38" s="11"/>
      <c r="K38" s="12"/>
    </row>
    <row r="39" spans="2:11" s="4" customFormat="1" ht="40.049999999999997" customHeight="1" x14ac:dyDescent="0.2">
      <c r="B39" s="24" t="s">
        <v>58</v>
      </c>
      <c r="C39" s="58" t="s">
        <v>38</v>
      </c>
      <c r="D39" s="59"/>
      <c r="E39" s="59"/>
      <c r="F39" s="59"/>
      <c r="G39" s="60"/>
      <c r="I39" s="11"/>
      <c r="J39" s="11"/>
      <c r="K39" s="12"/>
    </row>
    <row r="40" spans="2:11" s="4" customFormat="1" ht="20.05" customHeight="1" x14ac:dyDescent="0.2">
      <c r="B40" s="23"/>
      <c r="C40" s="17"/>
      <c r="D40" s="18"/>
      <c r="E40" s="18"/>
      <c r="F40" s="21"/>
      <c r="G40" s="19">
        <f>(G13+G18+G38)*0.1</f>
        <v>0</v>
      </c>
      <c r="I40" s="11"/>
      <c r="J40" s="11"/>
      <c r="K40" s="12"/>
    </row>
    <row r="41" spans="2:11" s="4" customFormat="1" ht="25.55" customHeight="1" x14ac:dyDescent="0.2">
      <c r="B41" s="25" t="s">
        <v>57</v>
      </c>
      <c r="C41" s="26"/>
      <c r="D41" s="27"/>
      <c r="E41" s="27"/>
      <c r="F41" s="28"/>
      <c r="G41" s="28">
        <f>SUM(G38:G40)</f>
        <v>0</v>
      </c>
      <c r="I41" s="11"/>
      <c r="J41" s="11"/>
      <c r="K41" s="12"/>
    </row>
    <row r="42" spans="2:11" s="4" customFormat="1" ht="25.55" customHeight="1" x14ac:dyDescent="0.2">
      <c r="B42" s="34" t="s">
        <v>59</v>
      </c>
      <c r="C42" s="35"/>
      <c r="D42" s="35"/>
      <c r="E42" s="35"/>
      <c r="F42" s="36"/>
      <c r="G42" s="37">
        <f>G13+G18+H2+G38+G40</f>
        <v>0</v>
      </c>
      <c r="I42" s="11"/>
      <c r="J42" s="11"/>
      <c r="K42" s="12"/>
    </row>
    <row r="43" spans="2:11" ht="25.55" customHeight="1" x14ac:dyDescent="0.2">
      <c r="B43" s="38" t="s">
        <v>1</v>
      </c>
      <c r="C43" s="35"/>
      <c r="D43" s="35"/>
      <c r="E43" s="35"/>
      <c r="F43" s="36"/>
      <c r="G43" s="39">
        <f>G42*0.1</f>
        <v>0</v>
      </c>
    </row>
    <row r="44" spans="2:11" ht="25.55" customHeight="1" x14ac:dyDescent="0.2">
      <c r="B44" s="38" t="s">
        <v>7</v>
      </c>
      <c r="C44" s="35"/>
      <c r="D44" s="35"/>
      <c r="E44" s="35"/>
      <c r="F44" s="36"/>
      <c r="G44" s="36">
        <f>SUM(G42:G43)</f>
        <v>0</v>
      </c>
      <c r="I44" s="13"/>
      <c r="J44" s="13"/>
      <c r="K44" s="12"/>
    </row>
    <row r="45" spans="2:11" ht="20.05" customHeight="1" x14ac:dyDescent="0.2">
      <c r="B45" s="61"/>
      <c r="C45" s="62"/>
      <c r="D45" s="62"/>
      <c r="E45" s="62"/>
      <c r="F45" s="62"/>
      <c r="G45" s="63"/>
    </row>
    <row r="46" spans="2:11" ht="20.05" customHeight="1" x14ac:dyDescent="0.2">
      <c r="B46" s="64"/>
      <c r="C46" s="65"/>
      <c r="D46" s="65"/>
      <c r="E46" s="65"/>
      <c r="F46" s="65"/>
      <c r="G46" s="66"/>
    </row>
  </sheetData>
  <mergeCells count="19">
    <mergeCell ref="C9:G9"/>
    <mergeCell ref="C14:G14"/>
    <mergeCell ref="C34:G34"/>
    <mergeCell ref="C39:G39"/>
    <mergeCell ref="B45:G46"/>
    <mergeCell ref="C19:G19"/>
    <mergeCell ref="C24:G24"/>
    <mergeCell ref="C29:G29"/>
    <mergeCell ref="G7:G8"/>
    <mergeCell ref="B1:E1"/>
    <mergeCell ref="F2:G2"/>
    <mergeCell ref="C3:E3"/>
    <mergeCell ref="C5:E5"/>
    <mergeCell ref="B7:B8"/>
    <mergeCell ref="C7:C8"/>
    <mergeCell ref="D7:D8"/>
    <mergeCell ref="E7:E8"/>
    <mergeCell ref="F7:F8"/>
    <mergeCell ref="F3:G5"/>
  </mergeCells>
  <phoneticPr fontId="2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  <rowBreaks count="1" manualBreakCount="1"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D93B-4978-4005-A5F1-F7B6E39D4DAD}">
  <sheetPr>
    <pageSetUpPr fitToPage="1"/>
  </sheetPr>
  <dimension ref="B1:K44"/>
  <sheetViews>
    <sheetView view="pageBreakPreview" topLeftCell="B1" zoomScale="85" zoomScaleNormal="85" zoomScaleSheetLayoutView="85" workbookViewId="0">
      <selection activeCell="F2" sqref="F2:G2"/>
    </sheetView>
  </sheetViews>
  <sheetFormatPr defaultColWidth="9" defaultRowHeight="27" customHeight="1" x14ac:dyDescent="0.2"/>
  <cols>
    <col min="1" max="1" width="1.3984375" style="1" customWidth="1"/>
    <col min="2" max="2" width="58.09765625" style="1" customWidth="1"/>
    <col min="3" max="5" width="10" style="1" customWidth="1"/>
    <col min="6" max="6" width="18.09765625" style="1" customWidth="1"/>
    <col min="7" max="7" width="19.796875" style="1" customWidth="1"/>
    <col min="8" max="8" width="9" style="1"/>
    <col min="9" max="9" width="13.59765625" style="10" customWidth="1"/>
    <col min="10" max="10" width="13.5" style="10" bestFit="1" customWidth="1"/>
    <col min="11" max="11" width="11.796875" style="13" bestFit="1" customWidth="1"/>
    <col min="12" max="16384" width="9" style="1"/>
  </cols>
  <sheetData>
    <row r="1" spans="2:11" ht="25.55" customHeight="1" x14ac:dyDescent="0.2">
      <c r="B1" s="44" t="s">
        <v>43</v>
      </c>
      <c r="C1" s="45"/>
      <c r="D1" s="45"/>
      <c r="E1" s="46"/>
      <c r="F1" s="33" t="s">
        <v>11</v>
      </c>
      <c r="G1" s="3"/>
    </row>
    <row r="2" spans="2:11" ht="20.05" customHeight="1" x14ac:dyDescent="0.2">
      <c r="B2" s="29" t="s">
        <v>8</v>
      </c>
      <c r="C2" s="30"/>
      <c r="D2" s="30"/>
      <c r="E2" s="31"/>
      <c r="F2" s="47" t="s">
        <v>78</v>
      </c>
      <c r="G2" s="48"/>
    </row>
    <row r="3" spans="2:11" ht="20.05" customHeight="1" x14ac:dyDescent="0.2">
      <c r="B3" s="32"/>
      <c r="C3" s="49">
        <f>G42</f>
        <v>0</v>
      </c>
      <c r="D3" s="49"/>
      <c r="E3" s="50"/>
      <c r="F3" s="54" t="s">
        <v>42</v>
      </c>
      <c r="G3" s="55"/>
    </row>
    <row r="4" spans="2:11" ht="20.05" customHeight="1" x14ac:dyDescent="0.2">
      <c r="B4" s="29" t="s">
        <v>9</v>
      </c>
      <c r="C4" s="30"/>
      <c r="D4" s="30"/>
      <c r="E4" s="31"/>
      <c r="F4" s="54"/>
      <c r="G4" s="55"/>
    </row>
    <row r="5" spans="2:11" ht="20.05" customHeight="1" x14ac:dyDescent="0.2">
      <c r="B5" s="32"/>
      <c r="C5" s="49">
        <f>C3-G41</f>
        <v>0</v>
      </c>
      <c r="D5" s="49"/>
      <c r="E5" s="50"/>
      <c r="F5" s="56"/>
      <c r="G5" s="57"/>
    </row>
    <row r="6" spans="2:11" ht="20.05" customHeight="1" x14ac:dyDescent="0.2">
      <c r="B6" s="5" t="s">
        <v>10</v>
      </c>
      <c r="C6" s="6"/>
      <c r="D6" s="6"/>
      <c r="E6" s="6"/>
      <c r="F6" s="6"/>
      <c r="G6" s="7" t="s">
        <v>12</v>
      </c>
    </row>
    <row r="7" spans="2:11" ht="20.05" customHeight="1" x14ac:dyDescent="0.2">
      <c r="B7" s="51" t="s">
        <v>2</v>
      </c>
      <c r="C7" s="52" t="s">
        <v>3</v>
      </c>
      <c r="D7" s="51" t="s">
        <v>4</v>
      </c>
      <c r="E7" s="51" t="s">
        <v>5</v>
      </c>
      <c r="F7" s="42" t="s">
        <v>6</v>
      </c>
      <c r="G7" s="42" t="s">
        <v>0</v>
      </c>
    </row>
    <row r="8" spans="2:11" ht="20.05" customHeight="1" x14ac:dyDescent="0.2">
      <c r="B8" s="51"/>
      <c r="C8" s="53"/>
      <c r="D8" s="51"/>
      <c r="E8" s="51"/>
      <c r="F8" s="43"/>
      <c r="G8" s="43"/>
    </row>
    <row r="9" spans="2:11" ht="40.049999999999997" customHeight="1" x14ac:dyDescent="0.2">
      <c r="B9" s="14" t="s">
        <v>65</v>
      </c>
      <c r="C9" s="58" t="s">
        <v>60</v>
      </c>
      <c r="D9" s="59"/>
      <c r="E9" s="59"/>
      <c r="F9" s="59"/>
      <c r="G9" s="60"/>
    </row>
    <row r="10" spans="2:11" s="4" customFormat="1" ht="20.05" customHeight="1" x14ac:dyDescent="0.2">
      <c r="B10" s="41" t="s">
        <v>66</v>
      </c>
      <c r="C10" s="17"/>
      <c r="D10" s="18"/>
      <c r="E10" s="18"/>
      <c r="F10" s="20"/>
      <c r="G10" s="19">
        <f>D10*F10</f>
        <v>0</v>
      </c>
      <c r="I10" s="11"/>
      <c r="J10" s="12"/>
      <c r="K10" s="12"/>
    </row>
    <row r="11" spans="2:11" s="4" customFormat="1" ht="20.05" customHeight="1" x14ac:dyDescent="0.2">
      <c r="B11" s="23"/>
      <c r="C11" s="17"/>
      <c r="D11" s="18"/>
      <c r="E11" s="18"/>
      <c r="F11" s="20"/>
      <c r="G11" s="19">
        <f>D11*F11</f>
        <v>0</v>
      </c>
      <c r="I11" s="11"/>
      <c r="J11" s="11"/>
      <c r="K11" s="12"/>
    </row>
    <row r="12" spans="2:11" s="4" customFormat="1" ht="25.55" customHeight="1" x14ac:dyDescent="0.2">
      <c r="B12" s="25" t="s">
        <v>34</v>
      </c>
      <c r="C12" s="26"/>
      <c r="D12" s="27"/>
      <c r="E12" s="27"/>
      <c r="F12" s="28"/>
      <c r="G12" s="28">
        <f>SUM(G10:G11)</f>
        <v>0</v>
      </c>
      <c r="I12" s="11"/>
      <c r="J12" s="11"/>
      <c r="K12" s="12"/>
    </row>
    <row r="13" spans="2:11" s="4" customFormat="1" ht="40.049999999999997" customHeight="1" x14ac:dyDescent="0.2">
      <c r="B13" s="24" t="s">
        <v>49</v>
      </c>
      <c r="C13" s="58" t="s">
        <v>61</v>
      </c>
      <c r="D13" s="59"/>
      <c r="E13" s="59"/>
      <c r="F13" s="59"/>
      <c r="G13" s="60"/>
      <c r="I13" s="11"/>
      <c r="J13" s="11"/>
      <c r="K13" s="12"/>
    </row>
    <row r="14" spans="2:11" s="4" customFormat="1" ht="20.05" customHeight="1" x14ac:dyDescent="0.2">
      <c r="B14" s="40" t="s">
        <v>67</v>
      </c>
      <c r="C14" s="17"/>
      <c r="D14" s="18"/>
      <c r="E14" s="18"/>
      <c r="F14" s="21"/>
      <c r="G14" s="19">
        <f>D14*F14</f>
        <v>0</v>
      </c>
      <c r="I14" s="11"/>
      <c r="J14" s="11"/>
      <c r="K14" s="12"/>
    </row>
    <row r="15" spans="2:11" s="4" customFormat="1" ht="20.05" customHeight="1" x14ac:dyDescent="0.2">
      <c r="B15" s="40" t="s">
        <v>68</v>
      </c>
      <c r="C15" s="17"/>
      <c r="D15" s="18"/>
      <c r="E15" s="18"/>
      <c r="F15" s="21"/>
      <c r="G15" s="19">
        <f>D15*F15</f>
        <v>0</v>
      </c>
      <c r="I15" s="11"/>
      <c r="J15" s="11"/>
      <c r="K15" s="12"/>
    </row>
    <row r="16" spans="2:11" s="4" customFormat="1" ht="20.05" customHeight="1" x14ac:dyDescent="0.2">
      <c r="B16" s="23"/>
      <c r="C16" s="17"/>
      <c r="D16" s="18"/>
      <c r="E16" s="18"/>
      <c r="F16" s="21"/>
      <c r="G16" s="19">
        <f>D16*F16</f>
        <v>0</v>
      </c>
      <c r="I16" s="11"/>
      <c r="J16" s="11"/>
      <c r="K16" s="12"/>
    </row>
    <row r="17" spans="2:11" s="4" customFormat="1" ht="25.55" customHeight="1" x14ac:dyDescent="0.2">
      <c r="B17" s="25" t="s">
        <v>35</v>
      </c>
      <c r="C17" s="26"/>
      <c r="D17" s="27"/>
      <c r="E17" s="27"/>
      <c r="F17" s="28"/>
      <c r="G17" s="28">
        <f>SUM(G14:G16)</f>
        <v>0</v>
      </c>
      <c r="I17" s="11"/>
      <c r="J17" s="11"/>
      <c r="K17" s="12"/>
    </row>
    <row r="18" spans="2:11" s="4" customFormat="1" ht="49.05" customHeight="1" x14ac:dyDescent="0.2">
      <c r="B18" s="24" t="s">
        <v>50</v>
      </c>
      <c r="C18" s="58" t="s">
        <v>62</v>
      </c>
      <c r="D18" s="59"/>
      <c r="E18" s="59"/>
      <c r="F18" s="59"/>
      <c r="G18" s="60"/>
      <c r="I18" s="11"/>
      <c r="J18" s="11"/>
      <c r="K18" s="12"/>
    </row>
    <row r="19" spans="2:11" s="4" customFormat="1" ht="20.05" customHeight="1" x14ac:dyDescent="0.2">
      <c r="B19" s="40" t="s">
        <v>69</v>
      </c>
      <c r="C19" s="17"/>
      <c r="D19" s="18"/>
      <c r="E19" s="18"/>
      <c r="F19" s="21"/>
      <c r="G19" s="19">
        <f>D19*F19</f>
        <v>0</v>
      </c>
      <c r="I19" s="11"/>
      <c r="J19" s="11"/>
      <c r="K19" s="12"/>
    </row>
    <row r="20" spans="2:11" s="4" customFormat="1" ht="20.05" customHeight="1" x14ac:dyDescent="0.2">
      <c r="B20" s="40" t="s">
        <v>70</v>
      </c>
      <c r="C20" s="17"/>
      <c r="D20" s="18"/>
      <c r="E20" s="18"/>
      <c r="F20" s="21"/>
      <c r="G20" s="19"/>
      <c r="I20" s="11"/>
      <c r="J20" s="11"/>
      <c r="K20" s="12"/>
    </row>
    <row r="21" spans="2:11" s="4" customFormat="1" ht="20.05" customHeight="1" x14ac:dyDescent="0.2">
      <c r="B21" s="40" t="s">
        <v>71</v>
      </c>
      <c r="C21" s="17"/>
      <c r="D21" s="18"/>
      <c r="E21" s="18"/>
      <c r="F21" s="21"/>
      <c r="G21" s="19">
        <f>D21*F21</f>
        <v>0</v>
      </c>
      <c r="I21" s="11"/>
      <c r="J21" s="11"/>
      <c r="K21" s="12"/>
    </row>
    <row r="22" spans="2:11" s="4" customFormat="1" ht="20.05" customHeight="1" x14ac:dyDescent="0.2">
      <c r="B22" s="40" t="s">
        <v>72</v>
      </c>
      <c r="C22" s="17"/>
      <c r="D22" s="18"/>
      <c r="E22" s="18"/>
      <c r="F22" s="21"/>
      <c r="G22" s="19">
        <f>D22*F22</f>
        <v>0</v>
      </c>
      <c r="I22" s="11"/>
      <c r="J22" s="11"/>
      <c r="K22" s="12"/>
    </row>
    <row r="23" spans="2:11" s="4" customFormat="1" ht="20.05" customHeight="1" x14ac:dyDescent="0.2">
      <c r="B23" s="40"/>
      <c r="C23" s="17"/>
      <c r="D23" s="18"/>
      <c r="E23" s="18"/>
      <c r="F23" s="21"/>
      <c r="G23" s="19"/>
      <c r="I23" s="11"/>
      <c r="J23" s="11"/>
      <c r="K23" s="12"/>
    </row>
    <row r="24" spans="2:11" s="4" customFormat="1" ht="25.55" customHeight="1" x14ac:dyDescent="0.2">
      <c r="B24" s="25" t="s">
        <v>36</v>
      </c>
      <c r="C24" s="26"/>
      <c r="D24" s="27"/>
      <c r="E24" s="27"/>
      <c r="F24" s="28"/>
      <c r="G24" s="28">
        <f>SUM(G19:G22)</f>
        <v>0</v>
      </c>
      <c r="I24" s="11"/>
      <c r="J24" s="11"/>
      <c r="K24" s="12"/>
    </row>
    <row r="25" spans="2:11" s="4" customFormat="1" ht="40.049999999999997" customHeight="1" x14ac:dyDescent="0.2">
      <c r="B25" s="24" t="s">
        <v>51</v>
      </c>
      <c r="C25" s="58" t="s">
        <v>63</v>
      </c>
      <c r="D25" s="59"/>
      <c r="E25" s="59"/>
      <c r="F25" s="59"/>
      <c r="G25" s="60"/>
      <c r="I25" s="11"/>
      <c r="J25" s="11"/>
      <c r="K25" s="12"/>
    </row>
    <row r="26" spans="2:11" s="4" customFormat="1" ht="20.05" customHeight="1" x14ac:dyDescent="0.2">
      <c r="B26" s="40" t="s">
        <v>73</v>
      </c>
      <c r="C26" s="17"/>
      <c r="D26" s="18"/>
      <c r="E26" s="18"/>
      <c r="F26" s="21"/>
      <c r="G26" s="19">
        <f>D26*F26</f>
        <v>0</v>
      </c>
      <c r="I26" s="11"/>
      <c r="J26" s="11"/>
      <c r="K26" s="12"/>
    </row>
    <row r="27" spans="2:11" s="4" customFormat="1" ht="20.05" customHeight="1" x14ac:dyDescent="0.2">
      <c r="B27" s="23"/>
      <c r="C27" s="17"/>
      <c r="D27" s="18"/>
      <c r="E27" s="18"/>
      <c r="F27" s="21"/>
      <c r="G27" s="19">
        <f>D27*F27</f>
        <v>0</v>
      </c>
      <c r="I27" s="11"/>
      <c r="J27" s="11"/>
      <c r="K27" s="12"/>
    </row>
    <row r="28" spans="2:11" s="4" customFormat="1" ht="25.55" customHeight="1" x14ac:dyDescent="0.2">
      <c r="B28" s="25" t="s">
        <v>54</v>
      </c>
      <c r="C28" s="26"/>
      <c r="D28" s="27"/>
      <c r="E28" s="27"/>
      <c r="F28" s="28"/>
      <c r="G28" s="28">
        <f>SUM(G26:G27)</f>
        <v>0</v>
      </c>
      <c r="I28" s="11"/>
      <c r="J28" s="11"/>
      <c r="K28" s="12"/>
    </row>
    <row r="29" spans="2:11" s="4" customFormat="1" ht="40.049999999999997" customHeight="1" x14ac:dyDescent="0.2">
      <c r="B29" s="24" t="s">
        <v>52</v>
      </c>
      <c r="C29" s="58" t="s">
        <v>64</v>
      </c>
      <c r="D29" s="59"/>
      <c r="E29" s="59"/>
      <c r="F29" s="59"/>
      <c r="G29" s="60"/>
      <c r="I29" s="11"/>
      <c r="J29" s="11"/>
      <c r="K29" s="12"/>
    </row>
    <row r="30" spans="2:11" s="4" customFormat="1" ht="20.05" customHeight="1" x14ac:dyDescent="0.2">
      <c r="B30" s="40" t="s">
        <v>74</v>
      </c>
      <c r="C30" s="17"/>
      <c r="D30" s="18"/>
      <c r="E30" s="18"/>
      <c r="F30" s="21"/>
      <c r="G30" s="19">
        <f>D30*F30</f>
        <v>0</v>
      </c>
      <c r="I30" s="11"/>
      <c r="J30" s="11"/>
      <c r="K30" s="12"/>
    </row>
    <row r="31" spans="2:11" s="4" customFormat="1" ht="20.05" customHeight="1" x14ac:dyDescent="0.2">
      <c r="B31" s="23"/>
      <c r="C31" s="17"/>
      <c r="D31" s="18"/>
      <c r="E31" s="18"/>
      <c r="F31" s="21"/>
      <c r="G31" s="19">
        <f>D31*F31</f>
        <v>0</v>
      </c>
      <c r="I31" s="11"/>
      <c r="J31" s="11"/>
      <c r="K31" s="12"/>
    </row>
    <row r="32" spans="2:11" s="4" customFormat="1" ht="25.55" customHeight="1" x14ac:dyDescent="0.2">
      <c r="B32" s="25" t="s">
        <v>55</v>
      </c>
      <c r="C32" s="26"/>
      <c r="D32" s="27"/>
      <c r="E32" s="27"/>
      <c r="F32" s="28"/>
      <c r="G32" s="28">
        <f>SUM(G26:G27)</f>
        <v>0</v>
      </c>
      <c r="I32" s="11"/>
      <c r="J32" s="11"/>
      <c r="K32" s="12"/>
    </row>
    <row r="33" spans="2:11" s="4" customFormat="1" ht="40.049999999999997" customHeight="1" x14ac:dyDescent="0.2">
      <c r="B33" s="24" t="s">
        <v>53</v>
      </c>
      <c r="C33" s="58" t="s">
        <v>46</v>
      </c>
      <c r="D33" s="59"/>
      <c r="E33" s="59"/>
      <c r="F33" s="59"/>
      <c r="G33" s="60"/>
      <c r="I33" s="11"/>
      <c r="J33" s="11"/>
      <c r="K33" s="12"/>
    </row>
    <row r="34" spans="2:11" s="4" customFormat="1" ht="20.05" customHeight="1" x14ac:dyDescent="0.2">
      <c r="B34" s="40" t="s">
        <v>75</v>
      </c>
      <c r="C34" s="17"/>
      <c r="D34" s="18"/>
      <c r="E34" s="18"/>
      <c r="F34" s="21"/>
      <c r="G34" s="19">
        <f>D34*F34</f>
        <v>0</v>
      </c>
      <c r="I34" s="11"/>
      <c r="J34" s="11"/>
      <c r="K34" s="12"/>
    </row>
    <row r="35" spans="2:11" s="4" customFormat="1" ht="20.05" customHeight="1" x14ac:dyDescent="0.2">
      <c r="B35" s="23"/>
      <c r="C35" s="17"/>
      <c r="D35" s="18"/>
      <c r="E35" s="18"/>
      <c r="F35" s="20"/>
      <c r="G35" s="19">
        <f>D35*F35</f>
        <v>0</v>
      </c>
      <c r="I35" s="11"/>
      <c r="J35" s="11"/>
      <c r="K35" s="12"/>
    </row>
    <row r="36" spans="2:11" s="4" customFormat="1" ht="25.55" customHeight="1" x14ac:dyDescent="0.2">
      <c r="B36" s="25" t="s">
        <v>56</v>
      </c>
      <c r="C36" s="26"/>
      <c r="D36" s="27"/>
      <c r="E36" s="27"/>
      <c r="F36" s="28"/>
      <c r="G36" s="28">
        <f>SUM(G34:G35)</f>
        <v>0</v>
      </c>
      <c r="I36" s="11"/>
      <c r="J36" s="11"/>
      <c r="K36" s="12"/>
    </row>
    <row r="37" spans="2:11" s="4" customFormat="1" ht="40.049999999999997" customHeight="1" x14ac:dyDescent="0.2">
      <c r="B37" s="24" t="s">
        <v>58</v>
      </c>
      <c r="C37" s="58" t="s">
        <v>38</v>
      </c>
      <c r="D37" s="59"/>
      <c r="E37" s="59"/>
      <c r="F37" s="59"/>
      <c r="G37" s="60"/>
      <c r="I37" s="11"/>
      <c r="J37" s="11"/>
      <c r="K37" s="12"/>
    </row>
    <row r="38" spans="2:11" s="4" customFormat="1" ht="20.05" customHeight="1" x14ac:dyDescent="0.2">
      <c r="B38" s="23"/>
      <c r="C38" s="17"/>
      <c r="D38" s="18"/>
      <c r="E38" s="18"/>
      <c r="F38" s="21"/>
      <c r="G38" s="19">
        <f>(G12+G17+G36)*0.1</f>
        <v>0</v>
      </c>
      <c r="I38" s="11"/>
      <c r="J38" s="11"/>
      <c r="K38" s="12"/>
    </row>
    <row r="39" spans="2:11" s="4" customFormat="1" ht="25.55" customHeight="1" x14ac:dyDescent="0.2">
      <c r="B39" s="25" t="s">
        <v>57</v>
      </c>
      <c r="C39" s="26"/>
      <c r="D39" s="27"/>
      <c r="E39" s="27"/>
      <c r="F39" s="28"/>
      <c r="G39" s="28">
        <f>SUM(G36:G38)</f>
        <v>0</v>
      </c>
      <c r="I39" s="11"/>
      <c r="J39" s="11"/>
      <c r="K39" s="12"/>
    </row>
    <row r="40" spans="2:11" s="4" customFormat="1" ht="25.55" customHeight="1" x14ac:dyDescent="0.2">
      <c r="B40" s="34" t="s">
        <v>59</v>
      </c>
      <c r="C40" s="35"/>
      <c r="D40" s="35"/>
      <c r="E40" s="35"/>
      <c r="F40" s="36"/>
      <c r="G40" s="37">
        <f>G12+G17+H2+G36+G38</f>
        <v>0</v>
      </c>
      <c r="I40" s="11"/>
      <c r="J40" s="11"/>
      <c r="K40" s="12"/>
    </row>
    <row r="41" spans="2:11" ht="25.55" customHeight="1" x14ac:dyDescent="0.2">
      <c r="B41" s="38" t="s">
        <v>1</v>
      </c>
      <c r="C41" s="35"/>
      <c r="D41" s="35"/>
      <c r="E41" s="35"/>
      <c r="F41" s="36"/>
      <c r="G41" s="39">
        <f>G40*0.1</f>
        <v>0</v>
      </c>
    </row>
    <row r="42" spans="2:11" ht="25.55" customHeight="1" x14ac:dyDescent="0.2">
      <c r="B42" s="38" t="s">
        <v>7</v>
      </c>
      <c r="C42" s="35"/>
      <c r="D42" s="35"/>
      <c r="E42" s="35"/>
      <c r="F42" s="36"/>
      <c r="G42" s="36">
        <f>SUM(G40:G41)</f>
        <v>0</v>
      </c>
      <c r="I42" s="13"/>
      <c r="J42" s="13"/>
      <c r="K42" s="12"/>
    </row>
    <row r="43" spans="2:11" ht="20.05" customHeight="1" x14ac:dyDescent="0.2">
      <c r="B43" s="61"/>
      <c r="C43" s="62"/>
      <c r="D43" s="62"/>
      <c r="E43" s="62"/>
      <c r="F43" s="62"/>
      <c r="G43" s="63"/>
    </row>
    <row r="44" spans="2:11" ht="20.05" customHeight="1" x14ac:dyDescent="0.2">
      <c r="B44" s="64"/>
      <c r="C44" s="65"/>
      <c r="D44" s="65"/>
      <c r="E44" s="65"/>
      <c r="F44" s="65"/>
      <c r="G44" s="66"/>
    </row>
  </sheetData>
  <mergeCells count="19">
    <mergeCell ref="C33:G33"/>
    <mergeCell ref="C37:G37"/>
    <mergeCell ref="B43:G44"/>
    <mergeCell ref="G7:G8"/>
    <mergeCell ref="C9:G9"/>
    <mergeCell ref="C13:G13"/>
    <mergeCell ref="C18:G18"/>
    <mergeCell ref="C25:G25"/>
    <mergeCell ref="C29:G29"/>
    <mergeCell ref="B7:B8"/>
    <mergeCell ref="C7:C8"/>
    <mergeCell ref="D7:D8"/>
    <mergeCell ref="E7:E8"/>
    <mergeCell ref="F7:F8"/>
    <mergeCell ref="B1:E1"/>
    <mergeCell ref="F2:G2"/>
    <mergeCell ref="C3:E3"/>
    <mergeCell ref="F3:G5"/>
    <mergeCell ref="C5:E5"/>
  </mergeCells>
  <phoneticPr fontId="2"/>
  <pageMargins left="0.70866141732283472" right="0.70866141732283472" top="0.74803149606299213" bottom="0.74803149606299213" header="0.31496062992125984" footer="0.31496062992125984"/>
  <pageSetup paperSize="9" scale="69" orientation="portrait" r:id="rId1"/>
  <headerFooter alignWithMargins="0"/>
  <rowBreaks count="1" manualBreakCount="1">
    <brk id="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5"/>
  <sheetViews>
    <sheetView view="pageBreakPreview" zoomScale="85" zoomScaleNormal="85" zoomScaleSheetLayoutView="85" workbookViewId="0">
      <selection activeCell="F3" sqref="F3:G3"/>
    </sheetView>
  </sheetViews>
  <sheetFormatPr defaultColWidth="9" defaultRowHeight="27" customHeight="1" x14ac:dyDescent="0.2"/>
  <cols>
    <col min="1" max="1" width="1.3984375" style="1" customWidth="1"/>
    <col min="2" max="2" width="50.09765625" style="1" customWidth="1"/>
    <col min="3" max="3" width="9.796875" style="1" bestFit="1" customWidth="1"/>
    <col min="4" max="4" width="10.19921875" style="1" customWidth="1"/>
    <col min="5" max="5" width="9.796875" style="1" customWidth="1"/>
    <col min="6" max="6" width="18.09765625" style="1" customWidth="1"/>
    <col min="7" max="7" width="19.796875" style="1" customWidth="1"/>
    <col min="8" max="8" width="9" style="1"/>
    <col min="9" max="9" width="13.59765625" style="10" customWidth="1"/>
    <col min="10" max="10" width="13.5" style="10" bestFit="1" customWidth="1"/>
    <col min="11" max="11" width="11.796875" style="13" bestFit="1" customWidth="1"/>
    <col min="12" max="16384" width="9" style="1"/>
  </cols>
  <sheetData>
    <row r="1" spans="2:11" ht="25.55" customHeight="1" x14ac:dyDescent="0.2">
      <c r="B1" s="44" t="s">
        <v>47</v>
      </c>
      <c r="C1" s="45"/>
      <c r="D1" s="45"/>
      <c r="E1" s="46"/>
      <c r="F1" s="33" t="s">
        <v>11</v>
      </c>
      <c r="G1" s="3"/>
    </row>
    <row r="2" spans="2:11" ht="25.55" customHeight="1" x14ac:dyDescent="0.2">
      <c r="B2" s="29" t="s">
        <v>8</v>
      </c>
      <c r="C2" s="30"/>
      <c r="D2" s="30"/>
      <c r="E2" s="31"/>
      <c r="F2" s="47" t="s">
        <v>76</v>
      </c>
      <c r="G2" s="48"/>
    </row>
    <row r="3" spans="2:11" ht="25.55" customHeight="1" x14ac:dyDescent="0.2">
      <c r="B3" s="32"/>
      <c r="C3" s="49">
        <f>G33</f>
        <v>3460600</v>
      </c>
      <c r="D3" s="49"/>
      <c r="E3" s="50"/>
      <c r="F3" s="67" t="s">
        <v>15</v>
      </c>
      <c r="G3" s="68"/>
    </row>
    <row r="4" spans="2:11" ht="25.55" customHeight="1" x14ac:dyDescent="0.2">
      <c r="B4" s="29" t="s">
        <v>9</v>
      </c>
      <c r="C4" s="30"/>
      <c r="D4" s="30"/>
      <c r="E4" s="31"/>
      <c r="F4" s="54" t="s">
        <v>77</v>
      </c>
      <c r="G4" s="55"/>
    </row>
    <row r="5" spans="2:11" ht="25.55" customHeight="1" x14ac:dyDescent="0.2">
      <c r="B5" s="32"/>
      <c r="C5" s="49">
        <f>C3-G32</f>
        <v>3146000</v>
      </c>
      <c r="D5" s="49"/>
      <c r="E5" s="50"/>
      <c r="F5" s="56"/>
      <c r="G5" s="57"/>
    </row>
    <row r="6" spans="2:11" ht="25.55" customHeight="1" x14ac:dyDescent="0.2">
      <c r="B6" s="5" t="s">
        <v>10</v>
      </c>
      <c r="C6" s="6"/>
      <c r="D6" s="6"/>
      <c r="E6" s="6"/>
      <c r="F6" s="6"/>
      <c r="G6" s="7" t="s">
        <v>12</v>
      </c>
    </row>
    <row r="7" spans="2:11" ht="25.55" customHeight="1" x14ac:dyDescent="0.2">
      <c r="B7" s="51" t="s">
        <v>2</v>
      </c>
      <c r="C7" s="52" t="s">
        <v>3</v>
      </c>
      <c r="D7" s="51" t="s">
        <v>4</v>
      </c>
      <c r="E7" s="51" t="s">
        <v>5</v>
      </c>
      <c r="F7" s="42" t="s">
        <v>6</v>
      </c>
      <c r="G7" s="42" t="s">
        <v>0</v>
      </c>
    </row>
    <row r="8" spans="2:11" ht="25.55" customHeight="1" x14ac:dyDescent="0.2">
      <c r="B8" s="51"/>
      <c r="C8" s="53"/>
      <c r="D8" s="51"/>
      <c r="E8" s="51"/>
      <c r="F8" s="43"/>
      <c r="G8" s="43"/>
    </row>
    <row r="9" spans="2:11" ht="56.55" customHeight="1" x14ac:dyDescent="0.2">
      <c r="B9" s="14" t="s">
        <v>44</v>
      </c>
      <c r="C9" s="58" t="s">
        <v>48</v>
      </c>
      <c r="D9" s="59"/>
      <c r="E9" s="59"/>
      <c r="F9" s="59"/>
      <c r="G9" s="60"/>
    </row>
    <row r="10" spans="2:11" s="4" customFormat="1" ht="25.55" customHeight="1" x14ac:dyDescent="0.2">
      <c r="B10" s="23" t="s">
        <v>27</v>
      </c>
      <c r="C10" s="17"/>
      <c r="D10" s="18">
        <v>6</v>
      </c>
      <c r="E10" s="18" t="s">
        <v>16</v>
      </c>
      <c r="F10" s="20">
        <v>100000</v>
      </c>
      <c r="G10" s="19">
        <f>D10*F10</f>
        <v>600000</v>
      </c>
      <c r="I10" s="11"/>
      <c r="J10" s="12"/>
      <c r="K10" s="12"/>
    </row>
    <row r="11" spans="2:11" s="4" customFormat="1" ht="25.55" customHeight="1" x14ac:dyDescent="0.2">
      <c r="B11" s="23" t="s">
        <v>17</v>
      </c>
      <c r="C11" s="17"/>
      <c r="D11" s="18">
        <v>1</v>
      </c>
      <c r="E11" s="18" t="s">
        <v>13</v>
      </c>
      <c r="F11" s="20">
        <v>100000</v>
      </c>
      <c r="G11" s="19">
        <f>D11*F11</f>
        <v>100000</v>
      </c>
      <c r="I11" s="11"/>
      <c r="J11" s="12"/>
      <c r="K11" s="12"/>
    </row>
    <row r="12" spans="2:11" s="4" customFormat="1" ht="25.55" customHeight="1" x14ac:dyDescent="0.2">
      <c r="B12" s="23" t="s">
        <v>18</v>
      </c>
      <c r="C12" s="17"/>
      <c r="D12" s="18">
        <v>3</v>
      </c>
      <c r="E12" s="18" t="s">
        <v>14</v>
      </c>
      <c r="F12" s="20">
        <v>100000</v>
      </c>
      <c r="G12" s="19">
        <f>D12*F12</f>
        <v>300000</v>
      </c>
      <c r="I12" s="11"/>
      <c r="J12" s="11"/>
      <c r="K12" s="12"/>
    </row>
    <row r="13" spans="2:11" s="4" customFormat="1" ht="25.55" customHeight="1" x14ac:dyDescent="0.2">
      <c r="B13" s="23" t="s">
        <v>19</v>
      </c>
      <c r="C13" s="17"/>
      <c r="D13" s="18">
        <v>1</v>
      </c>
      <c r="E13" s="18" t="s">
        <v>13</v>
      </c>
      <c r="F13" s="20">
        <v>300000</v>
      </c>
      <c r="G13" s="19">
        <f>D13*F13</f>
        <v>300000</v>
      </c>
      <c r="I13" s="11"/>
      <c r="J13" s="11"/>
      <c r="K13" s="12"/>
    </row>
    <row r="14" spans="2:11" s="4" customFormat="1" ht="25.55" customHeight="1" x14ac:dyDescent="0.2">
      <c r="B14" s="23" t="s">
        <v>40</v>
      </c>
      <c r="C14" s="17"/>
      <c r="D14" s="18">
        <v>1</v>
      </c>
      <c r="E14" s="18" t="s">
        <v>13</v>
      </c>
      <c r="F14" s="21">
        <v>200000</v>
      </c>
      <c r="G14" s="19">
        <f>D14*F14</f>
        <v>200000</v>
      </c>
      <c r="I14" s="11"/>
      <c r="J14" s="11"/>
      <c r="K14" s="12"/>
    </row>
    <row r="15" spans="2:11" s="4" customFormat="1" ht="25.55" customHeight="1" x14ac:dyDescent="0.2">
      <c r="B15" s="25" t="s">
        <v>34</v>
      </c>
      <c r="C15" s="26"/>
      <c r="D15" s="27"/>
      <c r="E15" s="27"/>
      <c r="F15" s="28"/>
      <c r="G15" s="28">
        <f>SUM(G10:G14)</f>
        <v>1500000</v>
      </c>
      <c r="I15" s="11"/>
      <c r="J15" s="11"/>
      <c r="K15" s="12"/>
    </row>
    <row r="16" spans="2:11" s="4" customFormat="1" ht="49.05" customHeight="1" x14ac:dyDescent="0.2">
      <c r="B16" s="24" t="s">
        <v>26</v>
      </c>
      <c r="C16" s="58" t="s">
        <v>45</v>
      </c>
      <c r="D16" s="59"/>
      <c r="E16" s="59"/>
      <c r="F16" s="59"/>
      <c r="G16" s="60"/>
      <c r="I16" s="11"/>
      <c r="J16" s="11"/>
      <c r="K16" s="12"/>
    </row>
    <row r="17" spans="2:11" s="4" customFormat="1" ht="25.55" customHeight="1" x14ac:dyDescent="0.2">
      <c r="B17" s="23" t="s">
        <v>20</v>
      </c>
      <c r="C17" s="17"/>
      <c r="D17" s="18">
        <v>20</v>
      </c>
      <c r="E17" s="18" t="s">
        <v>21</v>
      </c>
      <c r="F17" s="21">
        <v>10000</v>
      </c>
      <c r="G17" s="19">
        <f>D17*F17</f>
        <v>200000</v>
      </c>
      <c r="I17" s="11"/>
      <c r="J17" s="11"/>
      <c r="K17" s="12"/>
    </row>
    <row r="18" spans="2:11" s="4" customFormat="1" ht="25.55" customHeight="1" x14ac:dyDescent="0.2">
      <c r="B18" s="23" t="s">
        <v>22</v>
      </c>
      <c r="C18" s="17"/>
      <c r="D18" s="18">
        <v>30</v>
      </c>
      <c r="E18" s="18" t="s">
        <v>21</v>
      </c>
      <c r="F18" s="21">
        <v>10000</v>
      </c>
      <c r="G18" s="19">
        <f>D18*F18</f>
        <v>300000</v>
      </c>
      <c r="I18" s="11"/>
      <c r="J18" s="11"/>
      <c r="K18" s="12"/>
    </row>
    <row r="19" spans="2:11" s="4" customFormat="1" ht="25.55" customHeight="1" x14ac:dyDescent="0.2">
      <c r="B19" s="23" t="s">
        <v>23</v>
      </c>
      <c r="C19" s="17"/>
      <c r="D19" s="18">
        <v>15</v>
      </c>
      <c r="E19" s="18" t="s">
        <v>24</v>
      </c>
      <c r="F19" s="21">
        <v>10000</v>
      </c>
      <c r="G19" s="19">
        <f>D19*F19</f>
        <v>150000</v>
      </c>
      <c r="I19" s="11"/>
      <c r="J19" s="11"/>
      <c r="K19" s="12"/>
    </row>
    <row r="20" spans="2:11" s="4" customFormat="1" ht="25.55" customHeight="1" x14ac:dyDescent="0.2">
      <c r="B20" s="23" t="s">
        <v>32</v>
      </c>
      <c r="C20" s="17"/>
      <c r="D20" s="18">
        <v>1</v>
      </c>
      <c r="E20" s="18" t="s">
        <v>13</v>
      </c>
      <c r="F20" s="21">
        <v>500000</v>
      </c>
      <c r="G20" s="19">
        <f>D20*F20</f>
        <v>500000</v>
      </c>
      <c r="I20" s="11"/>
      <c r="J20" s="11"/>
      <c r="K20" s="12"/>
    </row>
    <row r="21" spans="2:11" s="4" customFormat="1" ht="25.55" customHeight="1" x14ac:dyDescent="0.2">
      <c r="B21" s="25" t="s">
        <v>35</v>
      </c>
      <c r="C21" s="26"/>
      <c r="D21" s="27"/>
      <c r="E21" s="27"/>
      <c r="F21" s="28"/>
      <c r="G21" s="28">
        <f>SUM(G17:G20)</f>
        <v>1150000</v>
      </c>
      <c r="I21" s="11"/>
      <c r="J21" s="11"/>
      <c r="K21" s="12"/>
    </row>
    <row r="22" spans="2:11" s="4" customFormat="1" ht="49.05" customHeight="1" x14ac:dyDescent="0.2">
      <c r="B22" s="24" t="s">
        <v>25</v>
      </c>
      <c r="C22" s="58" t="s">
        <v>46</v>
      </c>
      <c r="D22" s="59"/>
      <c r="E22" s="59"/>
      <c r="F22" s="59"/>
      <c r="G22" s="60"/>
      <c r="I22" s="11"/>
      <c r="J22" s="11"/>
      <c r="K22" s="12"/>
    </row>
    <row r="23" spans="2:11" s="4" customFormat="1" ht="25.55" customHeight="1" x14ac:dyDescent="0.2">
      <c r="B23" s="23" t="s">
        <v>28</v>
      </c>
      <c r="C23" s="17"/>
      <c r="D23" s="18">
        <v>1</v>
      </c>
      <c r="E23" s="18" t="s">
        <v>13</v>
      </c>
      <c r="F23" s="21">
        <v>30000</v>
      </c>
      <c r="G23" s="19">
        <f>D23*F23</f>
        <v>30000</v>
      </c>
      <c r="I23" s="11"/>
      <c r="J23" s="11"/>
      <c r="K23" s="12"/>
    </row>
    <row r="24" spans="2:11" s="4" customFormat="1" ht="25.55" customHeight="1" x14ac:dyDescent="0.2">
      <c r="B24" s="23" t="s">
        <v>29</v>
      </c>
      <c r="C24" s="17"/>
      <c r="D24" s="18">
        <v>1</v>
      </c>
      <c r="E24" s="18" t="s">
        <v>13</v>
      </c>
      <c r="F24" s="21">
        <v>30000</v>
      </c>
      <c r="G24" s="19">
        <f>D24*F24</f>
        <v>30000</v>
      </c>
      <c r="I24" s="11"/>
      <c r="J24" s="11"/>
      <c r="K24" s="12"/>
    </row>
    <row r="25" spans="2:11" s="4" customFormat="1" ht="25.55" customHeight="1" x14ac:dyDescent="0.2">
      <c r="B25" s="23" t="s">
        <v>31</v>
      </c>
      <c r="C25" s="17"/>
      <c r="D25" s="18">
        <v>1</v>
      </c>
      <c r="E25" s="18" t="s">
        <v>13</v>
      </c>
      <c r="F25" s="19">
        <v>50000</v>
      </c>
      <c r="G25" s="19">
        <f>D25*F25</f>
        <v>50000</v>
      </c>
      <c r="I25" s="11"/>
      <c r="J25" s="11"/>
      <c r="K25" s="12"/>
    </row>
    <row r="26" spans="2:11" s="4" customFormat="1" ht="25.55" customHeight="1" x14ac:dyDescent="0.2">
      <c r="B26" s="23" t="s">
        <v>30</v>
      </c>
      <c r="C26" s="17"/>
      <c r="D26" s="18">
        <v>2</v>
      </c>
      <c r="E26" s="18" t="s">
        <v>14</v>
      </c>
      <c r="F26" s="20">
        <v>50000</v>
      </c>
      <c r="G26" s="19">
        <f>D26*F26</f>
        <v>100000</v>
      </c>
      <c r="I26" s="11"/>
      <c r="J26" s="11"/>
      <c r="K26" s="12"/>
    </row>
    <row r="27" spans="2:11" s="4" customFormat="1" ht="25.55" customHeight="1" x14ac:dyDescent="0.2">
      <c r="B27" s="25" t="s">
        <v>36</v>
      </c>
      <c r="C27" s="26"/>
      <c r="D27" s="27"/>
      <c r="E27" s="27"/>
      <c r="F27" s="28"/>
      <c r="G27" s="28">
        <f>SUM(G23:G26)</f>
        <v>210000</v>
      </c>
      <c r="I27" s="11"/>
      <c r="J27" s="11"/>
      <c r="K27" s="12"/>
    </row>
    <row r="28" spans="2:11" s="4" customFormat="1" ht="31.05" customHeight="1" x14ac:dyDescent="0.2">
      <c r="B28" s="24" t="s">
        <v>33</v>
      </c>
      <c r="C28" s="58" t="s">
        <v>38</v>
      </c>
      <c r="D28" s="59"/>
      <c r="E28" s="59"/>
      <c r="F28" s="59"/>
      <c r="G28" s="60"/>
      <c r="I28" s="11"/>
      <c r="J28" s="11"/>
      <c r="K28" s="12"/>
    </row>
    <row r="29" spans="2:11" s="4" customFormat="1" ht="25.55" customHeight="1" x14ac:dyDescent="0.2">
      <c r="B29" s="23" t="s">
        <v>39</v>
      </c>
      <c r="C29" s="17"/>
      <c r="D29" s="18">
        <v>1</v>
      </c>
      <c r="E29" s="18" t="s">
        <v>13</v>
      </c>
      <c r="F29" s="21"/>
      <c r="G29" s="19">
        <f>(G15+G21+G27)*0.1</f>
        <v>286000</v>
      </c>
      <c r="I29" s="11"/>
      <c r="J29" s="11"/>
      <c r="K29" s="12"/>
    </row>
    <row r="30" spans="2:11" s="4" customFormat="1" ht="25.55" customHeight="1" x14ac:dyDescent="0.2">
      <c r="B30" s="23"/>
      <c r="C30" s="17"/>
      <c r="D30" s="18"/>
      <c r="E30" s="18"/>
      <c r="F30" s="21"/>
      <c r="G30" s="19"/>
      <c r="I30" s="11"/>
      <c r="J30" s="11"/>
      <c r="K30" s="12"/>
    </row>
    <row r="31" spans="2:11" s="4" customFormat="1" ht="25.55" customHeight="1" x14ac:dyDescent="0.2">
      <c r="B31" s="15" t="s">
        <v>37</v>
      </c>
      <c r="C31" s="18"/>
      <c r="D31" s="18"/>
      <c r="E31" s="18"/>
      <c r="F31" s="22"/>
      <c r="G31" s="19">
        <f>G15+G21+H2+G27+G29</f>
        <v>3146000</v>
      </c>
      <c r="I31" s="11"/>
      <c r="J31" s="11"/>
      <c r="K31" s="12"/>
    </row>
    <row r="32" spans="2:11" ht="25.55" customHeight="1" x14ac:dyDescent="0.2">
      <c r="B32" s="8" t="s">
        <v>1</v>
      </c>
      <c r="C32" s="9"/>
      <c r="D32" s="9"/>
      <c r="E32" s="9"/>
      <c r="F32" s="2"/>
      <c r="G32" s="16">
        <f>G31*0.1</f>
        <v>314600</v>
      </c>
    </row>
    <row r="33" spans="2:11" ht="25.55" customHeight="1" x14ac:dyDescent="0.2">
      <c r="B33" s="8" t="s">
        <v>7</v>
      </c>
      <c r="C33" s="9"/>
      <c r="D33" s="9"/>
      <c r="E33" s="9"/>
      <c r="F33" s="2"/>
      <c r="G33" s="2">
        <f>SUM(G31:G32)</f>
        <v>3460600</v>
      </c>
      <c r="I33" s="13"/>
      <c r="J33" s="13"/>
      <c r="K33" s="12"/>
    </row>
    <row r="34" spans="2:11" ht="25.55" customHeight="1" x14ac:dyDescent="0.2">
      <c r="B34" s="61" t="s">
        <v>41</v>
      </c>
      <c r="C34" s="62"/>
      <c r="D34" s="62"/>
      <c r="E34" s="62"/>
      <c r="F34" s="62"/>
      <c r="G34" s="63"/>
    </row>
    <row r="35" spans="2:11" ht="25.55" customHeight="1" x14ac:dyDescent="0.2">
      <c r="B35" s="64"/>
      <c r="C35" s="65"/>
      <c r="D35" s="65"/>
      <c r="E35" s="65"/>
      <c r="F35" s="65"/>
      <c r="G35" s="66"/>
    </row>
  </sheetData>
  <mergeCells count="17">
    <mergeCell ref="F4:G5"/>
    <mergeCell ref="B1:E1"/>
    <mergeCell ref="F2:G2"/>
    <mergeCell ref="C3:E3"/>
    <mergeCell ref="F3:G3"/>
    <mergeCell ref="C5:E5"/>
    <mergeCell ref="B34:G35"/>
    <mergeCell ref="C9:G9"/>
    <mergeCell ref="F7:F8"/>
    <mergeCell ref="C16:G16"/>
    <mergeCell ref="C22:G22"/>
    <mergeCell ref="C28:G28"/>
    <mergeCell ref="G7:G8"/>
    <mergeCell ref="B7:B8"/>
    <mergeCell ref="D7:D8"/>
    <mergeCell ref="E7:E8"/>
    <mergeCell ref="C7:C8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委託費積算様式</vt:lpstr>
      <vt:lpstr>委託費積算様式 (記入例)</vt:lpstr>
      <vt:lpstr>委託費積算イメージ</vt:lpstr>
      <vt:lpstr>委託費積算イメージ!Print_Area</vt:lpstr>
      <vt:lpstr>委託費積算様式!Print_Area</vt:lpstr>
      <vt:lpstr>'委託費積算様式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2021-10-11T23:30:15Z</dcterms:created>
  <dcterms:modified xsi:type="dcterms:W3CDTF">2024-04-05T07:31:05Z</dcterms:modified>
</cp:coreProperties>
</file>