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D6AA807E-ED53-4C78-B5EE-B7D1BA401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概要" sheetId="3" r:id="rId1"/>
    <sheet name="R5第2四半期計画" sheetId="1" r:id="rId2"/>
    <sheet name="計画別紙" sheetId="2" r:id="rId3"/>
  </sheets>
  <definedNames>
    <definedName name="_xlnm.Print_Area" localSheetId="1">'R5第2四半期計画'!$A$1:$J$23</definedName>
    <definedName name="_xlnm.Print_Area" localSheetId="2">計画別紙!$A$1:$E$22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8" i="3" s="1"/>
  <c r="G15" i="3"/>
  <c r="G18" i="3" s="1"/>
  <c r="E15" i="3"/>
  <c r="E18" i="3" s="1"/>
  <c r="E19" i="2"/>
  <c r="E13" i="2"/>
  <c r="E9" i="2"/>
  <c r="E3" i="2"/>
</calcChain>
</file>

<file path=xl/sharedStrings.xml><?xml version="1.0" encoding="utf-8"?>
<sst xmlns="http://schemas.openxmlformats.org/spreadsheetml/2006/main" count="168" uniqueCount="128">
  <si>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</si>
  <si>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</si>
  <si>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</si>
  <si>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</si>
  <si>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</si>
  <si>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</si>
  <si>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</si>
  <si>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</si>
  <si>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</si>
  <si>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</si>
  <si>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</si>
  <si>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</si>
  <si>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</si>
  <si>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</si>
  <si>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</si>
  <si>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</si>
  <si>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</si>
  <si>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</si>
  <si>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</si>
  <si>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</si>
  <si>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</si>
  <si>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</si>
  <si>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</si>
  <si>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</si>
  <si>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</si>
  <si>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</si>
  <si>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</si>
  <si>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</si>
  <si>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</si>
  <si>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</si>
  <si>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</si>
  <si>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</si>
  <si>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</si>
  <si>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</si>
  <si>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</si>
  <si>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</si>
  <si>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</si>
  <si>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</si>
  <si>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</si>
  <si>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</si>
  <si>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</si>
  <si>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</si>
  <si>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</si>
  <si>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</si>
  <si>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</si>
  <si>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</si>
  <si>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</si>
  <si>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</si>
  <si>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</si>
  <si>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</si>
  <si>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</si>
  <si>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</si>
  <si>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</si>
  <si>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</si>
  <si>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</si>
  <si>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</si>
  <si>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</si>
  <si>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</si>
  <si>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</si>
  <si>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</si>
  <si>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</si>
  <si>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</si>
  <si>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</si>
  <si>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</si>
  <si>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</si>
  <si>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</si>
  <si>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</si>
  <si>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r>
      <t>※区分「A～C」については、令和５</t>
    </r>
    <r>
      <rPr>
        <sz val="11"/>
        <rFont val="ＭＳ Ｐゴシック"/>
        <family val="3"/>
        <charset val="128"/>
      </rPr>
      <t>年３月３０日付けで原子力災害対策本部が示した「検査計画、出荷制限等の品目・区域の設定・解除の考え方」（以下、ガイドラインという。）に基づく対象品目を以下のとおり区分（令和４年４月１日～令和５年２月２８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レイワ</t>
    </rPh>
    <rPh sb="103" eb="104">
      <t>ネン</t>
    </rPh>
    <rPh sb="105" eb="106">
      <t>ガツ</t>
    </rPh>
    <rPh sb="107" eb="108">
      <t>ニチ</t>
    </rPh>
    <rPh sb="109" eb="111">
      <t>レイワ</t>
    </rPh>
    <rPh sb="112" eb="113">
      <t>ネン</t>
    </rPh>
    <rPh sb="114" eb="115">
      <t>ガツ</t>
    </rPh>
    <rPh sb="117" eb="118">
      <t>ニチ</t>
    </rPh>
    <rPh sb="121" eb="123">
      <t>ケンサ</t>
    </rPh>
    <rPh sb="123" eb="125">
      <t>ケッカ</t>
    </rPh>
    <rPh sb="126" eb="127">
      <t>モト</t>
    </rPh>
    <phoneticPr fontId="1"/>
  </si>
  <si>
    <t>B</t>
    <phoneticPr fontId="1"/>
  </si>
  <si>
    <t>１　期間　　令和5年度第2四半期（7月～9月）</t>
    <rPh sb="6" eb="8">
      <t>レイワ</t>
    </rPh>
    <rPh sb="9" eb="11">
      <t>ネンド</t>
    </rPh>
    <phoneticPr fontId="5"/>
  </si>
  <si>
    <t>群馬県放射性物質検査計画（令和5年度第2四半期）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</si>
  <si>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</si>
  <si>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</si>
  <si>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</si>
  <si>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（令和5年度第2四半期）の品目別内訳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</si>
  <si>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四半期に２回</t>
    <rPh sb="0" eb="3">
      <t>シハンキ</t>
    </rPh>
    <rPh sb="5" eb="6">
      <t>カイ</t>
    </rPh>
    <phoneticPr fontId="5"/>
  </si>
  <si>
    <t>月１回</t>
    <rPh sb="0" eb="1">
      <t>ツキ</t>
    </rPh>
    <rPh sb="2" eb="3">
      <t>カイ</t>
    </rPh>
    <phoneticPr fontId="5"/>
  </si>
  <si>
    <t>○</t>
  </si>
  <si>
    <t>四半期に２回</t>
    <rPh sb="0" eb="3">
      <t>シハンキ</t>
    </rPh>
    <rPh sb="5" eb="6">
      <t>カイ</t>
    </rPh>
    <phoneticPr fontId="2"/>
  </si>
  <si>
    <t>市町村</t>
    <rPh sb="0" eb="3">
      <t>シチョウソン</t>
    </rPh>
    <phoneticPr fontId="2"/>
  </si>
  <si>
    <t>月１回</t>
    <rPh sb="0" eb="1">
      <t>ツキ</t>
    </rPh>
    <rPh sb="2" eb="3">
      <t>カイ</t>
    </rPh>
    <phoneticPr fontId="2"/>
  </si>
  <si>
    <t>ナス</t>
  </si>
  <si>
    <t>川場村（１）</t>
    <rPh sb="0" eb="3">
      <t>カワバムラ</t>
    </rPh>
    <phoneticPr fontId="3"/>
  </si>
  <si>
    <t>トマト</t>
  </si>
  <si>
    <t>沼田市（１）片品村（１）</t>
    <rPh sb="0" eb="3">
      <t>ヌマタシ</t>
    </rPh>
    <rPh sb="6" eb="7">
      <t>ヘン</t>
    </rPh>
    <rPh sb="7" eb="8">
      <t>ヒン</t>
    </rPh>
    <rPh sb="8" eb="9">
      <t>ムラ</t>
    </rPh>
    <phoneticPr fontId="3"/>
  </si>
  <si>
    <t>大根</t>
    <rPh sb="0" eb="2">
      <t>ダイコン</t>
    </rPh>
    <phoneticPr fontId="3"/>
  </si>
  <si>
    <t>片品村（１）</t>
  </si>
  <si>
    <t>キャベツ</t>
  </si>
  <si>
    <t>利根町（１）嬬恋村（１）</t>
    <rPh sb="0" eb="3">
      <t>トネマチ</t>
    </rPh>
    <rPh sb="6" eb="9">
      <t>ツマゴイムラ</t>
    </rPh>
    <phoneticPr fontId="3"/>
  </si>
  <si>
    <t>レタス</t>
  </si>
  <si>
    <t>昭和村（１）</t>
    <rPh sb="0" eb="3">
      <t>ショウワムラ</t>
    </rPh>
    <phoneticPr fontId="3"/>
  </si>
  <si>
    <t>ズッキーニ</t>
  </si>
  <si>
    <t>嬬恋村（１）</t>
  </si>
  <si>
    <t>ブルーベリー</t>
  </si>
  <si>
    <t>モモ</t>
  </si>
  <si>
    <t>ブドウ</t>
  </si>
  <si>
    <t>榛東村（１）沼田市（１）川場村（１）</t>
  </si>
  <si>
    <t>リンゴ</t>
  </si>
  <si>
    <t>川場村（１）</t>
    <rPh sb="0" eb="2">
      <t>カワバ</t>
    </rPh>
    <phoneticPr fontId="3"/>
  </si>
  <si>
    <t>週１回</t>
    <rPh sb="0" eb="1">
      <t>シュウ</t>
    </rPh>
    <rPh sb="2" eb="3">
      <t>カイ</t>
    </rPh>
    <phoneticPr fontId="1"/>
  </si>
  <si>
    <t>不定期</t>
    <rPh sb="0" eb="3">
      <t>フテイキ</t>
    </rPh>
    <phoneticPr fontId="1"/>
  </si>
  <si>
    <t>-</t>
  </si>
  <si>
    <t>１回／週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</si>
  <si>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</si>
  <si>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</si>
  <si>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r>
      <t>渋川市（3）、前橋市（3</t>
    </r>
    <r>
      <rPr>
        <sz val="11"/>
        <color indexed="8"/>
        <rFont val="ＭＳ Ｐゴシック"/>
        <family val="3"/>
        <charset val="128"/>
      </rPr>
      <t>）、伊勢崎市（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）、高崎市（2）、安中市（2）、富岡市（3）、藤岡市（2）、東吾妻町（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）、沼田市(1)、みどり市(1)、桐生市（2）、下仁田町(2)、甘楽町（1）</t>
    </r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8" eb="69">
      <t>シ</t>
    </rPh>
    <rPh sb="73" eb="76">
      <t>キリュウシ</t>
    </rPh>
    <rPh sb="80" eb="84">
      <t>シモニタマチ</t>
    </rPh>
    <rPh sb="88" eb="91">
      <t>カンラマチ</t>
    </rPh>
    <phoneticPr fontId="1"/>
  </si>
  <si>
    <t>乾しいたけ</t>
    <rPh sb="0" eb="1">
      <t>ホ</t>
    </rPh>
    <phoneticPr fontId="2"/>
  </si>
  <si>
    <t>前橋市（1）</t>
  </si>
  <si>
    <t>その他きのこ類</t>
    <rPh sb="2" eb="3">
      <t>タ</t>
    </rPh>
    <rPh sb="6" eb="7">
      <t>タグイ</t>
    </rPh>
    <phoneticPr fontId="1"/>
  </si>
  <si>
    <t>捕獲状況による</t>
    <rPh sb="0" eb="2">
      <t>ホカク</t>
    </rPh>
    <rPh sb="2" eb="4">
      <t>ジョウキョウ</t>
    </rPh>
    <phoneticPr fontId="1"/>
  </si>
  <si>
    <t>２回／年</t>
    <rPh sb="1" eb="2">
      <t>カイ</t>
    </rPh>
    <rPh sb="3" eb="4">
      <t>ネン</t>
    </rPh>
    <phoneticPr fontId="1"/>
  </si>
  <si>
    <t>‐</t>
  </si>
  <si>
    <t>捕獲状況による</t>
    <rPh sb="0" eb="4">
      <t>ホカクジョウキョウ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</si>
  <si>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2"/>
  </si>
  <si>
    <t>採捕の都度</t>
    <rPh sb="0" eb="2">
      <t>サイホ</t>
    </rPh>
    <rPh sb="3" eb="5">
      <t>ツド</t>
    </rPh>
    <phoneticPr fontId="4"/>
  </si>
  <si>
    <t>採捕の都度</t>
    <rPh sb="0" eb="2">
      <t>サイホ</t>
    </rPh>
    <rPh sb="3" eb="5">
      <t>ツド</t>
    </rPh>
    <phoneticPr fontId="1"/>
  </si>
  <si>
    <t>河川湖沼</t>
    <rPh sb="0" eb="2">
      <t>カセン</t>
    </rPh>
    <rPh sb="2" eb="4">
      <t>コショウ</t>
    </rPh>
    <phoneticPr fontId="1"/>
  </si>
  <si>
    <t>イワナ</t>
  </si>
  <si>
    <t>川場村/薄根川（１）桜川（１）、渋川市/吾妻川（３）沼尾川（３）、中之条町/四万川（３）上沢渡川（３）、高山村/名久田川（３）、東吾妻町/泉沢川（３）金井川（３）見城川（３）今川（３）温川（３）</t>
    <rPh sb="0" eb="3">
      <t>カワバムラ</t>
    </rPh>
    <rPh sb="4" eb="5">
      <t>ウス</t>
    </rPh>
    <rPh sb="5" eb="6">
      <t>ネ</t>
    </rPh>
    <rPh sb="6" eb="7">
      <t>カワ</t>
    </rPh>
    <rPh sb="10" eb="12">
      <t>サクラガワ</t>
    </rPh>
    <rPh sb="16" eb="19">
      <t>シブカワシ</t>
    </rPh>
    <rPh sb="20" eb="22">
      <t>アズマ</t>
    </rPh>
    <rPh sb="22" eb="23">
      <t>ガワ</t>
    </rPh>
    <rPh sb="26" eb="28">
      <t>ヌマオ</t>
    </rPh>
    <rPh sb="28" eb="29">
      <t>ガワ</t>
    </rPh>
    <rPh sb="33" eb="37">
      <t>ナカノジョウマチ</t>
    </rPh>
    <rPh sb="38" eb="41">
      <t>シマガワ</t>
    </rPh>
    <rPh sb="44" eb="45">
      <t>カミ</t>
    </rPh>
    <rPh sb="45" eb="47">
      <t>サワド</t>
    </rPh>
    <rPh sb="47" eb="48">
      <t>ガワ</t>
    </rPh>
    <rPh sb="52" eb="55">
      <t>タカヤマムラ</t>
    </rPh>
    <rPh sb="56" eb="59">
      <t>ナクタ</t>
    </rPh>
    <rPh sb="59" eb="60">
      <t>ガワ</t>
    </rPh>
    <rPh sb="64" eb="65">
      <t>ヒガシ</t>
    </rPh>
    <rPh sb="65" eb="68">
      <t>アガツママチ</t>
    </rPh>
    <rPh sb="69" eb="71">
      <t>イズミサワ</t>
    </rPh>
    <rPh sb="71" eb="72">
      <t>ガワ</t>
    </rPh>
    <rPh sb="75" eb="77">
      <t>カナイ</t>
    </rPh>
    <rPh sb="77" eb="78">
      <t>ガワ</t>
    </rPh>
    <phoneticPr fontId="2"/>
  </si>
  <si>
    <t>ヤマメ</t>
  </si>
  <si>
    <t>渋川市/吾妻川（３）沼尾川（３）、中之条町/四万川（３）上沢渡川（３）、高山村/名久田川（３）、東吾妻町/泉沢川（３）金井川（３）見城川（３）今川（３）温川（３）</t>
  </si>
  <si>
    <t>ワカサギ</t>
  </si>
  <si>
    <t>前橋市/赤城大沼（１）、高崎市/榛名湖（１）鳴沢湖（１）、桐生市/梅田湖（１）、藤岡市/神流湖（１）、安中市/碓氷湖（１）、下仁田町/荒船湖（１）</t>
    <rPh sb="0" eb="61">
      <t>ウスイミズウミキリュウシウメダミズウミフジオカシカンナコ</t>
    </rPh>
    <rPh sb="62" eb="66">
      <t>シモニタマチ</t>
    </rPh>
    <rPh sb="67" eb="69">
      <t>アラフネ</t>
    </rPh>
    <rPh sb="69" eb="70">
      <t>ミズウミ</t>
    </rPh>
    <phoneticPr fontId="2"/>
  </si>
  <si>
    <t>野生の山菜類</t>
    <phoneticPr fontId="2"/>
  </si>
  <si>
    <t>不定期（発生状況による）</t>
    <phoneticPr fontId="2"/>
  </si>
  <si>
    <t>野生のきのこ
山菜類</t>
    <rPh sb="0" eb="2">
      <t>ヤセイ</t>
    </rPh>
    <rPh sb="7" eb="9">
      <t>サンサイ</t>
    </rPh>
    <rPh sb="9" eb="10">
      <t>ルイ</t>
    </rPh>
    <phoneticPr fontId="1"/>
  </si>
  <si>
    <t>,</t>
    <phoneticPr fontId="2"/>
  </si>
  <si>
    <t>実施予定であるが数は未確定</t>
    <rPh sb="0" eb="2">
      <t>ジッシ</t>
    </rPh>
    <rPh sb="2" eb="4">
      <t>ヨテイ</t>
    </rPh>
    <rPh sb="8" eb="9">
      <t>カズ</t>
    </rPh>
    <rPh sb="10" eb="13">
      <t>ミカクテイ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</si>
</sst>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45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horizontal="right" vertical="center"/>
    </xf>
    <xf numFmtId="0" fontId="3" fillId="0" borderId="6" xfId="1" applyFont="1" applyFill="1" applyBorder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24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20" xfId="0" applyFont="1" applyBorder="1">
      <alignment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28" xfId="1" applyFont="1" applyFill="1" applyBorder="1" applyAlignment="1">
      <alignment horizontal="right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35" xfId="0" applyFont="1" applyFill="1" applyBorder="1">
      <alignment vertical="center"/>
    </xf>
    <xf numFmtId="0" fontId="12" fillId="0" borderId="36" xfId="0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right" vertical="center"/>
    </xf>
    <xf numFmtId="0" fontId="12" fillId="0" borderId="25" xfId="1" applyFont="1" applyFill="1" applyBorder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0"/>
  <sheetViews>
    <sheetView showGridLines="0" tabSelected="1" workbookViewId="0">
      <selection activeCell="G10" sqref="G10"/>
    </sheetView>
  </sheetViews>
  <sheetFormatPr defaultColWidth="9" defaultRowHeight="13.5" x14ac:dyDescent="0.15"/>
  <cols>
    <col min="1" max="1" width="0.125" style="40" customWidth="1"/>
    <col min="2" max="2" width="3.125" style="40" customWidth="1"/>
    <col min="3" max="3" width="10.625" style="40" customWidth="1"/>
    <col min="4" max="4" width="17.625" style="40" customWidth="1"/>
    <col min="5" max="5" width="10.625" style="40" customWidth="1"/>
    <col min="6" max="8" width="15.625" style="40" customWidth="1"/>
    <col min="9" max="16384" width="9" style="42"/>
  </cols>
  <sheetData>
    <row r="1" spans="1:8" ht="14.25" x14ac:dyDescent="0.15">
      <c r="B1" s="41" t="s">
        <v>66</v>
      </c>
    </row>
    <row r="3" spans="1:8" x14ac:dyDescent="0.15">
      <c r="B3" s="40" t="s">
        <v>69</v>
      </c>
    </row>
    <row r="5" spans="1:8" ht="48" customHeight="1" x14ac:dyDescent="0.15">
      <c r="B5" s="98" t="s">
        <v>31</v>
      </c>
      <c r="C5" s="98"/>
      <c r="D5" s="98"/>
      <c r="E5" s="43" t="s">
        <v>32</v>
      </c>
      <c r="F5" s="43" t="s">
        <v>33</v>
      </c>
      <c r="G5" s="43" t="s">
        <v>34</v>
      </c>
      <c r="H5" s="44" t="s">
        <v>35</v>
      </c>
    </row>
    <row r="6" spans="1:8" ht="24" customHeight="1" x14ac:dyDescent="0.15">
      <c r="B6" s="45" t="s">
        <v>36</v>
      </c>
      <c r="C6" s="46"/>
      <c r="D6" s="46"/>
      <c r="E6" s="46"/>
      <c r="F6" s="46"/>
      <c r="G6" s="46"/>
      <c r="H6" s="47"/>
    </row>
    <row r="7" spans="1:8" ht="24" customHeight="1" x14ac:dyDescent="0.15">
      <c r="B7" s="45"/>
      <c r="C7" s="98" t="s">
        <v>26</v>
      </c>
      <c r="D7" s="98"/>
      <c r="E7" s="43">
        <v>6</v>
      </c>
      <c r="F7" s="43" t="s">
        <v>75</v>
      </c>
      <c r="G7" s="43">
        <v>8</v>
      </c>
      <c r="H7" s="43">
        <v>6</v>
      </c>
    </row>
    <row r="8" spans="1:8" ht="24" customHeight="1" x14ac:dyDescent="0.15">
      <c r="B8" s="45"/>
      <c r="C8" s="98" t="s">
        <v>37</v>
      </c>
      <c r="D8" s="98"/>
      <c r="E8" s="43">
        <v>4</v>
      </c>
      <c r="F8" s="43" t="s">
        <v>76</v>
      </c>
      <c r="G8" s="43">
        <v>6</v>
      </c>
      <c r="H8" s="43">
        <v>3</v>
      </c>
    </row>
    <row r="9" spans="1:8" customFormat="1" ht="24" customHeight="1" x14ac:dyDescent="0.15">
      <c r="A9" s="76"/>
      <c r="B9" s="77"/>
      <c r="C9" s="100" t="s">
        <v>62</v>
      </c>
      <c r="D9" s="79" t="s">
        <v>63</v>
      </c>
      <c r="E9" s="43">
        <v>1</v>
      </c>
      <c r="F9" s="43" t="s">
        <v>99</v>
      </c>
      <c r="G9" s="43">
        <v>26</v>
      </c>
      <c r="H9" s="43">
        <v>13</v>
      </c>
    </row>
    <row r="10" spans="1:8" customFormat="1" ht="38.25" customHeight="1" x14ac:dyDescent="0.15">
      <c r="A10" s="76"/>
      <c r="B10" s="77"/>
      <c r="C10" s="101"/>
      <c r="D10" s="80" t="s">
        <v>64</v>
      </c>
      <c r="E10" s="97" t="s">
        <v>127</v>
      </c>
      <c r="F10" s="43" t="s">
        <v>100</v>
      </c>
      <c r="G10" s="44" t="s">
        <v>127</v>
      </c>
      <c r="H10" s="44" t="s">
        <v>127</v>
      </c>
    </row>
    <row r="11" spans="1:8" ht="24" customHeight="1" x14ac:dyDescent="0.15">
      <c r="B11" s="45"/>
      <c r="C11" s="98" t="s">
        <v>38</v>
      </c>
      <c r="D11" s="98"/>
      <c r="E11" s="48" t="s">
        <v>109</v>
      </c>
      <c r="F11" s="48" t="s">
        <v>110</v>
      </c>
      <c r="G11" s="48" t="s">
        <v>109</v>
      </c>
      <c r="H11" s="48" t="s">
        <v>109</v>
      </c>
    </row>
    <row r="12" spans="1:8" ht="24" customHeight="1" x14ac:dyDescent="0.15">
      <c r="B12" s="49"/>
      <c r="C12" s="44" t="s">
        <v>39</v>
      </c>
      <c r="D12" s="43" t="s">
        <v>57</v>
      </c>
      <c r="E12" s="51"/>
      <c r="F12" s="51"/>
      <c r="G12" s="51"/>
      <c r="H12" s="51"/>
    </row>
    <row r="13" spans="1:8" ht="24" customHeight="1" x14ac:dyDescent="0.15">
      <c r="B13" s="45"/>
      <c r="C13" s="99" t="s">
        <v>40</v>
      </c>
      <c r="D13" s="99"/>
      <c r="E13" s="102"/>
      <c r="F13" s="103"/>
      <c r="G13" s="103"/>
      <c r="H13" s="104"/>
    </row>
    <row r="14" spans="1:8" ht="24" customHeight="1" x14ac:dyDescent="0.15">
      <c r="B14" s="45"/>
      <c r="C14" s="98" t="s">
        <v>41</v>
      </c>
      <c r="D14" s="98"/>
      <c r="E14" s="43">
        <v>3</v>
      </c>
      <c r="F14" s="43" t="s">
        <v>114</v>
      </c>
      <c r="G14" s="43">
        <v>69</v>
      </c>
      <c r="H14" s="43">
        <v>11</v>
      </c>
    </row>
    <row r="15" spans="1:8" ht="24" customHeight="1" x14ac:dyDescent="0.15">
      <c r="B15" s="50"/>
      <c r="C15" s="98" t="s">
        <v>42</v>
      </c>
      <c r="D15" s="98"/>
      <c r="E15" s="43">
        <f>SUM(E7:E14)</f>
        <v>14</v>
      </c>
      <c r="F15" s="51"/>
      <c r="G15" s="43">
        <f>SUM(G7:G14)</f>
        <v>109</v>
      </c>
      <c r="H15" s="43">
        <f>SUM(H7:H14)</f>
        <v>33</v>
      </c>
    </row>
    <row r="16" spans="1:8" ht="24" customHeight="1" x14ac:dyDescent="0.15">
      <c r="B16" s="45" t="s">
        <v>43</v>
      </c>
      <c r="E16" s="52"/>
      <c r="F16" s="52"/>
      <c r="G16" s="52"/>
      <c r="H16" s="53"/>
    </row>
    <row r="17" spans="2:8" ht="24" customHeight="1" x14ac:dyDescent="0.15">
      <c r="B17" s="45"/>
      <c r="C17" s="98" t="s">
        <v>44</v>
      </c>
      <c r="D17" s="98"/>
      <c r="E17" s="51"/>
      <c r="F17" s="51"/>
      <c r="G17" s="51"/>
      <c r="H17" s="51"/>
    </row>
    <row r="18" spans="2:8" ht="24" customHeight="1" x14ac:dyDescent="0.15">
      <c r="B18" s="98" t="s">
        <v>45</v>
      </c>
      <c r="C18" s="98"/>
      <c r="D18" s="98"/>
      <c r="E18" s="43">
        <f>E15+E17</f>
        <v>14</v>
      </c>
      <c r="F18" s="51"/>
      <c r="G18" s="43">
        <f>G15+G17</f>
        <v>109</v>
      </c>
      <c r="H18" s="43">
        <f>H15+H17</f>
        <v>33</v>
      </c>
    </row>
    <row r="20" spans="2:8" x14ac:dyDescent="0.15">
      <c r="B20" s="54"/>
    </row>
  </sheetData>
  <mergeCells count="11">
    <mergeCell ref="C14:D14"/>
    <mergeCell ref="C15:D15"/>
    <mergeCell ref="C17:D17"/>
    <mergeCell ref="B18:D18"/>
    <mergeCell ref="E13:H13"/>
    <mergeCell ref="B5:D5"/>
    <mergeCell ref="C7:D7"/>
    <mergeCell ref="C8:D8"/>
    <mergeCell ref="C11:D11"/>
    <mergeCell ref="C13:D13"/>
    <mergeCell ref="C9:C10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3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0" sqref="N10"/>
    </sheetView>
  </sheetViews>
  <sheetFormatPr defaultColWidth="9"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09" t="s">
        <v>70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4.25" thickBot="1" x14ac:dyDescent="0.2"/>
    <row r="3" spans="1:10" ht="20.100000000000001" customHeight="1" x14ac:dyDescent="0.15">
      <c r="A3" s="111" t="s">
        <v>13</v>
      </c>
      <c r="B3" s="113" t="s">
        <v>10</v>
      </c>
      <c r="C3" s="114"/>
      <c r="D3" s="105" t="s">
        <v>6</v>
      </c>
      <c r="E3" s="105"/>
      <c r="F3" s="105"/>
      <c r="G3" s="105" t="s">
        <v>7</v>
      </c>
      <c r="H3" s="105" t="s">
        <v>12</v>
      </c>
      <c r="I3" s="105" t="s">
        <v>8</v>
      </c>
      <c r="J3" s="115" t="s">
        <v>14</v>
      </c>
    </row>
    <row r="4" spans="1:10" ht="20.100000000000001" customHeight="1" thickBot="1" x14ac:dyDescent="0.2">
      <c r="A4" s="112"/>
      <c r="B4" s="5" t="s">
        <v>0</v>
      </c>
      <c r="C4" s="85" t="s">
        <v>1</v>
      </c>
      <c r="D4" s="85" t="s">
        <v>71</v>
      </c>
      <c r="E4" s="85" t="s">
        <v>72</v>
      </c>
      <c r="F4" s="85" t="s">
        <v>73</v>
      </c>
      <c r="G4" s="106"/>
      <c r="H4" s="106"/>
      <c r="I4" s="106"/>
      <c r="J4" s="116"/>
    </row>
    <row r="5" spans="1:10" ht="30" customHeight="1" x14ac:dyDescent="0.15">
      <c r="A5" s="111" t="s">
        <v>46</v>
      </c>
      <c r="B5" s="30" t="s">
        <v>11</v>
      </c>
      <c r="C5" s="132" t="s">
        <v>49</v>
      </c>
      <c r="D5" s="30" t="s">
        <v>77</v>
      </c>
      <c r="E5" s="30" t="s">
        <v>77</v>
      </c>
      <c r="F5" s="30"/>
      <c r="G5" s="55" t="s">
        <v>78</v>
      </c>
      <c r="H5" s="84" t="s">
        <v>79</v>
      </c>
      <c r="I5" s="28"/>
      <c r="J5" s="107" t="s">
        <v>15</v>
      </c>
    </row>
    <row r="6" spans="1:10" ht="30" customHeight="1" thickBot="1" x14ac:dyDescent="0.2">
      <c r="A6" s="134"/>
      <c r="B6" s="85" t="s">
        <v>47</v>
      </c>
      <c r="C6" s="133"/>
      <c r="D6" s="85" t="s">
        <v>77</v>
      </c>
      <c r="E6" s="85" t="s">
        <v>77</v>
      </c>
      <c r="F6" s="85" t="s">
        <v>77</v>
      </c>
      <c r="G6" s="56" t="s">
        <v>80</v>
      </c>
      <c r="H6" s="27" t="s">
        <v>79</v>
      </c>
      <c r="I6" s="21"/>
      <c r="J6" s="117"/>
    </row>
    <row r="7" spans="1:10" ht="30" customHeight="1" x14ac:dyDescent="0.15">
      <c r="A7" s="111" t="s">
        <v>68</v>
      </c>
      <c r="B7" s="135" t="s">
        <v>59</v>
      </c>
      <c r="C7" s="11" t="s">
        <v>2</v>
      </c>
      <c r="D7" s="30" t="s">
        <v>77</v>
      </c>
      <c r="E7" s="38" t="s">
        <v>101</v>
      </c>
      <c r="F7" s="30" t="s">
        <v>77</v>
      </c>
      <c r="G7" s="39" t="s">
        <v>102</v>
      </c>
      <c r="H7" s="123" t="s">
        <v>103</v>
      </c>
      <c r="I7" s="126" t="s">
        <v>104</v>
      </c>
      <c r="J7" s="107" t="s">
        <v>55</v>
      </c>
    </row>
    <row r="8" spans="1:10" ht="30" customHeight="1" x14ac:dyDescent="0.15">
      <c r="A8" s="118"/>
      <c r="B8" s="136"/>
      <c r="C8" s="22" t="s">
        <v>3</v>
      </c>
      <c r="D8" s="57" t="s">
        <v>101</v>
      </c>
      <c r="E8" s="57" t="s">
        <v>101</v>
      </c>
      <c r="F8" s="57" t="s">
        <v>101</v>
      </c>
      <c r="G8" s="120" t="s">
        <v>100</v>
      </c>
      <c r="H8" s="124"/>
      <c r="I8" s="127"/>
      <c r="J8" s="108"/>
    </row>
    <row r="9" spans="1:10" ht="30" customHeight="1" x14ac:dyDescent="0.15">
      <c r="A9" s="119"/>
      <c r="B9" s="137"/>
      <c r="C9" s="23" t="s">
        <v>65</v>
      </c>
      <c r="D9" s="58" t="s">
        <v>101</v>
      </c>
      <c r="E9" s="59" t="s">
        <v>101</v>
      </c>
      <c r="F9" s="59" t="s">
        <v>101</v>
      </c>
      <c r="G9" s="121"/>
      <c r="H9" s="124"/>
      <c r="I9" s="127"/>
      <c r="J9" s="108"/>
    </row>
    <row r="10" spans="1:10" ht="41.25" thickBot="1" x14ac:dyDescent="0.2">
      <c r="A10" s="36" t="s">
        <v>68</v>
      </c>
      <c r="B10" s="78" t="s">
        <v>60</v>
      </c>
      <c r="C10" s="24" t="s">
        <v>61</v>
      </c>
      <c r="D10" s="57" t="s">
        <v>77</v>
      </c>
      <c r="E10" s="60" t="s">
        <v>101</v>
      </c>
      <c r="F10" s="60" t="s">
        <v>101</v>
      </c>
      <c r="G10" s="122"/>
      <c r="H10" s="125"/>
      <c r="I10" s="128"/>
      <c r="J10" s="108"/>
    </row>
    <row r="11" spans="1:10" ht="45" customHeight="1" thickBot="1" x14ac:dyDescent="0.2">
      <c r="A11" s="1" t="s">
        <v>51</v>
      </c>
      <c r="B11" s="14" t="s">
        <v>20</v>
      </c>
      <c r="C11" s="13" t="s">
        <v>18</v>
      </c>
      <c r="D11" s="2" t="s">
        <v>111</v>
      </c>
      <c r="E11" s="2" t="s">
        <v>77</v>
      </c>
      <c r="F11" s="2" t="s">
        <v>111</v>
      </c>
      <c r="G11" s="14" t="s">
        <v>110</v>
      </c>
      <c r="H11" s="2" t="s">
        <v>112</v>
      </c>
      <c r="I11" s="61" t="s">
        <v>109</v>
      </c>
      <c r="J11" s="3" t="s">
        <v>16</v>
      </c>
    </row>
    <row r="12" spans="1:10" ht="30" customHeight="1" thickBot="1" x14ac:dyDescent="0.2">
      <c r="A12" s="1" t="s">
        <v>48</v>
      </c>
      <c r="B12" s="2" t="s">
        <v>50</v>
      </c>
      <c r="C12" s="83" t="s">
        <v>58</v>
      </c>
      <c r="D12" s="89"/>
      <c r="E12" s="89"/>
      <c r="F12" s="89"/>
      <c r="G12" s="90"/>
      <c r="H12" s="91"/>
      <c r="I12" s="92"/>
      <c r="J12" s="96"/>
    </row>
    <row r="13" spans="1:10" ht="30" customHeight="1" thickBot="1" x14ac:dyDescent="0.2">
      <c r="A13" s="34" t="s">
        <v>52</v>
      </c>
      <c r="B13" s="27" t="s">
        <v>4</v>
      </c>
      <c r="C13" s="31" t="s">
        <v>9</v>
      </c>
      <c r="D13" s="58" t="s">
        <v>77</v>
      </c>
      <c r="E13" s="58" t="s">
        <v>77</v>
      </c>
      <c r="F13" s="58" t="s">
        <v>77</v>
      </c>
      <c r="G13" s="81" t="s">
        <v>115</v>
      </c>
      <c r="H13" s="82" t="s">
        <v>116</v>
      </c>
      <c r="I13" s="63"/>
      <c r="J13" s="32" t="s">
        <v>17</v>
      </c>
    </row>
    <row r="14" spans="1:10" ht="45" customHeight="1" thickBot="1" x14ac:dyDescent="0.2">
      <c r="A14" s="1" t="s">
        <v>27</v>
      </c>
      <c r="B14" s="2" t="s">
        <v>5</v>
      </c>
      <c r="C14" s="13" t="s">
        <v>21</v>
      </c>
      <c r="D14" s="89"/>
      <c r="E14" s="89"/>
      <c r="F14" s="89"/>
      <c r="G14" s="90"/>
      <c r="H14" s="91"/>
      <c r="I14" s="93"/>
      <c r="J14" s="94"/>
    </row>
    <row r="16" spans="1:10" ht="43.5" customHeight="1" x14ac:dyDescent="0.15">
      <c r="A16" s="131" t="s">
        <v>67</v>
      </c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15">
      <c r="B18" s="33" t="s">
        <v>23</v>
      </c>
    </row>
    <row r="19" spans="1:10" x14ac:dyDescent="0.15">
      <c r="B19" s="4" t="s">
        <v>24</v>
      </c>
    </row>
    <row r="20" spans="1:10" ht="13.5" customHeight="1" x14ac:dyDescent="0.15">
      <c r="B20" s="130" t="s">
        <v>25</v>
      </c>
      <c r="C20" s="130"/>
      <c r="D20" s="130"/>
      <c r="E20" s="130"/>
      <c r="F20" s="130"/>
      <c r="G20" s="130"/>
      <c r="H20" s="130"/>
      <c r="I20" s="130"/>
      <c r="J20" s="130"/>
    </row>
    <row r="21" spans="1:10" x14ac:dyDescent="0.15">
      <c r="A21" s="16"/>
      <c r="B21" s="130"/>
      <c r="C21" s="130"/>
      <c r="D21" s="130"/>
      <c r="E21" s="130"/>
      <c r="F21" s="130"/>
      <c r="G21" s="130"/>
      <c r="H21" s="130"/>
      <c r="I21" s="130"/>
      <c r="J21" s="130"/>
    </row>
    <row r="23" spans="1:10" x14ac:dyDescent="0.15">
      <c r="A23" s="129" t="s">
        <v>28</v>
      </c>
      <c r="B23" s="129"/>
      <c r="C23" s="129"/>
      <c r="D23" s="129"/>
      <c r="E23" s="129"/>
      <c r="F23" s="129"/>
      <c r="G23" s="129"/>
      <c r="H23" s="129"/>
      <c r="I23" s="129"/>
      <c r="J23" s="129"/>
    </row>
  </sheetData>
  <mergeCells count="20">
    <mergeCell ref="A23:J23"/>
    <mergeCell ref="B20:J21"/>
    <mergeCell ref="A16:J16"/>
    <mergeCell ref="C5:C6"/>
    <mergeCell ref="A5:A6"/>
    <mergeCell ref="B7:B9"/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  <mergeCell ref="G8:G10"/>
    <mergeCell ref="H7:H10"/>
    <mergeCell ref="I7:I10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G23"/>
  <sheetViews>
    <sheetView showGridLines="0" zoomScale="90" zoomScaleNormal="90" zoomScaleSheetLayoutView="100" workbookViewId="0">
      <pane xSplit="1" ySplit="2" topLeftCell="B6" activePane="bottomRight" state="frozen"/>
      <selection pane="topRight" activeCell="B1" sqref="B1"/>
      <selection pane="bottomLeft" activeCell="A4" sqref="A4"/>
      <selection pane="bottomRight" activeCell="H10" sqref="H10"/>
    </sheetView>
  </sheetViews>
  <sheetFormatPr defaultColWidth="9" defaultRowHeight="22.5" customHeight="1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7" ht="22.5" customHeight="1" thickBot="1" x14ac:dyDescent="0.2">
      <c r="A1" s="6" t="s">
        <v>74</v>
      </c>
      <c r="B1" s="6"/>
      <c r="C1" s="7"/>
      <c r="D1" s="7"/>
      <c r="E1" s="26" t="s">
        <v>30</v>
      </c>
    </row>
    <row r="2" spans="1:7" ht="22.5" customHeight="1" thickBot="1" x14ac:dyDescent="0.2">
      <c r="A2" s="1" t="s">
        <v>0</v>
      </c>
      <c r="B2" s="2" t="s">
        <v>1</v>
      </c>
      <c r="C2" s="17" t="s">
        <v>19</v>
      </c>
      <c r="D2" s="29" t="s">
        <v>29</v>
      </c>
      <c r="E2" s="20" t="s">
        <v>56</v>
      </c>
    </row>
    <row r="3" spans="1:7" ht="22.5" customHeight="1" x14ac:dyDescent="0.15">
      <c r="A3" s="111" t="s">
        <v>22</v>
      </c>
      <c r="B3" s="25" t="s">
        <v>81</v>
      </c>
      <c r="C3" s="62" t="s">
        <v>82</v>
      </c>
      <c r="D3" s="62">
        <v>1</v>
      </c>
      <c r="E3" s="138">
        <f>SUM(D3:D8)</f>
        <v>8</v>
      </c>
    </row>
    <row r="4" spans="1:7" ht="22.5" customHeight="1" x14ac:dyDescent="0.15">
      <c r="A4" s="118"/>
      <c r="B4" s="63" t="s">
        <v>83</v>
      </c>
      <c r="C4" s="64" t="s">
        <v>84</v>
      </c>
      <c r="D4" s="64">
        <v>2</v>
      </c>
      <c r="E4" s="139"/>
    </row>
    <row r="5" spans="1:7" ht="22.5" customHeight="1" x14ac:dyDescent="0.15">
      <c r="A5" s="118"/>
      <c r="B5" s="63" t="s">
        <v>85</v>
      </c>
      <c r="C5" s="64" t="s">
        <v>86</v>
      </c>
      <c r="D5" s="64">
        <v>1</v>
      </c>
      <c r="E5" s="139"/>
    </row>
    <row r="6" spans="1:7" ht="22.5" customHeight="1" x14ac:dyDescent="0.15">
      <c r="A6" s="118"/>
      <c r="B6" s="63" t="s">
        <v>87</v>
      </c>
      <c r="C6" s="64" t="s">
        <v>88</v>
      </c>
      <c r="D6" s="64">
        <v>2</v>
      </c>
      <c r="E6" s="139"/>
    </row>
    <row r="7" spans="1:7" ht="22.5" customHeight="1" x14ac:dyDescent="0.15">
      <c r="A7" s="118"/>
      <c r="B7" s="65" t="s">
        <v>89</v>
      </c>
      <c r="C7" s="64" t="s">
        <v>90</v>
      </c>
      <c r="D7" s="64">
        <v>1</v>
      </c>
      <c r="E7" s="139"/>
    </row>
    <row r="8" spans="1:7" ht="22.5" customHeight="1" thickBot="1" x14ac:dyDescent="0.2">
      <c r="A8" s="118"/>
      <c r="B8" s="63" t="s">
        <v>91</v>
      </c>
      <c r="C8" s="64" t="s">
        <v>92</v>
      </c>
      <c r="D8" s="64">
        <v>1</v>
      </c>
      <c r="E8" s="139"/>
    </row>
    <row r="9" spans="1:7" ht="22.5" customHeight="1" x14ac:dyDescent="0.15">
      <c r="A9" s="111" t="s">
        <v>53</v>
      </c>
      <c r="B9" s="25" t="s">
        <v>93</v>
      </c>
      <c r="C9" s="62" t="s">
        <v>82</v>
      </c>
      <c r="D9" s="62">
        <v>1</v>
      </c>
      <c r="E9" s="138">
        <f>SUM(D9:D12)</f>
        <v>6</v>
      </c>
    </row>
    <row r="10" spans="1:7" ht="22.5" customHeight="1" x14ac:dyDescent="0.15">
      <c r="A10" s="118"/>
      <c r="B10" s="10" t="s">
        <v>94</v>
      </c>
      <c r="C10" s="67" t="s">
        <v>82</v>
      </c>
      <c r="D10" s="67">
        <v>1</v>
      </c>
      <c r="E10" s="139"/>
    </row>
    <row r="11" spans="1:7" ht="22.5" customHeight="1" x14ac:dyDescent="0.15">
      <c r="A11" s="118"/>
      <c r="B11" s="10" t="s">
        <v>95</v>
      </c>
      <c r="C11" s="10" t="s">
        <v>96</v>
      </c>
      <c r="D11" s="10">
        <v>3</v>
      </c>
      <c r="E11" s="139"/>
    </row>
    <row r="12" spans="1:7" ht="22.5" customHeight="1" thickBot="1" x14ac:dyDescent="0.2">
      <c r="A12" s="134"/>
      <c r="B12" s="10" t="s">
        <v>97</v>
      </c>
      <c r="C12" s="10" t="s">
        <v>98</v>
      </c>
      <c r="D12" s="10">
        <v>1</v>
      </c>
      <c r="E12" s="140"/>
      <c r="G12" s="4" t="s">
        <v>126</v>
      </c>
    </row>
    <row r="13" spans="1:7" ht="45" customHeight="1" x14ac:dyDescent="0.15">
      <c r="A13" s="141" t="s">
        <v>63</v>
      </c>
      <c r="B13" s="9" t="s">
        <v>2</v>
      </c>
      <c r="C13" s="68" t="s">
        <v>105</v>
      </c>
      <c r="D13" s="68">
        <v>25</v>
      </c>
      <c r="E13" s="143">
        <f>SUM(D13:D15)</f>
        <v>26</v>
      </c>
    </row>
    <row r="14" spans="1:7" ht="22.5" customHeight="1" x14ac:dyDescent="0.15">
      <c r="A14" s="142"/>
      <c r="B14" s="10" t="s">
        <v>106</v>
      </c>
      <c r="C14" s="67" t="s">
        <v>107</v>
      </c>
      <c r="D14" s="67">
        <v>1</v>
      </c>
      <c r="E14" s="144"/>
    </row>
    <row r="15" spans="1:7" ht="22.5" customHeight="1" thickBot="1" x14ac:dyDescent="0.2">
      <c r="A15" s="142"/>
      <c r="B15" s="69" t="s">
        <v>108</v>
      </c>
      <c r="C15" s="69" t="s">
        <v>124</v>
      </c>
      <c r="D15" s="69"/>
      <c r="E15" s="144"/>
    </row>
    <row r="16" spans="1:7" ht="22.5" customHeight="1" thickBot="1" x14ac:dyDescent="0.2">
      <c r="A16" s="95" t="s">
        <v>125</v>
      </c>
      <c r="B16" s="9" t="s">
        <v>123</v>
      </c>
      <c r="C16" s="68" t="s">
        <v>124</v>
      </c>
      <c r="D16" s="9"/>
      <c r="E16" s="88"/>
    </row>
    <row r="17" spans="1:5" ht="22.5" customHeight="1" thickBot="1" x14ac:dyDescent="0.2">
      <c r="A17" s="19" t="s">
        <v>20</v>
      </c>
      <c r="B17" s="71" t="s">
        <v>113</v>
      </c>
      <c r="C17" s="71" t="s">
        <v>109</v>
      </c>
      <c r="D17" s="71"/>
      <c r="E17" s="72"/>
    </row>
    <row r="18" spans="1:5" ht="22.5" customHeight="1" thickBot="1" x14ac:dyDescent="0.2">
      <c r="A18" s="86" t="s">
        <v>54</v>
      </c>
      <c r="B18" s="73"/>
      <c r="C18" s="74"/>
      <c r="D18" s="74"/>
      <c r="E18" s="87"/>
    </row>
    <row r="19" spans="1:5" ht="45" customHeight="1" x14ac:dyDescent="0.15">
      <c r="A19" s="111" t="s">
        <v>4</v>
      </c>
      <c r="B19" s="9" t="s">
        <v>117</v>
      </c>
      <c r="C19" s="68" t="s">
        <v>118</v>
      </c>
      <c r="D19" s="68">
        <v>32</v>
      </c>
      <c r="E19" s="138">
        <f>SUM(D19:D21)</f>
        <v>69</v>
      </c>
    </row>
    <row r="20" spans="1:5" ht="45" customHeight="1" x14ac:dyDescent="0.15">
      <c r="A20" s="118"/>
      <c r="B20" s="10" t="s">
        <v>119</v>
      </c>
      <c r="C20" s="75" t="s">
        <v>120</v>
      </c>
      <c r="D20" s="75">
        <v>30</v>
      </c>
      <c r="E20" s="139"/>
    </row>
    <row r="21" spans="1:5" ht="45" customHeight="1" thickBot="1" x14ac:dyDescent="0.2">
      <c r="A21" s="134"/>
      <c r="B21" s="35" t="s">
        <v>121</v>
      </c>
      <c r="C21" s="70" t="s">
        <v>122</v>
      </c>
      <c r="D21" s="70">
        <v>7</v>
      </c>
      <c r="E21" s="140"/>
    </row>
    <row r="22" spans="1:5" s="12" customFormat="1" ht="22.5" customHeight="1" thickBot="1" x14ac:dyDescent="0.2">
      <c r="A22" s="37" t="s">
        <v>5</v>
      </c>
      <c r="B22" s="15"/>
      <c r="C22" s="21"/>
      <c r="D22" s="21"/>
      <c r="E22" s="66"/>
    </row>
    <row r="23" spans="1:5" ht="22.5" customHeight="1" x14ac:dyDescent="0.15">
      <c r="E23" s="18"/>
    </row>
  </sheetData>
  <mergeCells count="8">
    <mergeCell ref="A19:A21"/>
    <mergeCell ref="E3:E8"/>
    <mergeCell ref="E19:E21"/>
    <mergeCell ref="A9:A12"/>
    <mergeCell ref="E9:E12"/>
    <mergeCell ref="A13:A15"/>
    <mergeCell ref="E13:E15"/>
    <mergeCell ref="A3:A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R5第2四半期計画</vt:lpstr>
      <vt:lpstr>計画別紙</vt:lpstr>
      <vt:lpstr>'R5第2四半期計画'!Print_Area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2023-06-19T04:39:10Z</dcterms:modified>
</cp:coreProperties>
</file>