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13_ncr:1_{B8662FF8-C57E-4AAC-9BA3-3921EB602F2B}" xr6:coauthVersionLast="36" xr6:coauthVersionMax="36" xr10:uidLastSave="{00000000-0000-0000-0000-000000000000}"/>
  <bookViews>
    <workbookView xWindow="13035" yWindow="105" windowWidth="18315" windowHeight="11865" activeTab="1" xr2:uid="{00000000-000D-0000-FFFF-FFFF00000000}"/>
  </bookViews>
  <sheets>
    <sheet name="概要" sheetId="3" r:id="rId1"/>
    <sheet name="R3第2四半期計画" sheetId="1" r:id="rId2"/>
    <sheet name="計画別紙" sheetId="2" r:id="rId3"/>
  </sheets>
  <definedNames>
    <definedName name="_xlnm.Print_Area" localSheetId="1">'R3第2四半期計画'!$A$1:$J$24</definedName>
    <definedName name="_xlnm.Print_Area" localSheetId="2">計画別紙!$A$1:$E$33</definedName>
  </definedNames>
  <calcPr calcId="191029"/>
</workbook>
</file>

<file path=xl/calcChain.xml><?xml version="1.0" encoding="utf-8"?>
<calcChain xmlns="http://schemas.openxmlformats.org/spreadsheetml/2006/main">
  <c r="H17" i="3" l="1"/>
  <c r="H20" i="3" s="1"/>
  <c r="G17" i="3"/>
  <c r="G20" i="3" s="1"/>
  <c r="E17" i="3"/>
  <c r="E20" i="3" s="1"/>
  <c r="E26" i="2" l="1"/>
  <c r="E19" i="2"/>
  <c r="E24" i="2"/>
  <c r="E12" i="2"/>
  <c r="E3" i="2"/>
</calcChain>
</file>

<file path=xl/sharedStrings.xml><?xml version="1.0" encoding="utf-8"?>
<sst xmlns="http://schemas.openxmlformats.org/spreadsheetml/2006/main" count="238" uniqueCount="157">
  <si>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</si>
  <si>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</si>
  <si>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</si>
  <si>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</si>
  <si>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牛肉</t>
    <rPh sb="0" eb="2">
      <t>ギュウニク</t>
    </rPh>
    <phoneticPr fontId="1"/>
  </si>
  <si>
    <t>水産物</t>
    <rPh sb="0" eb="3">
      <t>スイサンブツ</t>
    </rPh>
    <phoneticPr fontId="1"/>
  </si>
  <si>
    <t>流通食品</t>
    <rPh sb="0" eb="2">
      <t>リュウツウ</t>
    </rPh>
    <rPh sb="2" eb="4">
      <t>ショクヒン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</si>
  <si>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</si>
  <si>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</si>
  <si>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</si>
  <si>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内水面魚種</t>
    <rPh sb="0" eb="1">
      <t>ナイ</t>
    </rPh>
    <rPh sb="1" eb="3">
      <t>スイメン</t>
    </rPh>
    <rPh sb="3" eb="4">
      <t>サカナ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</si>
  <si>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</si>
  <si>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</si>
  <si>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</si>
  <si>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</si>
  <si>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</si>
  <si>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技術支援課</t>
    <rPh sb="0" eb="2">
      <t>ギジュツ</t>
    </rPh>
    <rPh sb="2" eb="4">
      <t>シエン</t>
    </rPh>
    <rPh sb="4" eb="5">
      <t>カ</t>
    </rPh>
    <phoneticPr fontId="1"/>
  </si>
  <si>
    <t>自然環境課</t>
    <rPh sb="0" eb="2">
      <t>シゼン</t>
    </rPh>
    <rPh sb="2" eb="5">
      <t>カンキョウカ</t>
    </rPh>
    <phoneticPr fontId="1"/>
  </si>
  <si>
    <t>畜産課</t>
    <rPh sb="0" eb="3">
      <t>チクサンカ</t>
    </rPh>
    <phoneticPr fontId="1"/>
  </si>
  <si>
    <t>蚕糸園芸課</t>
    <rPh sb="0" eb="2">
      <t>サンシ</t>
    </rPh>
    <rPh sb="2" eb="4">
      <t>エンゲイ</t>
    </rPh>
    <rPh sb="4" eb="5">
      <t>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</si>
  <si>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</si>
  <si>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</si>
  <si>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</si>
  <si>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畜産物</t>
    <rPh sb="0" eb="3">
      <t>チクサンブツ</t>
    </rPh>
    <phoneticPr fontId="1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</si>
  <si>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1"/>
  </si>
  <si>
    <t>野菜類</t>
    <rPh sb="0" eb="3">
      <t>ヤサイルイ</t>
    </rPh>
    <phoneticPr fontId="1"/>
  </si>
  <si>
    <t>畜産物</t>
    <rPh sb="0" eb="3">
      <t>チクサンブツ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</si>
  <si>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</si>
  <si>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</si>
  <si>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食品・生活
衛生課　　</t>
    <rPh sb="0" eb="2">
      <t>ショクヒン</t>
    </rPh>
    <rPh sb="3" eb="5">
      <t>セイカツ</t>
    </rPh>
    <rPh sb="6" eb="8">
      <t>エイセイ</t>
    </rPh>
    <rPh sb="8" eb="9">
      <t>カ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</si>
  <si>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</si>
  <si>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C</t>
    <phoneticPr fontId="1"/>
  </si>
  <si>
    <t>野菜類</t>
  </si>
  <si>
    <t>C</t>
    <phoneticPr fontId="1"/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</si>
  <si>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</si>
  <si>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</si>
  <si>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</si>
  <si>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</si>
  <si>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</si>
  <si>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</si>
  <si>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</si>
  <si>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</si>
  <si>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</si>
  <si>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</si>
  <si>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畜産物</t>
  </si>
  <si>
    <t>牛肉</t>
  </si>
  <si>
    <t>野生鳥獣肉</t>
  </si>
  <si>
    <t>穀類</t>
  </si>
  <si>
    <t>海産魚種</t>
  </si>
  <si>
    <t>内水面魚種</t>
  </si>
  <si>
    <t>小計</t>
  </si>
  <si>
    <t>市場に流通している食品</t>
  </si>
  <si>
    <t>生鮮品又は加工品</t>
  </si>
  <si>
    <t>計</t>
  </si>
  <si>
    <t>C</t>
    <phoneticPr fontId="1"/>
  </si>
  <si>
    <t>果実類</t>
    <rPh sb="0" eb="3">
      <t>カジツルイ</t>
    </rPh>
    <phoneticPr fontId="1"/>
  </si>
  <si>
    <t>A</t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</si>
  <si>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</si>
  <si>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</si>
  <si>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</si>
  <si>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</si>
  <si>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Ａ</t>
    <phoneticPr fontId="1"/>
  </si>
  <si>
    <t>果実類</t>
    <rPh sb="0" eb="3">
      <t>カジツルイ</t>
    </rPh>
    <phoneticPr fontId="1"/>
  </si>
  <si>
    <t>穀類</t>
    <rPh sb="0" eb="2">
      <t>コクルイ</t>
    </rPh>
    <phoneticPr fontId="1"/>
  </si>
  <si>
    <t>*：検査は実施予定だが、数が確定していないもの</t>
    <rPh sb="2" eb="4">
      <t>ケンサ</t>
    </rPh>
    <rPh sb="5" eb="7">
      <t>ジッシ</t>
    </rPh>
    <rPh sb="7" eb="9">
      <t>ヨテイ</t>
    </rPh>
    <rPh sb="12" eb="13">
      <t>カズ</t>
    </rPh>
    <rPh sb="14" eb="16">
      <t>カクテイ</t>
    </rPh>
    <phoneticPr fontId="4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</si>
  <si>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</si>
  <si>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</si>
  <si>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</si>
  <si>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</si>
  <si>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</si>
  <si>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</si>
  <si>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</si>
  <si>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</si>
  <si>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</si>
  <si>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</si>
  <si>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</si>
  <si>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</si>
  <si>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r>
      <t>※区分「A～C」については、令和３</t>
    </r>
    <r>
      <rPr>
        <sz val="11"/>
        <rFont val="ＭＳ Ｐゴシック"/>
        <family val="3"/>
        <charset val="128"/>
      </rPr>
      <t>年３月２６日付けで原子力災害対策本部が示した「検査計画、出荷制限等の品目・区域の設定・解除の考え方」（以下、ガイドラインという。）に基づく対象品目を以下のとおり区分（平成３１年４月１日～令和３年２月２８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ヘイセイ</t>
    </rPh>
    <rPh sb="104" eb="105">
      <t>ネン</t>
    </rPh>
    <rPh sb="106" eb="107">
      <t>ガツ</t>
    </rPh>
    <rPh sb="108" eb="109">
      <t>ニチ</t>
    </rPh>
    <rPh sb="110" eb="112">
      <t>レイワ</t>
    </rPh>
    <rPh sb="113" eb="114">
      <t>ネン</t>
    </rPh>
    <rPh sb="115" eb="116">
      <t>ガツ</t>
    </rPh>
    <rPh sb="118" eb="119">
      <t>ニチ</t>
    </rPh>
    <rPh sb="122" eb="124">
      <t>ケンサ</t>
    </rPh>
    <rPh sb="124" eb="126">
      <t>ケッカ</t>
    </rPh>
    <rPh sb="127" eb="128">
      <t>モト</t>
    </rPh>
    <phoneticPr fontId="1"/>
  </si>
  <si>
    <t>１　期間　　令和3年度第2四半期（7月～9月）</t>
    <rPh sb="6" eb="8">
      <t>レイワ</t>
    </rPh>
    <rPh sb="9" eb="11">
      <t>ネンド</t>
    </rPh>
    <phoneticPr fontId="5"/>
  </si>
  <si>
    <t>群馬県放射性物質検査計画（令和3年度第2四半期）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</si>
  <si>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</si>
  <si>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</si>
  <si>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</si>
  <si>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r>
      <t>群馬県放射性物質検査計画</t>
    </r>
    <r>
      <rPr>
        <sz val="12"/>
        <rFont val="ＭＳ Ｐゴシック"/>
        <family val="3"/>
        <charset val="128"/>
      </rPr>
      <t>（令和3年度第2四半期）の品目別内訳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</si>
  <si>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t>1回/月</t>
    <rPh sb="1" eb="2">
      <t>カイ</t>
    </rPh>
    <rPh sb="3" eb="4">
      <t>ツキ</t>
    </rPh>
    <phoneticPr fontId="4"/>
  </si>
  <si>
    <t>小麦</t>
    <rPh sb="0" eb="2">
      <t>コムギ</t>
    </rPh>
    <phoneticPr fontId="4"/>
  </si>
  <si>
    <t>四半期に１回</t>
    <rPh sb="0" eb="3">
      <t>シハンキ</t>
    </rPh>
    <rPh sb="5" eb="6">
      <t>カイ</t>
    </rPh>
    <phoneticPr fontId="4"/>
  </si>
  <si>
    <t>コメ</t>
  </si>
  <si>
    <t>1回/月</t>
  </si>
  <si>
    <t>市町村</t>
    <rPh sb="0" eb="3">
      <t>シチョウソン</t>
    </rPh>
    <phoneticPr fontId="1"/>
  </si>
  <si>
    <t>四半期に2回</t>
  </si>
  <si>
    <t>インゲン</t>
  </si>
  <si>
    <t>嬬恋村(1)</t>
    <rPh sb="0" eb="3">
      <t>ツマゴイムラ</t>
    </rPh>
    <phoneticPr fontId="2"/>
  </si>
  <si>
    <t>エダマメ</t>
  </si>
  <si>
    <t>前橋市(1)</t>
    <rPh sb="0" eb="3">
      <t>マエバシシ</t>
    </rPh>
    <phoneticPr fontId="2"/>
  </si>
  <si>
    <t>キャベツ</t>
  </si>
  <si>
    <t>沼田市(1)</t>
  </si>
  <si>
    <t>ダイコン</t>
  </si>
  <si>
    <t>片品村(1)</t>
  </si>
  <si>
    <t>トウモロコシ</t>
  </si>
  <si>
    <t>昭和村(1)</t>
    <rPh sb="0" eb="3">
      <t>ショウワムラ</t>
    </rPh>
    <phoneticPr fontId="2"/>
  </si>
  <si>
    <t>トマト</t>
  </si>
  <si>
    <t>沼田市(1)、昭和村(1)、片品村(1)</t>
    <rPh sb="0" eb="3">
      <t>ヌマタシ</t>
    </rPh>
    <rPh sb="7" eb="10">
      <t>ショウワムラ</t>
    </rPh>
    <rPh sb="14" eb="16">
      <t>カタシナ</t>
    </rPh>
    <rPh sb="16" eb="17">
      <t>ムラ</t>
    </rPh>
    <phoneticPr fontId="2"/>
  </si>
  <si>
    <t>ナス</t>
  </si>
  <si>
    <t>川場村(1)、昭和村(1)</t>
    <rPh sb="0" eb="3">
      <t>k</t>
    </rPh>
    <rPh sb="7" eb="9">
      <t>ショウワ</t>
    </rPh>
    <rPh sb="9" eb="10">
      <t>ムラ</t>
    </rPh>
    <phoneticPr fontId="2"/>
  </si>
  <si>
    <t>ネギ</t>
  </si>
  <si>
    <t>レタス</t>
  </si>
  <si>
    <t>昭和村(1)</t>
  </si>
  <si>
    <t>カキ</t>
  </si>
  <si>
    <t>クリ</t>
  </si>
  <si>
    <t>ナシ</t>
  </si>
  <si>
    <t>ブドウ</t>
  </si>
  <si>
    <t>榛東村(1)、沼田市(1)、昭和村(1)、川場村(1)</t>
    <rPh sb="0" eb="3">
      <t>シントウムラ</t>
    </rPh>
    <rPh sb="21" eb="23">
      <t>カワバ</t>
    </rPh>
    <phoneticPr fontId="2"/>
  </si>
  <si>
    <t>ブルーベリー</t>
  </si>
  <si>
    <t>川場村(1)</t>
    <rPh sb="0" eb="3">
      <t>k</t>
    </rPh>
    <phoneticPr fontId="2"/>
  </si>
  <si>
    <t>モモ</t>
  </si>
  <si>
    <t>リンゴ</t>
  </si>
  <si>
    <t>昭和村(1)、川場村(1)</t>
    <rPh sb="0" eb="3">
      <t>ショウワムラ</t>
    </rPh>
    <phoneticPr fontId="2"/>
  </si>
  <si>
    <t>小麦</t>
    <rPh sb="0" eb="2">
      <t>コムギ</t>
    </rPh>
    <phoneticPr fontId="2"/>
  </si>
  <si>
    <t>高崎市(1)、藤岡村(1)</t>
    <rPh sb="0" eb="2">
      <t>タカサキ</t>
    </rPh>
    <rPh sb="2" eb="3">
      <t>シ</t>
    </rPh>
    <rPh sb="7" eb="9">
      <t>フジオカ</t>
    </rPh>
    <phoneticPr fontId="2"/>
  </si>
  <si>
    <t>太田市(1)、川場村(1)</t>
    <rPh sb="0" eb="3">
      <t>オオタシ</t>
    </rPh>
    <phoneticPr fontId="2"/>
  </si>
  <si>
    <t>*</t>
  </si>
  <si>
    <t>不定期</t>
    <rPh sb="0" eb="3">
      <t>フテイキ</t>
    </rPh>
    <phoneticPr fontId="1"/>
  </si>
  <si>
    <t>○</t>
  </si>
  <si>
    <t>-</t>
  </si>
  <si>
    <t>発生状況等による</t>
    <rPh sb="0" eb="2">
      <t>ハッセイ</t>
    </rPh>
    <rPh sb="2" eb="4">
      <t>ジョウキョウ</t>
    </rPh>
    <rPh sb="4" eb="5">
      <t>トウ</t>
    </rPh>
    <phoneticPr fontId="1"/>
  </si>
  <si>
    <r>
      <t>渋川市（3）、前橋市（1</t>
    </r>
    <r>
      <rPr>
        <sz val="11"/>
        <color indexed="8"/>
        <rFont val="ＭＳ Ｐゴシック"/>
        <family val="3"/>
        <charset val="128"/>
      </rPr>
      <t>）、伊勢崎市（</t>
    </r>
    <r>
      <rPr>
        <sz val="11"/>
        <color theme="1"/>
        <rFont val="ＭＳ Ｐゴシック"/>
        <family val="3"/>
        <charset val="128"/>
        <scheme val="minor"/>
      </rPr>
      <t>1</t>
    </r>
    <r>
      <rPr>
        <sz val="11"/>
        <color indexed="8"/>
        <rFont val="ＭＳ Ｐゴシック"/>
        <family val="3"/>
        <charset val="128"/>
      </rPr>
      <t>）、高崎市（1）、安中市（</t>
    </r>
    <r>
      <rPr>
        <sz val="11"/>
        <color theme="1"/>
        <rFont val="ＭＳ Ｐゴシック"/>
        <family val="3"/>
        <charset val="128"/>
        <scheme val="minor"/>
      </rPr>
      <t>1</t>
    </r>
    <r>
      <rPr>
        <sz val="11"/>
        <color indexed="8"/>
        <rFont val="ＭＳ Ｐゴシック"/>
        <family val="3"/>
        <charset val="128"/>
      </rPr>
      <t>）、富岡市（</t>
    </r>
    <r>
      <rPr>
        <sz val="11"/>
        <color theme="1"/>
        <rFont val="ＭＳ Ｐゴシック"/>
        <family val="3"/>
        <charset val="128"/>
        <scheme val="minor"/>
      </rPr>
      <t>4</t>
    </r>
    <r>
      <rPr>
        <sz val="11"/>
        <color indexed="8"/>
        <rFont val="ＭＳ Ｐゴシック"/>
        <family val="3"/>
        <charset val="128"/>
      </rPr>
      <t>）、藤岡市（2）、東吾妻町（</t>
    </r>
    <r>
      <rPr>
        <sz val="11"/>
        <color theme="1"/>
        <rFont val="ＭＳ Ｐゴシック"/>
        <family val="3"/>
        <charset val="128"/>
        <scheme val="minor"/>
      </rPr>
      <t>2</t>
    </r>
    <r>
      <rPr>
        <sz val="11"/>
        <color indexed="8"/>
        <rFont val="ＭＳ Ｐゴシック"/>
        <family val="3"/>
        <charset val="128"/>
      </rPr>
      <t>）、沼田市(2)、みどり市(1)、桐生市（3）、下仁田町(1)、みなかみ町</t>
    </r>
    <r>
      <rPr>
        <sz val="11"/>
        <color theme="1"/>
        <rFont val="ＭＳ Ｐゴシック"/>
        <family val="3"/>
        <charset val="128"/>
        <scheme val="minor"/>
      </rPr>
      <t>(1)、嬬恋村(1)</t>
    </r>
    <rPh sb="0" eb="3">
      <t>シブカワシ</t>
    </rPh>
    <rPh sb="7" eb="10">
      <t>マエバシシ</t>
    </rPh>
    <rPh sb="14" eb="18">
      <t>イセサキシ</t>
    </rPh>
    <rPh sb="22" eb="25">
      <t>タカサキシ</t>
    </rPh>
    <rPh sb="29" eb="32">
      <t>アンナカシ</t>
    </rPh>
    <rPh sb="36" eb="39">
      <t>トミオカシ</t>
    </rPh>
    <rPh sb="43" eb="46">
      <t>フジオカシ</t>
    </rPh>
    <rPh sb="50" eb="54">
      <t>ヒガシアガツママチ</t>
    </rPh>
    <rPh sb="58" eb="61">
      <t>ヌマタシ</t>
    </rPh>
    <rPh sb="68" eb="69">
      <t>シ</t>
    </rPh>
    <rPh sb="73" eb="76">
      <t>キリュウシ</t>
    </rPh>
    <rPh sb="80" eb="84">
      <t>シモニタマチ</t>
    </rPh>
    <rPh sb="92" eb="93">
      <t>マチ</t>
    </rPh>
    <rPh sb="97" eb="100">
      <t>ツマゴイムラ</t>
    </rPh>
    <phoneticPr fontId="1"/>
  </si>
  <si>
    <t>不定期（発生状況による）</t>
  </si>
  <si>
    <t>その他きのこ類</t>
    <rPh sb="2" eb="3">
      <t>タ</t>
    </rPh>
    <rPh sb="6" eb="7">
      <t>タグイ</t>
    </rPh>
    <phoneticPr fontId="1"/>
  </si>
  <si>
    <t>野生きのこ・山菜類</t>
    <rPh sb="0" eb="2">
      <t>ヤセイ</t>
    </rPh>
    <rPh sb="6" eb="8">
      <t>サンサイ</t>
    </rPh>
    <rPh sb="8" eb="9">
      <t>ルイ</t>
    </rPh>
    <phoneticPr fontId="1"/>
  </si>
  <si>
    <t>アユ</t>
  </si>
  <si>
    <t>渋川市/養殖魚(1)、高崎市/養殖魚（１）、東吾妻町/養殖魚(1)</t>
    <rPh sb="0" eb="3">
      <t>シブカワシ</t>
    </rPh>
    <rPh sb="4" eb="7">
      <t>ヨウショクギョ</t>
    </rPh>
    <rPh sb="11" eb="13">
      <t>タカサキ</t>
    </rPh>
    <phoneticPr fontId="1"/>
  </si>
  <si>
    <t>イワナ</t>
  </si>
  <si>
    <t>高崎市/養殖魚(1)、沼田市/発知川(1)、渋川市/吾妻川(3)/沼尾川(3)、中之条町/上沢渡川(3)/四万川(3)/名久田川(3)、東吾妻町/泉沢川(3)/今川(3)/金井川(3)/見城川(3)/温川(3)/養殖魚(1)、川場村/薄根川(1)/桜川(1)/養殖魚(1)、嬬恋村/養殖魚(2)</t>
    <rPh sb="0" eb="3">
      <t>タカサキシ</t>
    </rPh>
    <rPh sb="11" eb="14">
      <t>ヌマタシ</t>
    </rPh>
    <rPh sb="15" eb="17">
      <t>ホッチ</t>
    </rPh>
    <rPh sb="17" eb="18">
      <t>カワ</t>
    </rPh>
    <rPh sb="22" eb="25">
      <t>シブカワシ</t>
    </rPh>
    <rPh sb="26" eb="28">
      <t>アガツマ</t>
    </rPh>
    <rPh sb="28" eb="29">
      <t>カワ</t>
    </rPh>
    <rPh sb="33" eb="35">
      <t>ヌマオ</t>
    </rPh>
    <rPh sb="35" eb="36">
      <t>ガワ</t>
    </rPh>
    <rPh sb="40" eb="44">
      <t>ナカノジョウマチ</t>
    </rPh>
    <rPh sb="45" eb="46">
      <t>カミ</t>
    </rPh>
    <rPh sb="46" eb="48">
      <t>サワタリ</t>
    </rPh>
    <rPh sb="48" eb="49">
      <t>カワ</t>
    </rPh>
    <rPh sb="53" eb="56">
      <t>シマカワ</t>
    </rPh>
    <rPh sb="60" eb="62">
      <t>ナク</t>
    </rPh>
    <rPh sb="62" eb="64">
      <t>タカワ</t>
    </rPh>
    <rPh sb="68" eb="72">
      <t>ヒガシアガツママチ</t>
    </rPh>
    <rPh sb="73" eb="75">
      <t>イズミサワ</t>
    </rPh>
    <rPh sb="75" eb="76">
      <t>カワ</t>
    </rPh>
    <rPh sb="80" eb="81">
      <t>イマ</t>
    </rPh>
    <rPh sb="81" eb="82">
      <t>カワ</t>
    </rPh>
    <rPh sb="86" eb="88">
      <t>カナイ</t>
    </rPh>
    <rPh sb="88" eb="89">
      <t>カワ</t>
    </rPh>
    <rPh sb="93" eb="95">
      <t>ケンジョウ</t>
    </rPh>
    <rPh sb="95" eb="96">
      <t>ガワ</t>
    </rPh>
    <rPh sb="100" eb="102">
      <t>ヌルカワ</t>
    </rPh>
    <rPh sb="106" eb="109">
      <t>ヨウショクギョ</t>
    </rPh>
    <rPh sb="113" eb="116">
      <t>カワバムラ</t>
    </rPh>
    <rPh sb="117" eb="119">
      <t>ウスネ</t>
    </rPh>
    <rPh sb="119" eb="120">
      <t>ガワ</t>
    </rPh>
    <rPh sb="124" eb="126">
      <t>サクラカワ</t>
    </rPh>
    <rPh sb="130" eb="133">
      <t>ヨウショクギョ</t>
    </rPh>
    <phoneticPr fontId="1"/>
  </si>
  <si>
    <t>ヤマメ</t>
  </si>
  <si>
    <t>渋川市/吾妻川(3)/沼尾川(3)、中之条町/上沢渡川(3)/四万川(3)/名久田川(3)、東吾妻町/泉沢川(3)/今川(3)/金井川(3)/見城川(3)/温川(3)/養殖魚(1)、嬬恋村/養殖魚(2)</t>
    <rPh sb="11" eb="12">
      <t>ヌマ</t>
    </rPh>
    <rPh sb="12" eb="14">
      <t>オカワ</t>
    </rPh>
    <rPh sb="23" eb="24">
      <t>カミ</t>
    </rPh>
    <rPh sb="24" eb="26">
      <t>サワタリ</t>
    </rPh>
    <rPh sb="26" eb="27">
      <t>カワ</t>
    </rPh>
    <rPh sb="58" eb="59">
      <t>イマ</t>
    </rPh>
    <rPh sb="59" eb="60">
      <t>カワ</t>
    </rPh>
    <rPh sb="78" eb="80">
      <t>ヌルカワ</t>
    </rPh>
    <rPh sb="84" eb="87">
      <t>ヨウショクギョ</t>
    </rPh>
    <phoneticPr fontId="1"/>
  </si>
  <si>
    <t>ニジマス</t>
  </si>
  <si>
    <t>高崎市/養殖魚（１）、桐生市/養殖魚(1)、甘楽町/養殖魚(1)、嬬恋村/養殖魚(3)、川場村/養殖魚(1)、東吾妻町/養殖魚(1)</t>
    <rPh sb="0" eb="3">
      <t>タカサキシ</t>
    </rPh>
    <rPh sb="4" eb="7">
      <t>ヨウショクギョ</t>
    </rPh>
    <rPh sb="11" eb="14">
      <t>キリュウシ</t>
    </rPh>
    <rPh sb="15" eb="18">
      <t>ヨウショクギョ</t>
    </rPh>
    <rPh sb="22" eb="25">
      <t>カンラマチ</t>
    </rPh>
    <rPh sb="26" eb="29">
      <t>ヨウショクギョ</t>
    </rPh>
    <rPh sb="33" eb="36">
      <t>ツマゴイムラ</t>
    </rPh>
    <rPh sb="37" eb="40">
      <t>ヨウショクギョ</t>
    </rPh>
    <rPh sb="45" eb="46">
      <t>ヒガシ</t>
    </rPh>
    <rPh sb="46" eb="48">
      <t>アガツマ</t>
    </rPh>
    <rPh sb="48" eb="49">
      <t>マチ</t>
    </rPh>
    <phoneticPr fontId="1"/>
  </si>
  <si>
    <t>ギンヒカリ</t>
  </si>
  <si>
    <t>渋川市/養殖魚(1)、嬬恋村/養殖魚(2)、高崎市/養殖魚（１）、川場村/養殖魚(2)、桐生市/養殖魚(1)、東吾妻町/養殖魚(1)</t>
    <rPh sb="0" eb="3">
      <t>シブカワシ</t>
    </rPh>
    <rPh sb="4" eb="7">
      <t>ヨウショクギョ</t>
    </rPh>
    <rPh sb="11" eb="14">
      <t>ツマゴイムラ</t>
    </rPh>
    <rPh sb="15" eb="18">
      <t>ヨウショクギョ</t>
    </rPh>
    <phoneticPr fontId="1"/>
  </si>
  <si>
    <t>ハコスチ</t>
  </si>
  <si>
    <t>嬬恋村/養殖魚(3)、高崎市/養殖魚（１）</t>
    <rPh sb="0" eb="3">
      <t>ツマゴイムラ</t>
    </rPh>
    <rPh sb="4" eb="7">
      <t>ヨウショクギョ</t>
    </rPh>
    <phoneticPr fontId="1"/>
  </si>
  <si>
    <t>ワカサギ</t>
  </si>
  <si>
    <t>前橋市/赤城大沼(1)、高崎市/鳴沢湖(1)/榛名湖(1)、藤岡市/神流湖(1)、安中市/霧積湖(1)</t>
    <rPh sb="0" eb="3">
      <t>マエバシシ</t>
    </rPh>
    <rPh sb="4" eb="6">
      <t>アカギ</t>
    </rPh>
    <rPh sb="6" eb="8">
      <t>オオヌマ</t>
    </rPh>
    <rPh sb="12" eb="15">
      <t>タカサキシ</t>
    </rPh>
    <rPh sb="16" eb="18">
      <t>ナルサワ</t>
    </rPh>
    <rPh sb="18" eb="19">
      <t>コ</t>
    </rPh>
    <rPh sb="23" eb="26">
      <t>ハルナコ</t>
    </rPh>
    <rPh sb="30" eb="33">
      <t>フジオカシ</t>
    </rPh>
    <rPh sb="34" eb="37">
      <t>カンナコ</t>
    </rPh>
    <rPh sb="41" eb="43">
      <t>アンナカ</t>
    </rPh>
    <rPh sb="43" eb="44">
      <t>シ</t>
    </rPh>
    <rPh sb="45" eb="47">
      <t>キリヅミ</t>
    </rPh>
    <rPh sb="47" eb="48">
      <t>コ</t>
    </rPh>
    <phoneticPr fontId="1"/>
  </si>
  <si>
    <t>採捕の都度</t>
    <rPh sb="0" eb="2">
      <t>サイホ</t>
    </rPh>
    <rPh sb="3" eb="5">
      <t>ツド</t>
    </rPh>
    <phoneticPr fontId="1"/>
  </si>
  <si>
    <t>河川</t>
    <rPh sb="0" eb="2">
      <t>カセン</t>
    </rPh>
    <phoneticPr fontId="1"/>
  </si>
  <si>
    <t>採捕の都度検査</t>
    <rPh sb="0" eb="2">
      <t>サイホ</t>
    </rPh>
    <rPh sb="3" eb="5">
      <t>ツド</t>
    </rPh>
    <rPh sb="5" eb="7">
      <t>ケンサ</t>
    </rPh>
    <phoneticPr fontId="1"/>
  </si>
  <si>
    <t>捕獲状況による</t>
    <rPh sb="0" eb="4">
      <t>ホカクジョウキョウ</t>
    </rPh>
    <phoneticPr fontId="1"/>
  </si>
  <si>
    <t>捕獲状況による</t>
    <rPh sb="0" eb="2">
      <t>ホカク</t>
    </rPh>
    <rPh sb="2" eb="4">
      <t>ジョウキョウ</t>
    </rPh>
    <phoneticPr fontId="1"/>
  </si>
  <si>
    <t>同左</t>
    <rPh sb="0" eb="2">
      <t>ドウサ</t>
    </rPh>
    <phoneticPr fontId="1"/>
  </si>
  <si>
    <t>1回/月</t>
    <phoneticPr fontId="1"/>
  </si>
  <si>
    <t>1回/週</t>
    <rPh sb="1" eb="2">
      <t>カイ</t>
    </rPh>
    <rPh sb="3" eb="4">
      <t>シュウ</t>
    </rPh>
    <phoneticPr fontId="1"/>
  </si>
  <si>
    <t>群馬県内の製造所、販売店</t>
    <rPh sb="0" eb="2">
      <t>グンマ</t>
    </rPh>
    <rPh sb="2" eb="4">
      <t>ケンナイ</t>
    </rPh>
    <rPh sb="5" eb="8">
      <t>セイゾウショ</t>
    </rPh>
    <rPh sb="9" eb="12">
      <t>ハンバイテン</t>
    </rPh>
    <phoneticPr fontId="1"/>
  </si>
  <si>
    <t>－</t>
  </si>
  <si>
    <t>令和元年３月末にて終了。</t>
    <rPh sb="0" eb="2">
      <t>レイワ</t>
    </rPh>
    <rPh sb="2" eb="4">
      <t>ガンネン</t>
    </rPh>
    <rPh sb="5" eb="6">
      <t>ガツ</t>
    </rPh>
    <rPh sb="6" eb="7">
      <t>マツ</t>
    </rPh>
    <rPh sb="9" eb="11">
      <t>シュウリョウ</t>
    </rPh>
    <phoneticPr fontId="1"/>
  </si>
  <si>
    <t>四半期に1回</t>
    <phoneticPr fontId="1"/>
  </si>
  <si>
    <t>2回/年</t>
    <rPh sb="1" eb="2">
      <t>カイ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</si>
</sst>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59">
    <xf numFmtId="0" fontId="0" fillId="0" borderId="0" xfId="0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5" xfId="1" applyFont="1" applyFill="1" applyBorder="1">
      <alignment vertical="center"/>
    </xf>
    <xf numFmtId="0" fontId="12" fillId="0" borderId="6" xfId="1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/>
    </xf>
    <xf numFmtId="0" fontId="12" fillId="0" borderId="6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12" xfId="0" applyFont="1" applyFill="1" applyBorder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4" xfId="1" applyFont="1" applyFill="1" applyBorder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 shrinkToFit="1"/>
    </xf>
    <xf numFmtId="0" fontId="12" fillId="0" borderId="5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shrinkToFit="1"/>
    </xf>
    <xf numFmtId="0" fontId="12" fillId="0" borderId="23" xfId="0" applyFont="1" applyFill="1" applyBorder="1" applyAlignment="1">
      <alignment vertical="center" shrinkToFit="1"/>
    </xf>
    <xf numFmtId="0" fontId="12" fillId="0" borderId="23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right" vertical="center"/>
    </xf>
    <xf numFmtId="0" fontId="3" fillId="0" borderId="6" xfId="1" applyFont="1" applyFill="1" applyBorder="1">
      <alignment vertical="center"/>
    </xf>
    <xf numFmtId="0" fontId="12" fillId="0" borderId="5" xfId="1" applyFont="1" applyFill="1" applyBorder="1" applyAlignment="1">
      <alignment vertical="center" wrapText="1"/>
    </xf>
    <xf numFmtId="0" fontId="12" fillId="0" borderId="23" xfId="1" applyFont="1" applyFill="1" applyBorder="1">
      <alignment vertical="center"/>
    </xf>
    <xf numFmtId="0" fontId="12" fillId="0" borderId="4" xfId="1" applyFont="1" applyFill="1" applyBorder="1" applyAlignment="1">
      <alignment vertical="center" wrapText="1"/>
    </xf>
    <xf numFmtId="0" fontId="12" fillId="0" borderId="10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19" xfId="0" applyFont="1" applyBorder="1">
      <alignment vertical="center"/>
    </xf>
    <xf numFmtId="0" fontId="12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right" vertical="center"/>
    </xf>
    <xf numFmtId="0" fontId="12" fillId="0" borderId="23" xfId="1" applyFont="1" applyFill="1" applyBorder="1" applyAlignment="1">
      <alignment horizontal="right" vertical="center"/>
    </xf>
    <xf numFmtId="0" fontId="12" fillId="0" borderId="10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13" xfId="1" applyFont="1" applyFill="1" applyBorder="1">
      <alignment vertical="center"/>
    </xf>
    <xf numFmtId="0" fontId="12" fillId="0" borderId="13" xfId="1" applyFont="1" applyFill="1" applyBorder="1" applyAlignment="1">
      <alignment vertical="center" wrapText="1"/>
    </xf>
    <xf numFmtId="0" fontId="12" fillId="0" borderId="13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2" fillId="0" borderId="17" xfId="0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right" vertical="center"/>
    </xf>
    <xf numFmtId="0" fontId="12" fillId="0" borderId="15" xfId="1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right" vertical="center"/>
    </xf>
    <xf numFmtId="0" fontId="12" fillId="0" borderId="24" xfId="1" applyFont="1" applyFill="1" applyBorder="1" applyAlignment="1">
      <alignment horizontal="righ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2"/>
  <sheetViews>
    <sheetView showGridLines="0" topLeftCell="A7" workbookViewId="0">
      <selection activeCell="F13" sqref="F13"/>
    </sheetView>
  </sheetViews>
  <sheetFormatPr defaultRowHeight="13.5" x14ac:dyDescent="0.15"/>
  <cols>
    <col min="1" max="1" width="0.125" style="47" customWidth="1"/>
    <col min="2" max="2" width="3.125" style="47" customWidth="1"/>
    <col min="3" max="3" width="10.625" style="47" customWidth="1"/>
    <col min="4" max="4" width="17.625" style="47" customWidth="1"/>
    <col min="5" max="5" width="10.625" style="47" customWidth="1"/>
    <col min="6" max="8" width="15.625" style="47" customWidth="1"/>
    <col min="9" max="16384" width="9" style="49"/>
  </cols>
  <sheetData>
    <row r="1" spans="1:8" ht="14.25" x14ac:dyDescent="0.15">
      <c r="B1" s="48" t="s">
        <v>76</v>
      </c>
    </row>
    <row r="3" spans="1:8" x14ac:dyDescent="0.15">
      <c r="B3" s="47" t="s">
        <v>78</v>
      </c>
    </row>
    <row r="5" spans="1:8" ht="48" customHeight="1" x14ac:dyDescent="0.15">
      <c r="B5" s="110" t="s">
        <v>37</v>
      </c>
      <c r="C5" s="110"/>
      <c r="D5" s="110"/>
      <c r="E5" s="50" t="s">
        <v>38</v>
      </c>
      <c r="F5" s="50" t="s">
        <v>39</v>
      </c>
      <c r="G5" s="50" t="s">
        <v>40</v>
      </c>
      <c r="H5" s="51" t="s">
        <v>41</v>
      </c>
    </row>
    <row r="6" spans="1:8" ht="24" customHeight="1" x14ac:dyDescent="0.15">
      <c r="B6" s="52" t="s">
        <v>42</v>
      </c>
      <c r="C6" s="53"/>
      <c r="D6" s="53"/>
      <c r="E6" s="53"/>
      <c r="F6" s="53"/>
      <c r="G6" s="53"/>
      <c r="H6" s="54"/>
    </row>
    <row r="7" spans="1:8" ht="24" customHeight="1" x14ac:dyDescent="0.15">
      <c r="B7" s="52"/>
      <c r="C7" s="110" t="s">
        <v>32</v>
      </c>
      <c r="D7" s="110"/>
      <c r="E7" s="50">
        <v>9</v>
      </c>
      <c r="F7" s="50" t="s">
        <v>84</v>
      </c>
      <c r="G7" s="50">
        <v>12</v>
      </c>
      <c r="H7" s="50">
        <v>6</v>
      </c>
    </row>
    <row r="8" spans="1:8" ht="24" customHeight="1" x14ac:dyDescent="0.15">
      <c r="B8" s="52"/>
      <c r="C8" s="110" t="s">
        <v>43</v>
      </c>
      <c r="D8" s="110"/>
      <c r="E8" s="50">
        <v>7</v>
      </c>
      <c r="F8" s="50" t="s">
        <v>84</v>
      </c>
      <c r="G8" s="50">
        <v>11</v>
      </c>
      <c r="H8" s="50">
        <v>5</v>
      </c>
    </row>
    <row r="9" spans="1:8" customFormat="1" ht="24" customHeight="1" x14ac:dyDescent="0.15">
      <c r="A9" s="88"/>
      <c r="B9" s="89"/>
      <c r="C9" s="115" t="s">
        <v>71</v>
      </c>
      <c r="D9" s="91" t="s">
        <v>72</v>
      </c>
      <c r="E9" s="50">
        <v>1</v>
      </c>
      <c r="F9" s="50" t="s">
        <v>151</v>
      </c>
      <c r="G9" s="50">
        <v>24</v>
      </c>
      <c r="H9" s="50">
        <v>14</v>
      </c>
    </row>
    <row r="10" spans="1:8" customFormat="1" ht="38.25" customHeight="1" x14ac:dyDescent="0.15">
      <c r="A10" s="88"/>
      <c r="B10" s="89"/>
      <c r="C10" s="116"/>
      <c r="D10" s="92" t="s">
        <v>73</v>
      </c>
      <c r="E10" s="50" t="s">
        <v>121</v>
      </c>
      <c r="F10" s="50" t="s">
        <v>122</v>
      </c>
      <c r="G10" s="50" t="s">
        <v>121</v>
      </c>
      <c r="H10" s="99" t="s">
        <v>121</v>
      </c>
    </row>
    <row r="11" spans="1:8" ht="24" customHeight="1" x14ac:dyDescent="0.15">
      <c r="B11" s="52"/>
      <c r="C11" s="51" t="s">
        <v>44</v>
      </c>
      <c r="D11" s="50" t="s">
        <v>45</v>
      </c>
      <c r="E11" s="50" t="s">
        <v>153</v>
      </c>
      <c r="F11" s="50" t="s">
        <v>153</v>
      </c>
      <c r="G11" s="50" t="s">
        <v>153</v>
      </c>
      <c r="H11" s="50" t="s">
        <v>153</v>
      </c>
    </row>
    <row r="12" spans="1:8" ht="24" customHeight="1" x14ac:dyDescent="0.15">
      <c r="B12" s="52"/>
      <c r="C12" s="110" t="s">
        <v>46</v>
      </c>
      <c r="D12" s="110"/>
      <c r="E12" s="55" t="s">
        <v>121</v>
      </c>
      <c r="F12" s="55" t="s">
        <v>156</v>
      </c>
      <c r="G12" s="55" t="s">
        <v>121</v>
      </c>
      <c r="H12" s="55" t="s">
        <v>121</v>
      </c>
    </row>
    <row r="13" spans="1:8" ht="24" customHeight="1" x14ac:dyDescent="0.15">
      <c r="B13" s="52"/>
      <c r="C13" s="117" t="s">
        <v>47</v>
      </c>
      <c r="D13" s="99" t="s">
        <v>85</v>
      </c>
      <c r="E13" s="55">
        <v>1</v>
      </c>
      <c r="F13" s="55" t="s">
        <v>86</v>
      </c>
      <c r="G13" s="55">
        <v>2</v>
      </c>
      <c r="H13" s="55">
        <v>2</v>
      </c>
    </row>
    <row r="14" spans="1:8" ht="24" customHeight="1" x14ac:dyDescent="0.15">
      <c r="B14" s="56"/>
      <c r="C14" s="118"/>
      <c r="D14" s="50" t="s">
        <v>87</v>
      </c>
      <c r="E14" s="50">
        <v>1</v>
      </c>
      <c r="F14" s="50" t="s">
        <v>86</v>
      </c>
      <c r="G14" s="50">
        <v>2</v>
      </c>
      <c r="H14" s="50">
        <v>2</v>
      </c>
    </row>
    <row r="15" spans="1:8" ht="24" customHeight="1" x14ac:dyDescent="0.15">
      <c r="B15" s="52"/>
      <c r="C15" s="114" t="s">
        <v>48</v>
      </c>
      <c r="D15" s="114"/>
      <c r="E15" s="111"/>
      <c r="F15" s="112"/>
      <c r="G15" s="112"/>
      <c r="H15" s="113"/>
    </row>
    <row r="16" spans="1:8" ht="24" customHeight="1" x14ac:dyDescent="0.15">
      <c r="B16" s="52"/>
      <c r="C16" s="110" t="s">
        <v>49</v>
      </c>
      <c r="D16" s="110"/>
      <c r="E16" s="50">
        <v>7</v>
      </c>
      <c r="F16" s="50" t="s">
        <v>144</v>
      </c>
      <c r="G16" s="50">
        <v>99</v>
      </c>
      <c r="H16" s="50">
        <v>13</v>
      </c>
    </row>
    <row r="17" spans="2:8" ht="24" customHeight="1" x14ac:dyDescent="0.15">
      <c r="B17" s="57"/>
      <c r="C17" s="110" t="s">
        <v>50</v>
      </c>
      <c r="D17" s="110"/>
      <c r="E17" s="50">
        <f>SUM(E7:E14,E16)</f>
        <v>26</v>
      </c>
      <c r="F17" s="58"/>
      <c r="G17" s="50">
        <f>SUM(G7:G14,G16)</f>
        <v>150</v>
      </c>
      <c r="H17" s="99">
        <f>SUM(H7:H14,H16)</f>
        <v>42</v>
      </c>
    </row>
    <row r="18" spans="2:8" ht="24" customHeight="1" x14ac:dyDescent="0.15">
      <c r="B18" s="52" t="s">
        <v>51</v>
      </c>
      <c r="E18" s="59"/>
      <c r="F18" s="59"/>
      <c r="G18" s="59"/>
      <c r="H18" s="60"/>
    </row>
    <row r="19" spans="2:8" ht="24" customHeight="1" x14ac:dyDescent="0.15">
      <c r="B19" s="52"/>
      <c r="C19" s="110" t="s">
        <v>52</v>
      </c>
      <c r="D19" s="110"/>
      <c r="E19" s="50" t="s">
        <v>121</v>
      </c>
      <c r="F19" s="50" t="s">
        <v>86</v>
      </c>
      <c r="G19" s="50">
        <v>6</v>
      </c>
      <c r="H19" s="50" t="s">
        <v>121</v>
      </c>
    </row>
    <row r="20" spans="2:8" ht="24" customHeight="1" x14ac:dyDescent="0.15">
      <c r="B20" s="110" t="s">
        <v>53</v>
      </c>
      <c r="C20" s="110"/>
      <c r="D20" s="110"/>
      <c r="E20" s="50">
        <f>SUM(E17,E19)</f>
        <v>26</v>
      </c>
      <c r="F20" s="58"/>
      <c r="G20" s="50">
        <f>SUM(G17,G19)</f>
        <v>156</v>
      </c>
      <c r="H20" s="99">
        <f>SUM(H17,H19)</f>
        <v>42</v>
      </c>
    </row>
    <row r="22" spans="2:8" x14ac:dyDescent="0.15">
      <c r="B22" s="61" t="s">
        <v>64</v>
      </c>
    </row>
  </sheetData>
  <mergeCells count="12">
    <mergeCell ref="B5:D5"/>
    <mergeCell ref="C7:D7"/>
    <mergeCell ref="C8:D8"/>
    <mergeCell ref="C12:D12"/>
    <mergeCell ref="C15:D15"/>
    <mergeCell ref="C9:C10"/>
    <mergeCell ref="C13:C14"/>
    <mergeCell ref="C16:D16"/>
    <mergeCell ref="C17:D17"/>
    <mergeCell ref="C19:D19"/>
    <mergeCell ref="B20:D20"/>
    <mergeCell ref="E15:H15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4"/>
  <sheetViews>
    <sheetView showGridLine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8" sqref="G8:G10"/>
    </sheetView>
  </sheetViews>
  <sheetFormatPr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33" t="s">
        <v>79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4.25" thickBot="1" x14ac:dyDescent="0.2"/>
    <row r="3" spans="1:10" ht="20.100000000000001" customHeight="1" x14ac:dyDescent="0.15">
      <c r="A3" s="124" t="s">
        <v>14</v>
      </c>
      <c r="B3" s="136" t="s">
        <v>11</v>
      </c>
      <c r="C3" s="137"/>
      <c r="D3" s="129" t="s">
        <v>7</v>
      </c>
      <c r="E3" s="129"/>
      <c r="F3" s="129"/>
      <c r="G3" s="129" t="s">
        <v>8</v>
      </c>
      <c r="H3" s="129" t="s">
        <v>13</v>
      </c>
      <c r="I3" s="129" t="s">
        <v>9</v>
      </c>
      <c r="J3" s="138" t="s">
        <v>15</v>
      </c>
    </row>
    <row r="4" spans="1:10" ht="20.100000000000001" customHeight="1" thickBot="1" x14ac:dyDescent="0.2">
      <c r="A4" s="135"/>
      <c r="B4" s="5" t="s">
        <v>0</v>
      </c>
      <c r="C4" s="98" t="s">
        <v>1</v>
      </c>
      <c r="D4" s="98" t="s">
        <v>80</v>
      </c>
      <c r="E4" s="98" t="s">
        <v>81</v>
      </c>
      <c r="F4" s="98" t="s">
        <v>82</v>
      </c>
      <c r="G4" s="130"/>
      <c r="H4" s="130"/>
      <c r="I4" s="130"/>
      <c r="J4" s="139"/>
    </row>
    <row r="5" spans="1:10" ht="30" customHeight="1" x14ac:dyDescent="0.15">
      <c r="A5" s="124" t="s">
        <v>54</v>
      </c>
      <c r="B5" s="33" t="s">
        <v>12</v>
      </c>
      <c r="C5" s="122" t="s">
        <v>58</v>
      </c>
      <c r="D5" s="33" t="s">
        <v>123</v>
      </c>
      <c r="E5" s="33" t="s">
        <v>123</v>
      </c>
      <c r="F5" s="33" t="s">
        <v>123</v>
      </c>
      <c r="G5" s="62" t="s">
        <v>88</v>
      </c>
      <c r="H5" s="97" t="s">
        <v>89</v>
      </c>
      <c r="I5" s="31"/>
      <c r="J5" s="131" t="s">
        <v>16</v>
      </c>
    </row>
    <row r="6" spans="1:10" ht="30" customHeight="1" thickBot="1" x14ac:dyDescent="0.2">
      <c r="A6" s="125"/>
      <c r="B6" s="98" t="s">
        <v>55</v>
      </c>
      <c r="C6" s="123"/>
      <c r="D6" s="98" t="s">
        <v>123</v>
      </c>
      <c r="E6" s="98" t="s">
        <v>123</v>
      </c>
      <c r="F6" s="98" t="s">
        <v>123</v>
      </c>
      <c r="G6" s="63" t="s">
        <v>150</v>
      </c>
      <c r="H6" s="30" t="s">
        <v>89</v>
      </c>
      <c r="I6" s="24"/>
      <c r="J6" s="140"/>
    </row>
    <row r="7" spans="1:10" ht="30" customHeight="1" x14ac:dyDescent="0.15">
      <c r="A7" s="124" t="s">
        <v>31</v>
      </c>
      <c r="B7" s="126" t="s">
        <v>68</v>
      </c>
      <c r="C7" s="11" t="s">
        <v>2</v>
      </c>
      <c r="D7" s="33" t="s">
        <v>123</v>
      </c>
      <c r="E7" s="45" t="s">
        <v>153</v>
      </c>
      <c r="F7" s="33" t="s">
        <v>123</v>
      </c>
      <c r="G7" s="46" t="s">
        <v>151</v>
      </c>
      <c r="H7" s="143" t="s">
        <v>89</v>
      </c>
      <c r="I7" s="146" t="s">
        <v>125</v>
      </c>
      <c r="J7" s="131" t="s">
        <v>65</v>
      </c>
    </row>
    <row r="8" spans="1:10" ht="30" customHeight="1" x14ac:dyDescent="0.15">
      <c r="A8" s="141"/>
      <c r="B8" s="127"/>
      <c r="C8" s="25" t="s">
        <v>3</v>
      </c>
      <c r="D8" s="64" t="s">
        <v>153</v>
      </c>
      <c r="E8" s="64" t="s">
        <v>153</v>
      </c>
      <c r="F8" s="64" t="s">
        <v>153</v>
      </c>
      <c r="G8" s="149" t="s">
        <v>122</v>
      </c>
      <c r="H8" s="144"/>
      <c r="I8" s="147"/>
      <c r="J8" s="132"/>
    </row>
    <row r="9" spans="1:10" ht="30" customHeight="1" x14ac:dyDescent="0.15">
      <c r="A9" s="142"/>
      <c r="B9" s="128"/>
      <c r="C9" s="26" t="s">
        <v>75</v>
      </c>
      <c r="D9" s="65" t="s">
        <v>153</v>
      </c>
      <c r="E9" s="66" t="s">
        <v>153</v>
      </c>
      <c r="F9" s="66" t="s">
        <v>153</v>
      </c>
      <c r="G9" s="150"/>
      <c r="H9" s="144"/>
      <c r="I9" s="147"/>
      <c r="J9" s="132"/>
    </row>
    <row r="10" spans="1:10" ht="41.25" thickBot="1" x14ac:dyDescent="0.2">
      <c r="A10" s="43" t="s">
        <v>56</v>
      </c>
      <c r="B10" s="90" t="s">
        <v>69</v>
      </c>
      <c r="C10" s="27" t="s">
        <v>70</v>
      </c>
      <c r="D10" s="64" t="s">
        <v>123</v>
      </c>
      <c r="E10" s="67" t="s">
        <v>153</v>
      </c>
      <c r="F10" s="67" t="s">
        <v>153</v>
      </c>
      <c r="G10" s="151"/>
      <c r="H10" s="145"/>
      <c r="I10" s="148"/>
      <c r="J10" s="132"/>
    </row>
    <row r="11" spans="1:10" ht="72" customHeight="1" thickBot="1" x14ac:dyDescent="0.2">
      <c r="A11" s="38" t="s">
        <v>31</v>
      </c>
      <c r="B11" s="36" t="s">
        <v>23</v>
      </c>
      <c r="C11" s="11" t="s">
        <v>4</v>
      </c>
      <c r="D11" s="35" t="s">
        <v>153</v>
      </c>
      <c r="E11" s="2" t="s">
        <v>153</v>
      </c>
      <c r="F11" s="2" t="s">
        <v>153</v>
      </c>
      <c r="G11" s="68" t="s">
        <v>153</v>
      </c>
      <c r="H11" s="35" t="s">
        <v>153</v>
      </c>
      <c r="I11" s="15" t="s">
        <v>154</v>
      </c>
      <c r="J11" s="37" t="s">
        <v>18</v>
      </c>
    </row>
    <row r="12" spans="1:10" ht="45" customHeight="1" thickBot="1" x14ac:dyDescent="0.2">
      <c r="A12" s="1" t="s">
        <v>60</v>
      </c>
      <c r="B12" s="14" t="s">
        <v>22</v>
      </c>
      <c r="C12" s="13" t="s">
        <v>20</v>
      </c>
      <c r="D12" s="2" t="s">
        <v>153</v>
      </c>
      <c r="E12" s="2" t="s">
        <v>123</v>
      </c>
      <c r="F12" s="2" t="s">
        <v>153</v>
      </c>
      <c r="G12" s="14" t="s">
        <v>156</v>
      </c>
      <c r="H12" s="2" t="s">
        <v>147</v>
      </c>
      <c r="I12" s="69" t="s">
        <v>148</v>
      </c>
      <c r="J12" s="3" t="s">
        <v>17</v>
      </c>
    </row>
    <row r="13" spans="1:10" ht="30" customHeight="1" thickBot="1" x14ac:dyDescent="0.2">
      <c r="A13" s="1" t="s">
        <v>57</v>
      </c>
      <c r="B13" s="2" t="s">
        <v>59</v>
      </c>
      <c r="C13" s="95" t="s">
        <v>67</v>
      </c>
      <c r="D13" s="2" t="s">
        <v>123</v>
      </c>
      <c r="E13" s="2" t="s">
        <v>153</v>
      </c>
      <c r="F13" s="2" t="s">
        <v>123</v>
      </c>
      <c r="G13" s="14" t="s">
        <v>90</v>
      </c>
      <c r="H13" s="16" t="s">
        <v>89</v>
      </c>
      <c r="I13" s="96"/>
      <c r="J13" s="3" t="s">
        <v>16</v>
      </c>
    </row>
    <row r="14" spans="1:10" ht="30" customHeight="1" thickBot="1" x14ac:dyDescent="0.2">
      <c r="A14" s="41" t="s">
        <v>61</v>
      </c>
      <c r="B14" s="30" t="s">
        <v>5</v>
      </c>
      <c r="C14" s="34" t="s">
        <v>10</v>
      </c>
      <c r="D14" s="65" t="s">
        <v>123</v>
      </c>
      <c r="E14" s="65" t="s">
        <v>123</v>
      </c>
      <c r="F14" s="65" t="s">
        <v>123</v>
      </c>
      <c r="G14" s="93" t="s">
        <v>144</v>
      </c>
      <c r="H14" s="94" t="s">
        <v>145</v>
      </c>
      <c r="I14" s="71" t="s">
        <v>146</v>
      </c>
      <c r="J14" s="39" t="s">
        <v>19</v>
      </c>
    </row>
    <row r="15" spans="1:10" ht="45" customHeight="1" thickBot="1" x14ac:dyDescent="0.2">
      <c r="A15" s="1" t="s">
        <v>33</v>
      </c>
      <c r="B15" s="2" t="s">
        <v>6</v>
      </c>
      <c r="C15" s="13" t="s">
        <v>24</v>
      </c>
      <c r="D15" s="2" t="s">
        <v>153</v>
      </c>
      <c r="E15" s="2" t="s">
        <v>153</v>
      </c>
      <c r="F15" s="2" t="s">
        <v>123</v>
      </c>
      <c r="G15" s="14" t="s">
        <v>155</v>
      </c>
      <c r="H15" s="16" t="s">
        <v>89</v>
      </c>
      <c r="I15" s="13"/>
      <c r="J15" s="17" t="s">
        <v>29</v>
      </c>
    </row>
    <row r="17" spans="1:10" ht="43.5" customHeight="1" x14ac:dyDescent="0.15">
      <c r="A17" s="121" t="s">
        <v>77</v>
      </c>
      <c r="B17" s="121"/>
      <c r="C17" s="121"/>
      <c r="D17" s="121"/>
      <c r="E17" s="121"/>
      <c r="F17" s="121"/>
      <c r="G17" s="121"/>
      <c r="H17" s="121"/>
      <c r="I17" s="121"/>
      <c r="J17" s="121"/>
    </row>
    <row r="18" spans="1:10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15">
      <c r="B19" s="40" t="s">
        <v>27</v>
      </c>
    </row>
    <row r="20" spans="1:10" x14ac:dyDescent="0.15">
      <c r="B20" s="4" t="s">
        <v>28</v>
      </c>
    </row>
    <row r="21" spans="1:10" ht="13.5" customHeight="1" x14ac:dyDescent="0.15">
      <c r="B21" s="120" t="s">
        <v>30</v>
      </c>
      <c r="C21" s="120"/>
      <c r="D21" s="120"/>
      <c r="E21" s="120"/>
      <c r="F21" s="120"/>
      <c r="G21" s="120"/>
      <c r="H21" s="120"/>
      <c r="I21" s="120"/>
      <c r="J21" s="120"/>
    </row>
    <row r="22" spans="1:10" x14ac:dyDescent="0.15">
      <c r="A22" s="19"/>
      <c r="B22" s="120"/>
      <c r="C22" s="120"/>
      <c r="D22" s="120"/>
      <c r="E22" s="120"/>
      <c r="F22" s="120"/>
      <c r="G22" s="120"/>
      <c r="H22" s="120"/>
      <c r="I22" s="120"/>
      <c r="J22" s="120"/>
    </row>
    <row r="24" spans="1:10" x14ac:dyDescent="0.15">
      <c r="A24" s="119" t="s">
        <v>34</v>
      </c>
      <c r="B24" s="119"/>
      <c r="C24" s="119"/>
      <c r="D24" s="119"/>
      <c r="E24" s="119"/>
      <c r="F24" s="119"/>
      <c r="G24" s="119"/>
      <c r="H24" s="119"/>
      <c r="I24" s="119"/>
      <c r="J24" s="119"/>
    </row>
  </sheetData>
  <mergeCells count="20"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  <mergeCell ref="A7:A9"/>
    <mergeCell ref="H7:H10"/>
    <mergeCell ref="I7:I10"/>
    <mergeCell ref="G8:G10"/>
    <mergeCell ref="A24:J24"/>
    <mergeCell ref="B21:J22"/>
    <mergeCell ref="A17:J17"/>
    <mergeCell ref="C5:C6"/>
    <mergeCell ref="A5:A6"/>
    <mergeCell ref="B7:B9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E34"/>
  <sheetViews>
    <sheetView showGridLines="0" zoomScale="78" zoomScaleNormal="78" zoomScaleSheetLayoutView="100" workbookViewId="0">
      <pane xSplit="1" ySplit="2" topLeftCell="B24" activePane="bottomRight" state="frozen"/>
      <selection pane="topRight" activeCell="B1" sqref="B1"/>
      <selection pane="bottomLeft" activeCell="A4" sqref="A4"/>
      <selection pane="bottomRight" activeCell="B38" sqref="B38"/>
    </sheetView>
  </sheetViews>
  <sheetFormatPr defaultRowHeight="13.5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20.100000000000001" customHeight="1" thickBot="1" x14ac:dyDescent="0.2">
      <c r="A1" s="6" t="s">
        <v>83</v>
      </c>
      <c r="B1" s="6"/>
      <c r="C1" s="7"/>
      <c r="D1" s="7"/>
      <c r="E1" s="29" t="s">
        <v>36</v>
      </c>
    </row>
    <row r="2" spans="1:5" ht="20.100000000000001" customHeight="1" thickBot="1" x14ac:dyDescent="0.2">
      <c r="A2" s="1" t="s">
        <v>0</v>
      </c>
      <c r="B2" s="2" t="s">
        <v>1</v>
      </c>
      <c r="C2" s="20" t="s">
        <v>21</v>
      </c>
      <c r="D2" s="32" t="s">
        <v>35</v>
      </c>
      <c r="E2" s="23" t="s">
        <v>66</v>
      </c>
    </row>
    <row r="3" spans="1:5" ht="20.100000000000001" customHeight="1" x14ac:dyDescent="0.15">
      <c r="A3" s="124" t="s">
        <v>25</v>
      </c>
      <c r="B3" s="28" t="s">
        <v>91</v>
      </c>
      <c r="C3" s="70" t="s">
        <v>92</v>
      </c>
      <c r="D3" s="70">
        <v>1</v>
      </c>
      <c r="E3" s="152">
        <f>SUM(D3:D11)</f>
        <v>12</v>
      </c>
    </row>
    <row r="4" spans="1:5" ht="20.100000000000001" customHeight="1" x14ac:dyDescent="0.15">
      <c r="A4" s="141"/>
      <c r="B4" s="71" t="s">
        <v>93</v>
      </c>
      <c r="C4" s="72" t="s">
        <v>94</v>
      </c>
      <c r="D4" s="72">
        <v>1</v>
      </c>
      <c r="E4" s="153"/>
    </row>
    <row r="5" spans="1:5" ht="20.100000000000001" customHeight="1" x14ac:dyDescent="0.15">
      <c r="A5" s="141"/>
      <c r="B5" s="71" t="s">
        <v>95</v>
      </c>
      <c r="C5" s="72" t="s">
        <v>96</v>
      </c>
      <c r="D5" s="72">
        <v>1</v>
      </c>
      <c r="E5" s="153"/>
    </row>
    <row r="6" spans="1:5" ht="20.100000000000001" customHeight="1" x14ac:dyDescent="0.15">
      <c r="A6" s="141"/>
      <c r="B6" s="71" t="s">
        <v>97</v>
      </c>
      <c r="C6" s="72" t="s">
        <v>98</v>
      </c>
      <c r="D6" s="72">
        <v>1</v>
      </c>
      <c r="E6" s="153"/>
    </row>
    <row r="7" spans="1:5" ht="19.5" customHeight="1" x14ac:dyDescent="0.15">
      <c r="A7" s="141"/>
      <c r="B7" s="73" t="s">
        <v>99</v>
      </c>
      <c r="C7" s="72" t="s">
        <v>100</v>
      </c>
      <c r="D7" s="72">
        <v>1</v>
      </c>
      <c r="E7" s="153"/>
    </row>
    <row r="8" spans="1:5" ht="20.100000000000001" customHeight="1" x14ac:dyDescent="0.15">
      <c r="A8" s="141"/>
      <c r="B8" s="71" t="s">
        <v>101</v>
      </c>
      <c r="C8" s="72" t="s">
        <v>102</v>
      </c>
      <c r="D8" s="72">
        <v>3</v>
      </c>
      <c r="E8" s="153"/>
    </row>
    <row r="9" spans="1:5" ht="20.100000000000001" customHeight="1" x14ac:dyDescent="0.15">
      <c r="A9" s="141"/>
      <c r="B9" s="71" t="s">
        <v>103</v>
      </c>
      <c r="C9" s="72" t="s">
        <v>104</v>
      </c>
      <c r="D9" s="72">
        <v>2</v>
      </c>
      <c r="E9" s="153"/>
    </row>
    <row r="10" spans="1:5" ht="20.100000000000001" customHeight="1" x14ac:dyDescent="0.15">
      <c r="A10" s="141"/>
      <c r="B10" s="71" t="s">
        <v>105</v>
      </c>
      <c r="C10" s="72" t="s">
        <v>94</v>
      </c>
      <c r="D10" s="72">
        <v>1</v>
      </c>
      <c r="E10" s="153"/>
    </row>
    <row r="11" spans="1:5" ht="20.100000000000001" customHeight="1" thickBot="1" x14ac:dyDescent="0.2">
      <c r="A11" s="125"/>
      <c r="B11" s="74" t="s">
        <v>106</v>
      </c>
      <c r="C11" s="75" t="s">
        <v>107</v>
      </c>
      <c r="D11" s="75">
        <v>1</v>
      </c>
      <c r="E11" s="154"/>
    </row>
    <row r="12" spans="1:5" ht="23.25" customHeight="1" x14ac:dyDescent="0.15">
      <c r="A12" s="124" t="s">
        <v>62</v>
      </c>
      <c r="B12" s="28" t="s">
        <v>108</v>
      </c>
      <c r="C12" s="70" t="s">
        <v>100</v>
      </c>
      <c r="D12" s="70">
        <v>1</v>
      </c>
      <c r="E12" s="152">
        <f>SUM(D12:D18)</f>
        <v>11</v>
      </c>
    </row>
    <row r="13" spans="1:5" ht="23.25" customHeight="1" x14ac:dyDescent="0.15">
      <c r="A13" s="141"/>
      <c r="B13" s="71" t="s">
        <v>109</v>
      </c>
      <c r="C13" s="72" t="s">
        <v>100</v>
      </c>
      <c r="D13" s="72">
        <v>1</v>
      </c>
      <c r="E13" s="153"/>
    </row>
    <row r="14" spans="1:5" ht="23.25" customHeight="1" x14ac:dyDescent="0.15">
      <c r="A14" s="141"/>
      <c r="B14" s="71" t="s">
        <v>110</v>
      </c>
      <c r="C14" s="72" t="s">
        <v>94</v>
      </c>
      <c r="D14" s="72">
        <v>1</v>
      </c>
      <c r="E14" s="153"/>
    </row>
    <row r="15" spans="1:5" ht="23.25" customHeight="1" x14ac:dyDescent="0.15">
      <c r="A15" s="141"/>
      <c r="B15" s="71" t="s">
        <v>111</v>
      </c>
      <c r="C15" s="72" t="s">
        <v>112</v>
      </c>
      <c r="D15" s="72">
        <v>4</v>
      </c>
      <c r="E15" s="153"/>
    </row>
    <row r="16" spans="1:5" ht="23.25" customHeight="1" x14ac:dyDescent="0.15">
      <c r="A16" s="141"/>
      <c r="B16" s="10" t="s">
        <v>113</v>
      </c>
      <c r="C16" s="77" t="s">
        <v>114</v>
      </c>
      <c r="D16" s="77">
        <v>1</v>
      </c>
      <c r="E16" s="153"/>
    </row>
    <row r="17" spans="1:5" ht="23.25" customHeight="1" x14ac:dyDescent="0.15">
      <c r="A17" s="141"/>
      <c r="B17" s="10" t="s">
        <v>115</v>
      </c>
      <c r="C17" s="10" t="s">
        <v>114</v>
      </c>
      <c r="D17" s="10">
        <v>1</v>
      </c>
      <c r="E17" s="153"/>
    </row>
    <row r="18" spans="1:5" ht="23.25" customHeight="1" thickBot="1" x14ac:dyDescent="0.2">
      <c r="A18" s="125"/>
      <c r="B18" s="10" t="s">
        <v>116</v>
      </c>
      <c r="C18" s="10" t="s">
        <v>117</v>
      </c>
      <c r="D18" s="10">
        <v>2</v>
      </c>
      <c r="E18" s="154"/>
    </row>
    <row r="19" spans="1:5" ht="45" customHeight="1" x14ac:dyDescent="0.15">
      <c r="A19" s="155" t="s">
        <v>72</v>
      </c>
      <c r="B19" s="9" t="s">
        <v>2</v>
      </c>
      <c r="C19" s="78" t="s">
        <v>126</v>
      </c>
      <c r="D19" s="78">
        <v>24</v>
      </c>
      <c r="E19" s="157">
        <f>SUM(D19)</f>
        <v>24</v>
      </c>
    </row>
    <row r="20" spans="1:5" ht="23.25" customHeight="1" thickBot="1" x14ac:dyDescent="0.2">
      <c r="A20" s="156"/>
      <c r="B20" s="79" t="s">
        <v>128</v>
      </c>
      <c r="C20" s="79" t="s">
        <v>127</v>
      </c>
      <c r="D20" s="102" t="s">
        <v>124</v>
      </c>
      <c r="E20" s="158"/>
    </row>
    <row r="21" spans="1:5" ht="62.25" customHeight="1" thickBot="1" x14ac:dyDescent="0.2">
      <c r="A21" s="100" t="s">
        <v>74</v>
      </c>
      <c r="B21" s="106" t="s">
        <v>129</v>
      </c>
      <c r="C21" s="107" t="s">
        <v>127</v>
      </c>
      <c r="D21" s="108" t="s">
        <v>124</v>
      </c>
      <c r="E21" s="101" t="s">
        <v>124</v>
      </c>
    </row>
    <row r="22" spans="1:5" ht="20.100000000000001" customHeight="1" thickBot="1" x14ac:dyDescent="0.2">
      <c r="A22" s="22" t="s">
        <v>26</v>
      </c>
      <c r="B22" s="82" t="s">
        <v>124</v>
      </c>
      <c r="C22" s="82" t="s">
        <v>124</v>
      </c>
      <c r="D22" s="104" t="s">
        <v>124</v>
      </c>
      <c r="E22" s="109" t="s">
        <v>124</v>
      </c>
    </row>
    <row r="23" spans="1:5" ht="20.100000000000001" customHeight="1" thickBot="1" x14ac:dyDescent="0.2">
      <c r="A23" s="22" t="s">
        <v>22</v>
      </c>
      <c r="B23" s="82" t="s">
        <v>148</v>
      </c>
      <c r="C23" s="82" t="s">
        <v>149</v>
      </c>
      <c r="D23" s="104" t="s">
        <v>124</v>
      </c>
      <c r="E23" s="105" t="s">
        <v>124</v>
      </c>
    </row>
    <row r="24" spans="1:5" ht="24.75" customHeight="1" x14ac:dyDescent="0.15">
      <c r="A24" s="124" t="s">
        <v>63</v>
      </c>
      <c r="B24" s="83" t="s">
        <v>118</v>
      </c>
      <c r="C24" s="84" t="s">
        <v>119</v>
      </c>
      <c r="D24" s="84">
        <v>2</v>
      </c>
      <c r="E24" s="152">
        <f>SUM(D24:D25)</f>
        <v>4</v>
      </c>
    </row>
    <row r="25" spans="1:5" ht="24.75" customHeight="1" thickBot="1" x14ac:dyDescent="0.2">
      <c r="A25" s="125"/>
      <c r="B25" s="85" t="s">
        <v>87</v>
      </c>
      <c r="C25" s="86" t="s">
        <v>120</v>
      </c>
      <c r="D25" s="86">
        <v>2</v>
      </c>
      <c r="E25" s="154"/>
    </row>
    <row r="26" spans="1:5" ht="58.5" customHeight="1" x14ac:dyDescent="0.15">
      <c r="A26" s="124" t="s">
        <v>5</v>
      </c>
      <c r="B26" s="9" t="s">
        <v>130</v>
      </c>
      <c r="C26" s="78" t="s">
        <v>131</v>
      </c>
      <c r="D26" s="78">
        <v>3</v>
      </c>
      <c r="E26" s="152">
        <f>SUM(D26:D32)</f>
        <v>99</v>
      </c>
    </row>
    <row r="27" spans="1:5" ht="58.5" customHeight="1" x14ac:dyDescent="0.15">
      <c r="A27" s="141"/>
      <c r="B27" s="81" t="s">
        <v>132</v>
      </c>
      <c r="C27" s="103" t="s">
        <v>133</v>
      </c>
      <c r="D27" s="103">
        <v>38</v>
      </c>
      <c r="E27" s="153"/>
    </row>
    <row r="28" spans="1:5" ht="58.5" customHeight="1" x14ac:dyDescent="0.15">
      <c r="A28" s="141"/>
      <c r="B28" s="81" t="s">
        <v>134</v>
      </c>
      <c r="C28" s="103" t="s">
        <v>135</v>
      </c>
      <c r="D28" s="103">
        <v>33</v>
      </c>
      <c r="E28" s="153"/>
    </row>
    <row r="29" spans="1:5" ht="58.5" customHeight="1" x14ac:dyDescent="0.15">
      <c r="A29" s="141"/>
      <c r="B29" s="81" t="s">
        <v>136</v>
      </c>
      <c r="C29" s="103" t="s">
        <v>137</v>
      </c>
      <c r="D29" s="103">
        <v>8</v>
      </c>
      <c r="E29" s="153"/>
    </row>
    <row r="30" spans="1:5" ht="58.5" customHeight="1" x14ac:dyDescent="0.15">
      <c r="A30" s="141"/>
      <c r="B30" s="81" t="s">
        <v>138</v>
      </c>
      <c r="C30" s="103" t="s">
        <v>139</v>
      </c>
      <c r="D30" s="103">
        <v>8</v>
      </c>
      <c r="E30" s="153"/>
    </row>
    <row r="31" spans="1:5" ht="58.5" customHeight="1" x14ac:dyDescent="0.15">
      <c r="A31" s="141"/>
      <c r="B31" s="10" t="s">
        <v>140</v>
      </c>
      <c r="C31" s="87" t="s">
        <v>141</v>
      </c>
      <c r="D31" s="87">
        <v>4</v>
      </c>
      <c r="E31" s="153"/>
    </row>
    <row r="32" spans="1:5" ht="58.5" customHeight="1" thickBot="1" x14ac:dyDescent="0.2">
      <c r="A32" s="125"/>
      <c r="B32" s="42" t="s">
        <v>142</v>
      </c>
      <c r="C32" s="80" t="s">
        <v>143</v>
      </c>
      <c r="D32" s="80">
        <v>5</v>
      </c>
      <c r="E32" s="154"/>
    </row>
    <row r="33" spans="1:5" s="12" customFormat="1" ht="20.100000000000001" customHeight="1" thickBot="1" x14ac:dyDescent="0.2">
      <c r="A33" s="44" t="s">
        <v>6</v>
      </c>
      <c r="B33" s="18" t="s">
        <v>24</v>
      </c>
      <c r="C33" s="24" t="s">
        <v>152</v>
      </c>
      <c r="D33" s="24">
        <v>6</v>
      </c>
      <c r="E33" s="76">
        <v>6</v>
      </c>
    </row>
    <row r="34" spans="1:5" x14ac:dyDescent="0.15">
      <c r="E34" s="21"/>
    </row>
  </sheetData>
  <mergeCells count="10">
    <mergeCell ref="A26:A32"/>
    <mergeCell ref="E3:E11"/>
    <mergeCell ref="E26:E32"/>
    <mergeCell ref="E24:E25"/>
    <mergeCell ref="A12:A18"/>
    <mergeCell ref="E12:E18"/>
    <mergeCell ref="A19:A20"/>
    <mergeCell ref="E19:E20"/>
    <mergeCell ref="A3:A11"/>
    <mergeCell ref="A24:A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R3第2四半期計画</vt:lpstr>
      <vt:lpstr>計画別紙</vt:lpstr>
      <vt:lpstr>'R3第2四半期計画'!Print_Area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2021-06-28T04:34:41Z</dcterms:modified>
</cp:coreProperties>
</file>