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arai\（か）P-210（530）改善措置計画認定\認定要領の一部改正\02_確定\"/>
    </mc:Choice>
  </mc:AlternateContent>
  <xr:revisionPtr revIDLastSave="0" documentId="13_ncr:1_{8FD514BF-BCDC-41E0-98D8-B6EC64AC863C}" xr6:coauthVersionLast="47" xr6:coauthVersionMax="47" xr10:uidLastSave="{00000000-0000-0000-0000-000000000000}"/>
  <bookViews>
    <workbookView xWindow="-108" yWindow="-108" windowWidth="23256" windowHeight="12576" xr2:uid="{00000000-000D-0000-FFFF-FFFF00000000}"/>
  </bookViews>
  <sheets>
    <sheet name="様式14" sheetId="1" r:id="rId1"/>
  </sheets>
  <definedNames>
    <definedName name="_xlnm.Print_Area" localSheetId="0">様式14!$A$1:$AL$268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10" i="1" l="1"/>
  <c r="AG185" i="1" l="1"/>
  <c r="AB182" i="1"/>
  <c r="AB183" i="1"/>
  <c r="AB184" i="1"/>
  <c r="AB186" i="1"/>
  <c r="AB187" i="1"/>
  <c r="AB178" i="1"/>
  <c r="AB180" i="1"/>
  <c r="AB181" i="1"/>
  <c r="AB177" i="1"/>
  <c r="AH144" i="1"/>
  <c r="AF143" i="1"/>
  <c r="V143" i="1"/>
  <c r="AF142" i="1"/>
  <c r="V142" i="1"/>
  <c r="AH141" i="1"/>
  <c r="AC141" i="1"/>
  <c r="X141" i="1"/>
  <c r="S141" i="1"/>
  <c r="N141" i="1"/>
  <c r="AF140" i="1"/>
  <c r="V140" i="1"/>
  <c r="AF139" i="1"/>
  <c r="V139" i="1"/>
  <c r="AF138" i="1"/>
  <c r="V138" i="1"/>
  <c r="AH135" i="1"/>
  <c r="AC135" i="1"/>
  <c r="X135" i="1"/>
  <c r="S135" i="1"/>
  <c r="N135" i="1"/>
  <c r="T41" i="1" l="1"/>
  <c r="S210" i="1" l="1"/>
  <c r="O210" i="1"/>
  <c r="K210" i="1"/>
  <c r="AH54" i="1" l="1"/>
  <c r="Z236" i="1" l="1"/>
  <c r="U236" i="1"/>
  <c r="S185" i="1"/>
  <c r="AB185" i="1" s="1"/>
  <c r="N184" i="1"/>
  <c r="N183" i="1"/>
  <c r="N182" i="1"/>
  <c r="S179" i="1"/>
  <c r="AB179" i="1" s="1"/>
  <c r="AC54" i="1"/>
  <c r="K54" i="1"/>
  <c r="W54" i="1" s="1"/>
  <c r="W51" i="1"/>
  <c r="W50" i="1"/>
  <c r="S18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Q138" authorId="0" shapeId="0" xr:uid="{9F5A1EB5-CF96-4178-BCFB-083A404B9D9A}">
      <text>
        <r>
          <rPr>
            <sz val="9"/>
            <color indexed="81"/>
            <rFont val="ＭＳ Ｐゴシック"/>
            <family val="3"/>
            <charset val="128"/>
          </rPr>
          <t>○に単位を記入願います。</t>
        </r>
      </text>
    </comment>
    <comment ref="AA138" authorId="0" shapeId="0" xr:uid="{C80C1224-8423-43CE-9A7B-D3CEB2FB191C}">
      <text>
        <r>
          <rPr>
            <sz val="9"/>
            <color indexed="81"/>
            <rFont val="ＭＳ Ｐゴシック"/>
            <family val="3"/>
            <charset val="128"/>
          </rPr>
          <t>○に単位を記入願います。</t>
        </r>
      </text>
    </comment>
    <comment ref="Q139" authorId="0" shapeId="0" xr:uid="{1D922433-BC0E-49CB-98FF-860BE2085943}">
      <text>
        <r>
          <rPr>
            <sz val="9"/>
            <color indexed="81"/>
            <rFont val="ＭＳ Ｐゴシック"/>
            <family val="3"/>
            <charset val="128"/>
          </rPr>
          <t>○に単位を記入願います。</t>
        </r>
      </text>
    </comment>
    <comment ref="AA139" authorId="0" shapeId="0" xr:uid="{05F8F86B-072A-4E5E-9B28-3C688C0F4E30}">
      <text>
        <r>
          <rPr>
            <sz val="9"/>
            <color indexed="81"/>
            <rFont val="ＭＳ Ｐゴシック"/>
            <family val="3"/>
            <charset val="128"/>
          </rPr>
          <t>○に単位を記入願います。</t>
        </r>
      </text>
    </comment>
    <comment ref="Q140" authorId="0" shapeId="0" xr:uid="{17031F0B-27F2-47EE-BD6E-9F737C4ABD2C}">
      <text>
        <r>
          <rPr>
            <sz val="9"/>
            <color indexed="81"/>
            <rFont val="ＭＳ Ｐゴシック"/>
            <family val="3"/>
            <charset val="128"/>
          </rPr>
          <t>○に単位を記入願います。</t>
        </r>
      </text>
    </comment>
    <comment ref="AA140" authorId="0" shapeId="0" xr:uid="{112025CD-2B0D-4A01-8241-754991630938}">
      <text>
        <r>
          <rPr>
            <sz val="9"/>
            <color indexed="81"/>
            <rFont val="ＭＳ Ｐゴシック"/>
            <family val="3"/>
            <charset val="128"/>
          </rPr>
          <t>○に単位を記入願います。</t>
        </r>
      </text>
    </comment>
    <comment ref="Q142" authorId="0" shapeId="0" xr:uid="{75E974F2-830A-4168-ACAC-8D9A0075FE96}">
      <text>
        <r>
          <rPr>
            <sz val="9"/>
            <color indexed="81"/>
            <rFont val="ＭＳ Ｐゴシック"/>
            <family val="3"/>
            <charset val="128"/>
          </rPr>
          <t>○に単位を記入願います。</t>
        </r>
      </text>
    </comment>
    <comment ref="AA142" authorId="0" shapeId="0" xr:uid="{EA1C7470-3A7C-4139-9199-BA2D473828E2}">
      <text>
        <r>
          <rPr>
            <sz val="9"/>
            <color indexed="81"/>
            <rFont val="ＭＳ Ｐゴシック"/>
            <family val="3"/>
            <charset val="128"/>
          </rPr>
          <t>○に単位を記入願います。</t>
        </r>
      </text>
    </comment>
    <comment ref="Q143" authorId="0" shapeId="0" xr:uid="{CDE3FAAC-C033-4716-B018-8AFB0EEDE4AE}">
      <text>
        <r>
          <rPr>
            <sz val="9"/>
            <color indexed="81"/>
            <rFont val="ＭＳ Ｐゴシック"/>
            <family val="3"/>
            <charset val="128"/>
          </rPr>
          <t>○に単位を記入願います。</t>
        </r>
      </text>
    </comment>
    <comment ref="AA143" authorId="0" shapeId="0" xr:uid="{8F74F1F3-A8CE-481B-9C83-D1D12C8CA494}">
      <text>
        <r>
          <rPr>
            <sz val="9"/>
            <color indexed="81"/>
            <rFont val="ＭＳ Ｐゴシック"/>
            <family val="3"/>
            <charset val="128"/>
          </rPr>
          <t>○に単位を記入願います。</t>
        </r>
      </text>
    </comment>
  </commentList>
</comments>
</file>

<file path=xl/sharedStrings.xml><?xml version="1.0" encoding="utf-8"?>
<sst xmlns="http://schemas.openxmlformats.org/spreadsheetml/2006/main" count="970" uniqueCount="387">
  <si>
    <t>様</t>
    <rPh sb="0" eb="1">
      <t>サマ</t>
    </rPh>
    <phoneticPr fontId="1"/>
  </si>
  <si>
    <t>年</t>
    <rPh sb="0" eb="1">
      <t>ネン</t>
    </rPh>
    <phoneticPr fontId="1"/>
  </si>
  <si>
    <t>月</t>
    <rPh sb="0" eb="1">
      <t>ガツ</t>
    </rPh>
    <phoneticPr fontId="1"/>
  </si>
  <si>
    <t>日</t>
    <rPh sb="0" eb="1">
      <t>ニチ</t>
    </rPh>
    <phoneticPr fontId="1"/>
  </si>
  <si>
    <t>付</t>
    <rPh sb="0" eb="1">
      <t>ツ</t>
    </rPh>
    <phoneticPr fontId="1"/>
  </si>
  <si>
    <t>け</t>
    <phoneticPr fontId="1"/>
  </si>
  <si>
    <t>で</t>
    <phoneticPr fontId="1"/>
  </si>
  <si>
    <t>認</t>
    <rPh sb="0" eb="1">
      <t>ニン</t>
    </rPh>
    <phoneticPr fontId="1"/>
  </si>
  <si>
    <t>定</t>
    <rPh sb="0" eb="1">
      <t>テイ</t>
    </rPh>
    <phoneticPr fontId="1"/>
  </si>
  <si>
    <t>を</t>
    <phoneticPr fontId="1"/>
  </si>
  <si>
    <t>受</t>
    <rPh sb="0" eb="1">
      <t>ウ</t>
    </rPh>
    <phoneticPr fontId="1"/>
  </si>
  <si>
    <t>た</t>
    <phoneticPr fontId="1"/>
  </si>
  <si>
    <t>「</t>
    <phoneticPr fontId="1"/>
  </si>
  <si>
    <t>労</t>
    <rPh sb="0" eb="1">
      <t>ロウ</t>
    </rPh>
    <phoneticPr fontId="1"/>
  </si>
  <si>
    <t>働</t>
    <rPh sb="0" eb="1">
      <t>ドウ</t>
    </rPh>
    <phoneticPr fontId="1"/>
  </si>
  <si>
    <t>環</t>
    <rPh sb="0" eb="1">
      <t>カン</t>
    </rPh>
    <phoneticPr fontId="1"/>
  </si>
  <si>
    <t>境</t>
    <rPh sb="0" eb="1">
      <t>キョウ</t>
    </rPh>
    <phoneticPr fontId="1"/>
  </si>
  <si>
    <t>の</t>
    <phoneticPr fontId="1"/>
  </si>
  <si>
    <t>改</t>
    <rPh sb="0" eb="1">
      <t>カイ</t>
    </rPh>
    <phoneticPr fontId="1"/>
  </si>
  <si>
    <t>善</t>
    <rPh sb="0" eb="1">
      <t>ゼン</t>
    </rPh>
    <phoneticPr fontId="1"/>
  </si>
  <si>
    <t>、</t>
    <phoneticPr fontId="1"/>
  </si>
  <si>
    <t>募</t>
    <rPh sb="0" eb="1">
      <t>ボ</t>
    </rPh>
    <phoneticPr fontId="1"/>
  </si>
  <si>
    <t>集</t>
    <rPh sb="0" eb="1">
      <t>シュウ</t>
    </rPh>
    <phoneticPr fontId="1"/>
  </si>
  <si>
    <t>方</t>
    <rPh sb="0" eb="1">
      <t>ホウ</t>
    </rPh>
    <phoneticPr fontId="1"/>
  </si>
  <si>
    <t>法</t>
    <rPh sb="0" eb="1">
      <t>ホウ</t>
    </rPh>
    <phoneticPr fontId="1"/>
  </si>
  <si>
    <t>そ</t>
    <phoneticPr fontId="1"/>
  </si>
  <si>
    <t>他</t>
    <rPh sb="0" eb="1">
      <t>タ</t>
    </rPh>
    <phoneticPr fontId="1"/>
  </si>
  <si>
    <t>雇</t>
    <rPh sb="0" eb="1">
      <t>コ</t>
    </rPh>
    <phoneticPr fontId="1"/>
  </si>
  <si>
    <t>用</t>
    <rPh sb="0" eb="1">
      <t>ヨウ</t>
    </rPh>
    <phoneticPr fontId="1"/>
  </si>
  <si>
    <t>管</t>
    <rPh sb="0" eb="1">
      <t>カン</t>
    </rPh>
    <phoneticPr fontId="1"/>
  </si>
  <si>
    <t>理</t>
    <rPh sb="0" eb="1">
      <t>リ</t>
    </rPh>
    <phoneticPr fontId="1"/>
  </si>
  <si>
    <t>及</t>
    <rPh sb="0" eb="1">
      <t>オヨ</t>
    </rPh>
    <phoneticPr fontId="1"/>
  </si>
  <si>
    <t>び</t>
    <phoneticPr fontId="1"/>
  </si>
  <si>
    <t>森</t>
    <rPh sb="0" eb="1">
      <t>モリ</t>
    </rPh>
    <phoneticPr fontId="1"/>
  </si>
  <si>
    <t>林</t>
    <rPh sb="0" eb="1">
      <t>リン</t>
    </rPh>
    <phoneticPr fontId="1"/>
  </si>
  <si>
    <t>施</t>
    <rPh sb="0" eb="1">
      <t>セ</t>
    </rPh>
    <phoneticPr fontId="1"/>
  </si>
  <si>
    <t>業</t>
    <rPh sb="0" eb="1">
      <t>ギョウ</t>
    </rPh>
    <phoneticPr fontId="1"/>
  </si>
  <si>
    <t>機</t>
    <rPh sb="0" eb="1">
      <t>キ</t>
    </rPh>
    <phoneticPr fontId="1"/>
  </si>
  <si>
    <t>械</t>
    <rPh sb="0" eb="1">
      <t>カイ</t>
    </rPh>
    <phoneticPr fontId="1"/>
  </si>
  <si>
    <t>化</t>
    <rPh sb="0" eb="1">
      <t>カ</t>
    </rPh>
    <phoneticPr fontId="1"/>
  </si>
  <si>
    <t>事</t>
    <rPh sb="0" eb="1">
      <t>ジ</t>
    </rPh>
    <phoneticPr fontId="1"/>
  </si>
  <si>
    <t>合</t>
    <rPh sb="0" eb="1">
      <t>ゴウ</t>
    </rPh>
    <phoneticPr fontId="1"/>
  </si>
  <si>
    <t>一</t>
    <rPh sb="0" eb="1">
      <t>1</t>
    </rPh>
    <phoneticPr fontId="1"/>
  </si>
  <si>
    <t>体</t>
    <rPh sb="0" eb="1">
      <t>タイ</t>
    </rPh>
    <phoneticPr fontId="1"/>
  </si>
  <si>
    <t>的</t>
    <rPh sb="0" eb="1">
      <t>テキ</t>
    </rPh>
    <phoneticPr fontId="1"/>
  </si>
  <si>
    <t>に</t>
    <phoneticPr fontId="1"/>
  </si>
  <si>
    <t>図</t>
    <rPh sb="0" eb="1">
      <t>ハカ</t>
    </rPh>
    <phoneticPr fontId="1"/>
  </si>
  <si>
    <t>る</t>
    <phoneticPr fontId="1"/>
  </si>
  <si>
    <t>め</t>
    <phoneticPr fontId="1"/>
  </si>
  <si>
    <t>必</t>
    <rPh sb="0" eb="1">
      <t>ヒツ</t>
    </rPh>
    <phoneticPr fontId="1"/>
  </si>
  <si>
    <t>要</t>
    <rPh sb="0" eb="1">
      <t>ヨウ</t>
    </rPh>
    <phoneticPr fontId="1"/>
  </si>
  <si>
    <t>な</t>
    <phoneticPr fontId="1"/>
  </si>
  <si>
    <t>措</t>
    <rPh sb="0" eb="1">
      <t>ソ</t>
    </rPh>
    <phoneticPr fontId="1"/>
  </si>
  <si>
    <t>置</t>
    <rPh sb="0" eb="1">
      <t>チ</t>
    </rPh>
    <phoneticPr fontId="1"/>
  </si>
  <si>
    <t>つ</t>
    <phoneticPr fontId="1"/>
  </si>
  <si>
    <t>い</t>
    <phoneticPr fontId="1"/>
  </si>
  <si>
    <t>て</t>
    <phoneticPr fontId="1"/>
  </si>
  <si>
    <t>計</t>
    <rPh sb="0" eb="1">
      <t>ケイ</t>
    </rPh>
    <phoneticPr fontId="1"/>
  </si>
  <si>
    <t>画</t>
    <rPh sb="0" eb="1">
      <t>カク</t>
    </rPh>
    <phoneticPr fontId="1"/>
  </si>
  <si>
    <t>」</t>
    <phoneticPr fontId="1"/>
  </si>
  <si>
    <t>基</t>
    <rPh sb="0" eb="1">
      <t>モト</t>
    </rPh>
    <phoneticPr fontId="1"/>
  </si>
  <si>
    <t>づ</t>
    <phoneticPr fontId="1"/>
  </si>
  <si>
    <t>く</t>
    <phoneticPr fontId="1"/>
  </si>
  <si>
    <t>実</t>
    <rPh sb="0" eb="1">
      <t>ジツ</t>
    </rPh>
    <phoneticPr fontId="1"/>
  </si>
  <si>
    <t>施</t>
    <rPh sb="0" eb="1">
      <t>シ</t>
    </rPh>
    <phoneticPr fontId="1"/>
  </si>
  <si>
    <t>状</t>
    <rPh sb="0" eb="1">
      <t>ジョウ</t>
    </rPh>
    <phoneticPr fontId="1"/>
  </si>
  <si>
    <t>況</t>
    <rPh sb="0" eb="1">
      <t>キョウ</t>
    </rPh>
    <phoneticPr fontId="1"/>
  </si>
  <si>
    <t>（</t>
    <phoneticPr fontId="1"/>
  </si>
  <si>
    <t>次</t>
    <rPh sb="0" eb="1">
      <t>ジ</t>
    </rPh>
    <phoneticPr fontId="1"/>
  </si>
  <si>
    <t>）</t>
    <phoneticPr fontId="1"/>
  </si>
  <si>
    <t>報</t>
    <rPh sb="0" eb="1">
      <t>ホウ</t>
    </rPh>
    <phoneticPr fontId="1"/>
  </si>
  <si>
    <t>告</t>
    <rPh sb="0" eb="1">
      <t>コク</t>
    </rPh>
    <phoneticPr fontId="1"/>
  </si>
  <si>
    <t>し</t>
    <phoneticPr fontId="1"/>
  </si>
  <si>
    <t>ま</t>
    <phoneticPr fontId="1"/>
  </si>
  <si>
    <t>す</t>
    <phoneticPr fontId="1"/>
  </si>
  <si>
    <t>。</t>
    <phoneticPr fontId="1"/>
  </si>
  <si>
    <t>月</t>
  </si>
  <si>
    <t>群 馬 県 知 事</t>
    <rPh sb="0" eb="1">
      <t>グン</t>
    </rPh>
    <rPh sb="2" eb="3">
      <t>ウマ</t>
    </rPh>
    <rPh sb="4" eb="5">
      <t>ケン</t>
    </rPh>
    <rPh sb="6" eb="7">
      <t>チ</t>
    </rPh>
    <rPh sb="8" eb="9">
      <t>コト</t>
    </rPh>
    <phoneticPr fontId="1"/>
  </si>
  <si>
    <t>所</t>
    <rPh sb="0" eb="1">
      <t>ショ</t>
    </rPh>
    <phoneticPr fontId="1"/>
  </si>
  <si>
    <t>在</t>
    <rPh sb="0" eb="1">
      <t>ザイ</t>
    </rPh>
    <phoneticPr fontId="1"/>
  </si>
  <si>
    <t>地</t>
    <rPh sb="0" eb="1">
      <t>チ</t>
    </rPh>
    <phoneticPr fontId="1"/>
  </si>
  <si>
    <t>名</t>
    <rPh sb="0" eb="1">
      <t>メイ</t>
    </rPh>
    <phoneticPr fontId="1"/>
  </si>
  <si>
    <t>称</t>
    <rPh sb="0" eb="1">
      <t>ショウ</t>
    </rPh>
    <phoneticPr fontId="1"/>
  </si>
  <si>
    <t>代</t>
    <rPh sb="0" eb="1">
      <t>ダイ</t>
    </rPh>
    <phoneticPr fontId="1"/>
  </si>
  <si>
    <t>表</t>
    <rPh sb="0" eb="1">
      <t>ヒョウ</t>
    </rPh>
    <phoneticPr fontId="1"/>
  </si>
  <si>
    <t>者</t>
    <rPh sb="0" eb="1">
      <t>シャ</t>
    </rPh>
    <phoneticPr fontId="1"/>
  </si>
  <si>
    <t>氏</t>
    <rPh sb="0" eb="1">
      <t>シ</t>
    </rPh>
    <phoneticPr fontId="1"/>
  </si>
  <si>
    <t>１</t>
    <phoneticPr fontId="1"/>
  </si>
  <si>
    <t>内</t>
    <rPh sb="0" eb="1">
      <t>ナイ</t>
    </rPh>
    <phoneticPr fontId="1"/>
  </si>
  <si>
    <t>容</t>
    <rPh sb="0" eb="1">
      <t>ヨウ</t>
    </rPh>
    <phoneticPr fontId="1"/>
  </si>
  <si>
    <t>改善措置の実施項目</t>
    <rPh sb="0" eb="2">
      <t>カイゼン</t>
    </rPh>
    <rPh sb="2" eb="4">
      <t>ソチ</t>
    </rPh>
    <rPh sb="5" eb="7">
      <t>ジッシ</t>
    </rPh>
    <rPh sb="7" eb="9">
      <t>コウモク</t>
    </rPh>
    <phoneticPr fontId="1"/>
  </si>
  <si>
    <t>実施した改善措置の内容</t>
    <rPh sb="0" eb="2">
      <t>ジッシ</t>
    </rPh>
    <rPh sb="4" eb="6">
      <t>カイゼン</t>
    </rPh>
    <rPh sb="6" eb="8">
      <t>ソチ</t>
    </rPh>
    <rPh sb="9" eb="11">
      <t>ナイヨウ</t>
    </rPh>
    <phoneticPr fontId="1"/>
  </si>
  <si>
    <t>改善措置の実施上の問題点及び今後の対応方針</t>
    <phoneticPr fontId="1"/>
  </si>
  <si>
    <t>雇用管理の改善</t>
    <rPh sb="0" eb="2">
      <t>コヨウ</t>
    </rPh>
    <rPh sb="2" eb="4">
      <t>カンリ</t>
    </rPh>
    <rPh sb="5" eb="7">
      <t>カイゼン</t>
    </rPh>
    <phoneticPr fontId="1"/>
  </si>
  <si>
    <t>雇用の安定化</t>
    <rPh sb="0" eb="2">
      <t>コヨウ</t>
    </rPh>
    <rPh sb="3" eb="6">
      <t>アンテイカ</t>
    </rPh>
    <phoneticPr fontId="1"/>
  </si>
  <si>
    <t>労働条件の改善</t>
    <rPh sb="0" eb="2">
      <t>ロウドウ</t>
    </rPh>
    <rPh sb="2" eb="4">
      <t>ジョウケン</t>
    </rPh>
    <rPh sb="5" eb="7">
      <t>カイゼン</t>
    </rPh>
    <phoneticPr fontId="1"/>
  </si>
  <si>
    <t>募集・採用の改善</t>
    <rPh sb="0" eb="2">
      <t>ボシュウ</t>
    </rPh>
    <rPh sb="3" eb="5">
      <t>サイヨウ</t>
    </rPh>
    <rPh sb="6" eb="8">
      <t>カイゼン</t>
    </rPh>
    <phoneticPr fontId="1"/>
  </si>
  <si>
    <t>教育訓練の充実</t>
    <rPh sb="0" eb="2">
      <t>キョウイク</t>
    </rPh>
    <rPh sb="2" eb="4">
      <t>クンレン</t>
    </rPh>
    <rPh sb="5" eb="7">
      <t>ジュウジツ</t>
    </rPh>
    <phoneticPr fontId="1"/>
  </si>
  <si>
    <t>事業の合理化</t>
    <rPh sb="0" eb="2">
      <t>ジギョウ</t>
    </rPh>
    <rPh sb="3" eb="6">
      <t>ゴウリカ</t>
    </rPh>
    <phoneticPr fontId="1"/>
  </si>
  <si>
    <t>事業量の安定的確保</t>
    <rPh sb="0" eb="3">
      <t>ジギョウリョウ</t>
    </rPh>
    <rPh sb="4" eb="7">
      <t>アンテイテキ</t>
    </rPh>
    <rPh sb="7" eb="9">
      <t>カクホ</t>
    </rPh>
    <phoneticPr fontId="1"/>
  </si>
  <si>
    <t>生産性の向上</t>
    <rPh sb="0" eb="3">
      <t>セイサンセイ</t>
    </rPh>
    <rPh sb="4" eb="6">
      <t>コウジョウ</t>
    </rPh>
    <phoneticPr fontId="1"/>
  </si>
  <si>
    <t>記</t>
    <rPh sb="0" eb="1">
      <t>キ</t>
    </rPh>
    <phoneticPr fontId="1"/>
  </si>
  <si>
    <t>載</t>
    <rPh sb="0" eb="1">
      <t>サイ</t>
    </rPh>
    <phoneticPr fontId="1"/>
  </si>
  <si>
    <t>領</t>
    <rPh sb="0" eb="1">
      <t>リョウ</t>
    </rPh>
    <phoneticPr fontId="1"/>
  </si>
  <si>
    <t>お</t>
    <phoneticPr fontId="1"/>
  </si>
  <si>
    <t>こ</t>
    <phoneticPr fontId="1"/>
  </si>
  <si>
    <t>と</t>
    <phoneticPr fontId="1"/>
  </si>
  <si>
    <t>項</t>
    <rPh sb="0" eb="1">
      <t>コウ</t>
    </rPh>
    <phoneticPr fontId="1"/>
  </si>
  <si>
    <t>目</t>
    <rPh sb="0" eb="1">
      <t>モク</t>
    </rPh>
    <phoneticPr fontId="1"/>
  </si>
  <si>
    <t>具</t>
    <rPh sb="0" eb="1">
      <t>グ</t>
    </rPh>
    <phoneticPr fontId="1"/>
  </si>
  <si>
    <t>２</t>
    <phoneticPr fontId="1"/>
  </si>
  <si>
    <t>上</t>
    <rPh sb="0" eb="1">
      <t>ジョウ</t>
    </rPh>
    <phoneticPr fontId="1"/>
  </si>
  <si>
    <t>問</t>
    <rPh sb="0" eb="1">
      <t>モン</t>
    </rPh>
    <phoneticPr fontId="1"/>
  </si>
  <si>
    <t>題</t>
    <rPh sb="0" eb="1">
      <t>ダイ</t>
    </rPh>
    <phoneticPr fontId="1"/>
  </si>
  <si>
    <t>点</t>
    <rPh sb="0" eb="1">
      <t>テン</t>
    </rPh>
    <phoneticPr fontId="1"/>
  </si>
  <si>
    <t>は</t>
    <phoneticPr fontId="1"/>
  </si>
  <si>
    <t>が</t>
    <phoneticPr fontId="1"/>
  </si>
  <si>
    <t>ど</t>
    <phoneticPr fontId="1"/>
  </si>
  <si>
    <t>り</t>
    <phoneticPr fontId="1"/>
  </si>
  <si>
    <t>取</t>
    <rPh sb="0" eb="1">
      <t>ト</t>
    </rPh>
    <phoneticPr fontId="1"/>
  </si>
  <si>
    <t>組</t>
    <rPh sb="0" eb="1">
      <t>ク</t>
    </rPh>
    <phoneticPr fontId="1"/>
  </si>
  <si>
    <t>か</t>
    <phoneticPr fontId="1"/>
  </si>
  <si>
    <t>っ</t>
    <phoneticPr fontId="1"/>
  </si>
  <si>
    <t>由</t>
    <rPh sb="0" eb="1">
      <t>ユウ</t>
    </rPh>
    <phoneticPr fontId="1"/>
  </si>
  <si>
    <t>等</t>
    <rPh sb="0" eb="1">
      <t>トウ</t>
    </rPh>
    <phoneticPr fontId="1"/>
  </si>
  <si>
    <t>３</t>
    <phoneticPr fontId="1"/>
  </si>
  <si>
    <t>期</t>
    <rPh sb="0" eb="1">
      <t>キ</t>
    </rPh>
    <phoneticPr fontId="1"/>
  </si>
  <si>
    <t>間</t>
    <rPh sb="0" eb="1">
      <t>カン</t>
    </rPh>
    <phoneticPr fontId="1"/>
  </si>
  <si>
    <t>最</t>
    <rPh sb="0" eb="1">
      <t>サイ</t>
    </rPh>
    <phoneticPr fontId="1"/>
  </si>
  <si>
    <t>終</t>
    <rPh sb="0" eb="1">
      <t>シュウ</t>
    </rPh>
    <phoneticPr fontId="1"/>
  </si>
  <si>
    <t>結</t>
    <rPh sb="0" eb="1">
      <t>ケツ</t>
    </rPh>
    <phoneticPr fontId="1"/>
  </si>
  <si>
    <t>果</t>
    <rPh sb="0" eb="1">
      <t>カ</t>
    </rPh>
    <phoneticPr fontId="1"/>
  </si>
  <si>
    <t>併</t>
    <rPh sb="0" eb="1">
      <t>アワ</t>
    </rPh>
    <phoneticPr fontId="1"/>
  </si>
  <si>
    <t>主</t>
    <rPh sb="0" eb="1">
      <t>ヌシ</t>
    </rPh>
    <phoneticPr fontId="1"/>
  </si>
  <si>
    <t>現</t>
    <rPh sb="0" eb="1">
      <t>ゲン</t>
    </rPh>
    <phoneticPr fontId="1"/>
  </si>
  <si>
    <t>（１）</t>
    <phoneticPr fontId="1"/>
  </si>
  <si>
    <t>組</t>
    <rPh sb="0" eb="1">
      <t>クミ</t>
    </rPh>
    <phoneticPr fontId="1"/>
  </si>
  <si>
    <t>織</t>
    <rPh sb="0" eb="1">
      <t>シキ</t>
    </rPh>
    <phoneticPr fontId="1"/>
  </si>
  <si>
    <t>ア</t>
    <phoneticPr fontId="1"/>
  </si>
  <si>
    <t>役</t>
    <rPh sb="0" eb="1">
      <t>ヤク</t>
    </rPh>
    <phoneticPr fontId="1"/>
  </si>
  <si>
    <t>職</t>
    <rPh sb="0" eb="1">
      <t>ショク</t>
    </rPh>
    <phoneticPr fontId="1"/>
  </si>
  <si>
    <t>員</t>
    <rPh sb="0" eb="1">
      <t>イン</t>
    </rPh>
    <phoneticPr fontId="1"/>
  </si>
  <si>
    <t>数</t>
    <rPh sb="0" eb="1">
      <t>スウ</t>
    </rPh>
    <phoneticPr fontId="1"/>
  </si>
  <si>
    <t>（ア）</t>
    <phoneticPr fontId="1"/>
  </si>
  <si>
    <t>常</t>
    <rPh sb="0" eb="1">
      <t>ジョウ</t>
    </rPh>
    <phoneticPr fontId="1"/>
  </si>
  <si>
    <t>勤</t>
    <rPh sb="0" eb="1">
      <t>キン</t>
    </rPh>
    <phoneticPr fontId="1"/>
  </si>
  <si>
    <t>非</t>
    <rPh sb="0" eb="1">
      <t>ヒ</t>
    </rPh>
    <phoneticPr fontId="1"/>
  </si>
  <si>
    <t>（イ）</t>
    <phoneticPr fontId="1"/>
  </si>
  <si>
    <t>雇</t>
    <rPh sb="0" eb="1">
      <t>ヤトイ</t>
    </rPh>
    <phoneticPr fontId="1"/>
  </si>
  <si>
    <t>形</t>
    <rPh sb="0" eb="1">
      <t>ケイ</t>
    </rPh>
    <phoneticPr fontId="1"/>
  </si>
  <si>
    <t>態</t>
    <rPh sb="0" eb="1">
      <t>タイ</t>
    </rPh>
    <phoneticPr fontId="1"/>
  </si>
  <si>
    <t>別</t>
    <rPh sb="0" eb="1">
      <t>ベツ</t>
    </rPh>
    <phoneticPr fontId="1"/>
  </si>
  <si>
    <t>雇用形態</t>
    <rPh sb="0" eb="2">
      <t>コヨウ</t>
    </rPh>
    <rPh sb="2" eb="4">
      <t>ケイタイ</t>
    </rPh>
    <phoneticPr fontId="1"/>
  </si>
  <si>
    <t>雇　　用　　実　　績</t>
    <rPh sb="0" eb="1">
      <t>ヤトイ</t>
    </rPh>
    <rPh sb="3" eb="4">
      <t>ヨウ</t>
    </rPh>
    <rPh sb="6" eb="7">
      <t>ジツ</t>
    </rPh>
    <rPh sb="9" eb="10">
      <t>イサオ</t>
    </rPh>
    <phoneticPr fontId="1"/>
  </si>
  <si>
    <t>うち採用者数</t>
    <rPh sb="2" eb="4">
      <t>サイヨウ</t>
    </rPh>
    <rPh sb="4" eb="5">
      <t>シャ</t>
    </rPh>
    <rPh sb="5" eb="6">
      <t>スウ</t>
    </rPh>
    <phoneticPr fontId="1"/>
  </si>
  <si>
    <t>林業現場
作業職員</t>
    <rPh sb="0" eb="2">
      <t>リンギョウ</t>
    </rPh>
    <rPh sb="2" eb="4">
      <t>ゲンバ</t>
    </rPh>
    <rPh sb="5" eb="7">
      <t>サギョウ</t>
    </rPh>
    <rPh sb="7" eb="9">
      <t>ショクイン</t>
    </rPh>
    <phoneticPr fontId="1"/>
  </si>
  <si>
    <t>事務系等職員</t>
    <rPh sb="0" eb="3">
      <t>ジムケイ</t>
    </rPh>
    <rPh sb="3" eb="4">
      <t>トウ</t>
    </rPh>
    <rPh sb="4" eb="6">
      <t>ショクイン</t>
    </rPh>
    <phoneticPr fontId="1"/>
  </si>
  <si>
    <t>常用</t>
    <rPh sb="0" eb="2">
      <t>ジョウヨウ</t>
    </rPh>
    <phoneticPr fontId="1"/>
  </si>
  <si>
    <t>人</t>
    <rPh sb="0" eb="1">
      <t>ニン</t>
    </rPh>
    <phoneticPr fontId="1"/>
  </si>
  <si>
    <t>（うち通年）</t>
    <rPh sb="3" eb="5">
      <t>ツウネン</t>
    </rPh>
    <phoneticPr fontId="1"/>
  </si>
  <si>
    <t>臨時・季節</t>
    <rPh sb="0" eb="2">
      <t>リンジ</t>
    </rPh>
    <rPh sb="3" eb="5">
      <t>キセツ</t>
    </rPh>
    <phoneticPr fontId="1"/>
  </si>
  <si>
    <t>その他</t>
    <rPh sb="2" eb="3">
      <t>タ</t>
    </rPh>
    <phoneticPr fontId="1"/>
  </si>
  <si>
    <t>合計</t>
    <rPh sb="0" eb="2">
      <t>ゴウケイ</t>
    </rPh>
    <phoneticPr fontId="1"/>
  </si>
  <si>
    <t>績</t>
    <rPh sb="0" eb="1">
      <t>セキ</t>
    </rPh>
    <phoneticPr fontId="1"/>
  </si>
  <si>
    <t>保</t>
    <rPh sb="0" eb="1">
      <t>ホ</t>
    </rPh>
    <phoneticPr fontId="1"/>
  </si>
  <si>
    <t>伐</t>
    <rPh sb="0" eb="1">
      <t>バツ</t>
    </rPh>
    <phoneticPr fontId="1"/>
  </si>
  <si>
    <t>４</t>
    <phoneticPr fontId="1"/>
  </si>
  <si>
    <t>以</t>
    <rPh sb="0" eb="1">
      <t>イ</t>
    </rPh>
    <phoneticPr fontId="1"/>
  </si>
  <si>
    <t>上</t>
    <rPh sb="0" eb="1">
      <t>ウエ</t>
    </rPh>
    <phoneticPr fontId="1"/>
  </si>
  <si>
    <t>ら</t>
    <phoneticPr fontId="1"/>
  </si>
  <si>
    <t>５</t>
    <phoneticPr fontId="1"/>
  </si>
  <si>
    <t>６</t>
    <phoneticPr fontId="1"/>
  </si>
  <si>
    <t>用</t>
    <phoneticPr fontId="1"/>
  </si>
  <si>
    <t>・</t>
    <phoneticPr fontId="1"/>
  </si>
  <si>
    <t>雇</t>
    <phoneticPr fontId="1"/>
  </si>
  <si>
    <t>（２）</t>
    <phoneticPr fontId="1"/>
  </si>
  <si>
    <t>制</t>
    <rPh sb="0" eb="1">
      <t>セイ</t>
    </rPh>
    <phoneticPr fontId="1"/>
  </si>
  <si>
    <t>選</t>
    <rPh sb="0" eb="1">
      <t>セン</t>
    </rPh>
    <phoneticPr fontId="1"/>
  </si>
  <si>
    <t>任</t>
    <rPh sb="0" eb="1">
      <t>ニン</t>
    </rPh>
    <phoneticPr fontId="1"/>
  </si>
  <si>
    <t>事業所名</t>
    <rPh sb="0" eb="3">
      <t>ジギョウショ</t>
    </rPh>
    <rPh sb="3" eb="4">
      <t>メイ</t>
    </rPh>
    <phoneticPr fontId="1"/>
  </si>
  <si>
    <t>選任の有無</t>
    <rPh sb="0" eb="2">
      <t>センニン</t>
    </rPh>
    <rPh sb="3" eb="5">
      <t>ウム</t>
    </rPh>
    <phoneticPr fontId="1"/>
  </si>
  <si>
    <t>雇用管理者の役職、氏名</t>
    <rPh sb="0" eb="2">
      <t>コヨウ</t>
    </rPh>
    <rPh sb="2" eb="5">
      <t>カンリシャ</t>
    </rPh>
    <rPh sb="6" eb="8">
      <t>ヤクショク</t>
    </rPh>
    <rPh sb="9" eb="11">
      <t>シメイ</t>
    </rPh>
    <phoneticPr fontId="1"/>
  </si>
  <si>
    <t>区</t>
    <rPh sb="0" eb="1">
      <t>ク</t>
    </rPh>
    <phoneticPr fontId="1"/>
  </si>
  <si>
    <t>関</t>
    <rPh sb="0" eb="1">
      <t>カン</t>
    </rPh>
    <phoneticPr fontId="1"/>
  </si>
  <si>
    <t>文</t>
    <rPh sb="0" eb="1">
      <t>ブン</t>
    </rPh>
    <phoneticPr fontId="1"/>
  </si>
  <si>
    <t>書</t>
    <rPh sb="0" eb="1">
      <t>ショ</t>
    </rPh>
    <phoneticPr fontId="1"/>
  </si>
  <si>
    <t>交</t>
    <rPh sb="0" eb="1">
      <t>コウ</t>
    </rPh>
    <phoneticPr fontId="1"/>
  </si>
  <si>
    <t>付</t>
    <rPh sb="0" eb="1">
      <t>フ</t>
    </rPh>
    <phoneticPr fontId="1"/>
  </si>
  <si>
    <t>交付の有無</t>
    <rPh sb="0" eb="2">
      <t>コウフ</t>
    </rPh>
    <rPh sb="3" eb="5">
      <t>ウム</t>
    </rPh>
    <phoneticPr fontId="1"/>
  </si>
  <si>
    <t>文書の内容</t>
    <rPh sb="0" eb="2">
      <t>ブンショ</t>
    </rPh>
    <rPh sb="3" eb="5">
      <t>ナイヨウ</t>
    </rPh>
    <phoneticPr fontId="1"/>
  </si>
  <si>
    <t>（別　　　　添）</t>
    <rPh sb="1" eb="2">
      <t>ベツ</t>
    </rPh>
    <rPh sb="6" eb="7">
      <t>ソウ</t>
    </rPh>
    <phoneticPr fontId="1"/>
  </si>
  <si>
    <t>（ウ）</t>
    <phoneticPr fontId="1"/>
  </si>
  <si>
    <t>社</t>
    <phoneticPr fontId="1"/>
  </si>
  <si>
    <t>会</t>
    <phoneticPr fontId="1"/>
  </si>
  <si>
    <t>労</t>
    <phoneticPr fontId="1"/>
  </si>
  <si>
    <t>働</t>
    <phoneticPr fontId="1"/>
  </si>
  <si>
    <t>保</t>
    <phoneticPr fontId="1"/>
  </si>
  <si>
    <t>険</t>
    <phoneticPr fontId="1"/>
  </si>
  <si>
    <t>等</t>
    <phoneticPr fontId="1"/>
  </si>
  <si>
    <t>へ</t>
    <phoneticPr fontId="1"/>
  </si>
  <si>
    <t>加</t>
    <phoneticPr fontId="1"/>
  </si>
  <si>
    <t>入</t>
    <phoneticPr fontId="1"/>
  </si>
  <si>
    <t>保険等の種類</t>
    <rPh sb="0" eb="3">
      <t>ホケントウ</t>
    </rPh>
    <rPh sb="4" eb="6">
      <t>シュルイ</t>
    </rPh>
    <phoneticPr fontId="1"/>
  </si>
  <si>
    <t>被保険者数</t>
    <rPh sb="0" eb="4">
      <t>ヒホケンシャ</t>
    </rPh>
    <rPh sb="4" eb="5">
      <t>スウ</t>
    </rPh>
    <phoneticPr fontId="1"/>
  </si>
  <si>
    <t>備　　考</t>
    <rPh sb="0" eb="1">
      <t>ソナエ</t>
    </rPh>
    <rPh sb="3" eb="4">
      <t>コウ</t>
    </rPh>
    <phoneticPr fontId="1"/>
  </si>
  <si>
    <t>（被共済者数）</t>
    <rPh sb="1" eb="2">
      <t>ヒ</t>
    </rPh>
    <rPh sb="2" eb="5">
      <t>キョウサイシャ</t>
    </rPh>
    <rPh sb="5" eb="6">
      <t>スウ</t>
    </rPh>
    <phoneticPr fontId="1"/>
  </si>
  <si>
    <t>労災保険</t>
    <rPh sb="0" eb="2">
      <t>ロウサイ</t>
    </rPh>
    <rPh sb="2" eb="4">
      <t>ホケン</t>
    </rPh>
    <phoneticPr fontId="1"/>
  </si>
  <si>
    <t>労災保険の保険料率</t>
    <rPh sb="0" eb="2">
      <t>ロウサイ</t>
    </rPh>
    <rPh sb="2" eb="4">
      <t>ホケン</t>
    </rPh>
    <rPh sb="5" eb="8">
      <t>ホケンリョウ</t>
    </rPh>
    <rPh sb="8" eb="9">
      <t>リツ</t>
    </rPh>
    <phoneticPr fontId="1"/>
  </si>
  <si>
    <t>雇用保険</t>
    <rPh sb="0" eb="2">
      <t>コヨウ</t>
    </rPh>
    <rPh sb="2" eb="4">
      <t>ホケン</t>
    </rPh>
    <phoneticPr fontId="1"/>
  </si>
  <si>
    <t>事業の種類</t>
    <rPh sb="0" eb="2">
      <t>ジギョウ</t>
    </rPh>
    <rPh sb="3" eb="5">
      <t>シュルイ</t>
    </rPh>
    <phoneticPr fontId="1"/>
  </si>
  <si>
    <t>健康保険</t>
    <rPh sb="0" eb="2">
      <t>ケンコウ</t>
    </rPh>
    <rPh sb="2" eb="4">
      <t>ホケン</t>
    </rPh>
    <phoneticPr fontId="1"/>
  </si>
  <si>
    <t>メリット制の適用</t>
    <rPh sb="4" eb="5">
      <t>セイ</t>
    </rPh>
    <rPh sb="6" eb="8">
      <t>テキヨウ</t>
    </rPh>
    <phoneticPr fontId="1"/>
  </si>
  <si>
    <t>厚生年金</t>
    <rPh sb="0" eb="2">
      <t>コウセイ</t>
    </rPh>
    <rPh sb="2" eb="4">
      <t>ネンキン</t>
    </rPh>
    <phoneticPr fontId="1"/>
  </si>
  <si>
    <t>旧農林年金</t>
    <rPh sb="0" eb="1">
      <t>キュウ</t>
    </rPh>
    <rPh sb="1" eb="3">
      <t>ノウリン</t>
    </rPh>
    <rPh sb="3" eb="5">
      <t>ネンキン</t>
    </rPh>
    <phoneticPr fontId="1"/>
  </si>
  <si>
    <t>林業退職金共済</t>
    <rPh sb="0" eb="2">
      <t>リンギョウ</t>
    </rPh>
    <rPh sb="2" eb="5">
      <t>タイショクキン</t>
    </rPh>
    <rPh sb="5" eb="7">
      <t>キョウサイ</t>
    </rPh>
    <phoneticPr fontId="1"/>
  </si>
  <si>
    <t>中小企業退職金共済</t>
    <rPh sb="0" eb="2">
      <t>チュウショウ</t>
    </rPh>
    <rPh sb="2" eb="4">
      <t>キギョウ</t>
    </rPh>
    <rPh sb="4" eb="7">
      <t>タイショクキン</t>
    </rPh>
    <rPh sb="7" eb="9">
      <t>キョウサイ</t>
    </rPh>
    <phoneticPr fontId="1"/>
  </si>
  <si>
    <t>その他退職金制度</t>
    <rPh sb="2" eb="3">
      <t>タ</t>
    </rPh>
    <rPh sb="3" eb="6">
      <t>タイショクキン</t>
    </rPh>
    <rPh sb="6" eb="8">
      <t>セイド</t>
    </rPh>
    <phoneticPr fontId="1"/>
  </si>
  <si>
    <t>災</t>
    <rPh sb="0" eb="1">
      <t>サイ</t>
    </rPh>
    <phoneticPr fontId="1"/>
  </si>
  <si>
    <t>外</t>
    <rPh sb="0" eb="1">
      <t>ガイ</t>
    </rPh>
    <phoneticPr fontId="1"/>
  </si>
  <si>
    <t>備</t>
    <rPh sb="0" eb="1">
      <t>ビ</t>
    </rPh>
    <phoneticPr fontId="1"/>
  </si>
  <si>
    <t>（エ）</t>
    <phoneticPr fontId="1"/>
  </si>
  <si>
    <t>害</t>
    <rPh sb="0" eb="1">
      <t>ガイ</t>
    </rPh>
    <phoneticPr fontId="1"/>
  </si>
  <si>
    <t>発</t>
    <rPh sb="0" eb="1">
      <t>ハツ</t>
    </rPh>
    <phoneticPr fontId="1"/>
  </si>
  <si>
    <t>生</t>
    <rPh sb="0" eb="1">
      <t>セイ</t>
    </rPh>
    <phoneticPr fontId="1"/>
  </si>
  <si>
    <t>件</t>
    <rPh sb="0" eb="1">
      <t>ケン</t>
    </rPh>
    <phoneticPr fontId="1"/>
  </si>
  <si>
    <t xml:space="preserve"> 休 業 ４ 日 以 上</t>
    <rPh sb="1" eb="2">
      <t>キュウ</t>
    </rPh>
    <rPh sb="3" eb="4">
      <t>ギョウ</t>
    </rPh>
    <rPh sb="7" eb="8">
      <t>ヒ</t>
    </rPh>
    <rPh sb="9" eb="10">
      <t>イ</t>
    </rPh>
    <rPh sb="11" eb="12">
      <t>ジョウ</t>
    </rPh>
    <phoneticPr fontId="1"/>
  </si>
  <si>
    <t xml:space="preserve"> 死 亡 災 害</t>
    <rPh sb="1" eb="2">
      <t>シ</t>
    </rPh>
    <rPh sb="3" eb="4">
      <t>ボウ</t>
    </rPh>
    <rPh sb="5" eb="6">
      <t>ワザワ</t>
    </rPh>
    <rPh sb="7" eb="8">
      <t>ガイ</t>
    </rPh>
    <phoneticPr fontId="1"/>
  </si>
  <si>
    <t>（３）</t>
    <phoneticPr fontId="1"/>
  </si>
  <si>
    <t>区　　分</t>
    <rPh sb="0" eb="1">
      <t>ク</t>
    </rPh>
    <rPh sb="3" eb="4">
      <t>ブン</t>
    </rPh>
    <phoneticPr fontId="1"/>
  </si>
  <si>
    <t>事　業　量</t>
    <rPh sb="0" eb="1">
      <t>コト</t>
    </rPh>
    <rPh sb="2" eb="3">
      <t>ギョウ</t>
    </rPh>
    <rPh sb="4" eb="5">
      <t>リョウ</t>
    </rPh>
    <phoneticPr fontId="1"/>
  </si>
  <si>
    <t>売上高</t>
    <rPh sb="0" eb="3">
      <t>ウリアゲダカ</t>
    </rPh>
    <phoneticPr fontId="1"/>
  </si>
  <si>
    <t>（単位：百万円）</t>
    <rPh sb="1" eb="3">
      <t>タンイ</t>
    </rPh>
    <rPh sb="4" eb="6">
      <t>ヒャクマン</t>
    </rPh>
    <rPh sb="6" eb="7">
      <t>エン</t>
    </rPh>
    <phoneticPr fontId="1"/>
  </si>
  <si>
    <t>林業</t>
    <rPh sb="0" eb="2">
      <t>リンギョウ</t>
    </rPh>
    <phoneticPr fontId="1"/>
  </si>
  <si>
    <t>素材生産業</t>
    <rPh sb="0" eb="1">
      <t>ス</t>
    </rPh>
    <rPh sb="1" eb="2">
      <t>ザイ</t>
    </rPh>
    <rPh sb="2" eb="5">
      <t>セイサンギョウ</t>
    </rPh>
    <phoneticPr fontId="1"/>
  </si>
  <si>
    <t>主</t>
    <rPh sb="0" eb="1">
      <t>シュ</t>
    </rPh>
    <phoneticPr fontId="1"/>
  </si>
  <si>
    <t>m3（</t>
    <phoneticPr fontId="1"/>
  </si>
  <si>
    <t>m3）</t>
    <phoneticPr fontId="1"/>
  </si>
  <si>
    <t>百万円</t>
    <rPh sb="0" eb="2">
      <t>ヒャクマン</t>
    </rPh>
    <rPh sb="2" eb="3">
      <t>エン</t>
    </rPh>
    <phoneticPr fontId="1"/>
  </si>
  <si>
    <t>造林業</t>
    <rPh sb="0" eb="2">
      <t>ゾウリン</t>
    </rPh>
    <rPh sb="2" eb="3">
      <t>ギョウ</t>
    </rPh>
    <phoneticPr fontId="1"/>
  </si>
  <si>
    <t>植</t>
    <rPh sb="0" eb="1">
      <t>ウ</t>
    </rPh>
    <phoneticPr fontId="1"/>
  </si>
  <si>
    <t>ha（</t>
    <phoneticPr fontId="1"/>
  </si>
  <si>
    <t>ha）</t>
    <phoneticPr fontId="1"/>
  </si>
  <si>
    <t>下</t>
    <rPh sb="0" eb="1">
      <t>シタ</t>
    </rPh>
    <phoneticPr fontId="1"/>
  </si>
  <si>
    <t>刈</t>
    <rPh sb="0" eb="1">
      <t>カ</t>
    </rPh>
    <phoneticPr fontId="1"/>
  </si>
  <si>
    <t>○（</t>
    <phoneticPr fontId="1"/>
  </si>
  <si>
    <t>林</t>
    <rPh sb="0" eb="1">
      <t>ハヤシ</t>
    </rPh>
    <phoneticPr fontId="1"/>
  </si>
  <si>
    <t>連</t>
    <rPh sb="0" eb="1">
      <t>レン</t>
    </rPh>
    <phoneticPr fontId="1"/>
  </si>
  <si>
    <t>合　　計</t>
    <rPh sb="0" eb="1">
      <t>ゴウ</t>
    </rPh>
    <rPh sb="3" eb="4">
      <t>ケイ</t>
    </rPh>
    <phoneticPr fontId="1"/>
  </si>
  <si>
    <t>―</t>
    <phoneticPr fontId="1"/>
  </si>
  <si>
    <t>有</t>
    <rPh sb="0" eb="1">
      <t>ユウ</t>
    </rPh>
    <phoneticPr fontId="1"/>
  </si>
  <si>
    <t>ク</t>
    <phoneticPr fontId="1"/>
  </si>
  <si>
    <t>エ</t>
    <phoneticPr fontId="1"/>
  </si>
  <si>
    <t>イ</t>
    <phoneticPr fontId="1"/>
  </si>
  <si>
    <t>域</t>
    <rPh sb="0" eb="1">
      <t>イキ</t>
    </rPh>
    <phoneticPr fontId="1"/>
  </si>
  <si>
    <t>備　　考</t>
    <rPh sb="0" eb="1">
      <t>ビン</t>
    </rPh>
    <rPh sb="3" eb="4">
      <t>コウ</t>
    </rPh>
    <phoneticPr fontId="1"/>
  </si>
  <si>
    <t>ウ</t>
    <phoneticPr fontId="1"/>
  </si>
  <si>
    <t>量</t>
    <phoneticPr fontId="1"/>
  </si>
  <si>
    <t>及</t>
    <phoneticPr fontId="1"/>
  </si>
  <si>
    <t>生</t>
    <phoneticPr fontId="1"/>
  </si>
  <si>
    <t>産</t>
    <phoneticPr fontId="1"/>
  </si>
  <si>
    <t>性</t>
    <rPh sb="0" eb="1">
      <t>セイ</t>
    </rPh>
    <phoneticPr fontId="1"/>
  </si>
  <si>
    <t>雇用量</t>
    <rPh sb="0" eb="3">
      <t>コヨウリョウ</t>
    </rPh>
    <phoneticPr fontId="1"/>
  </si>
  <si>
    <t>労働生産性</t>
    <rPh sb="0" eb="2">
      <t>ロウドウ</t>
    </rPh>
    <rPh sb="2" eb="5">
      <t>セイサンセイ</t>
    </rPh>
    <phoneticPr fontId="1"/>
  </si>
  <si>
    <t>（単位：人日）</t>
    <rPh sb="1" eb="3">
      <t>タンイ</t>
    </rPh>
    <rPh sb="4" eb="6">
      <t>ニンニチ</t>
    </rPh>
    <phoneticPr fontId="1"/>
  </si>
  <si>
    <t>（単位：ｍ3/人日、　ha/人日）</t>
    <phoneticPr fontId="1"/>
  </si>
  <si>
    <t>人日</t>
    <rPh sb="0" eb="2">
      <t>ニンニチ</t>
    </rPh>
    <phoneticPr fontId="1"/>
  </si>
  <si>
    <t>m3/人日</t>
    <rPh sb="3" eb="5">
      <t>ニンニチ</t>
    </rPh>
    <phoneticPr fontId="1"/>
  </si>
  <si>
    <t>ha/人日</t>
    <rPh sb="3" eb="5">
      <t>ニンニチ</t>
    </rPh>
    <phoneticPr fontId="1"/>
  </si>
  <si>
    <t>資</t>
    <rPh sb="0" eb="1">
      <t>シ</t>
    </rPh>
    <phoneticPr fontId="1"/>
  </si>
  <si>
    <t>本</t>
    <rPh sb="0" eb="1">
      <t>ホン</t>
    </rPh>
    <phoneticPr fontId="1"/>
  </si>
  <si>
    <t>装</t>
    <rPh sb="0" eb="1">
      <t>ソウ</t>
    </rPh>
    <phoneticPr fontId="1"/>
  </si>
  <si>
    <t>台</t>
    <rPh sb="0" eb="1">
      <t>ダイ</t>
    </rPh>
    <phoneticPr fontId="1"/>
  </si>
  <si>
    <t>機　　種</t>
    <rPh sb="0" eb="1">
      <t>キ</t>
    </rPh>
    <rPh sb="3" eb="4">
      <t>タネ</t>
    </rPh>
    <phoneticPr fontId="1"/>
  </si>
  <si>
    <t>台　　数</t>
    <rPh sb="0" eb="1">
      <t>ダイ</t>
    </rPh>
    <rPh sb="3" eb="4">
      <t>スウ</t>
    </rPh>
    <phoneticPr fontId="1"/>
  </si>
  <si>
    <t>稼働日数</t>
    <rPh sb="0" eb="2">
      <t>カドウ</t>
    </rPh>
    <rPh sb="2" eb="4">
      <t>ニッスウ</t>
    </rPh>
    <phoneticPr fontId="1"/>
  </si>
  <si>
    <t>グラップル</t>
    <phoneticPr fontId="1"/>
  </si>
  <si>
    <t>台（</t>
    <rPh sb="0" eb="1">
      <t>ダイ</t>
    </rPh>
    <phoneticPr fontId="1"/>
  </si>
  <si>
    <t>台）</t>
    <rPh sb="0" eb="1">
      <t>ダイ</t>
    </rPh>
    <phoneticPr fontId="1"/>
  </si>
  <si>
    <t>フェラーバンチャ</t>
    <phoneticPr fontId="1"/>
  </si>
  <si>
    <t>スキッダ</t>
    <phoneticPr fontId="1"/>
  </si>
  <si>
    <t>プロセッサ</t>
    <phoneticPr fontId="1"/>
  </si>
  <si>
    <t>ハーベスタ</t>
    <phoneticPr fontId="1"/>
  </si>
  <si>
    <t>フォワーダ</t>
    <phoneticPr fontId="1"/>
  </si>
  <si>
    <t>タワーヤーダ</t>
    <phoneticPr fontId="1"/>
  </si>
  <si>
    <t>スイングヤーダ</t>
    <phoneticPr fontId="1"/>
  </si>
  <si>
    <t>オ</t>
    <phoneticPr fontId="1"/>
  </si>
  <si>
    <t>技</t>
    <rPh sb="0" eb="1">
      <t>ギ</t>
    </rPh>
    <phoneticPr fontId="1"/>
  </si>
  <si>
    <t>術</t>
    <rPh sb="0" eb="1">
      <t>ジュツ</t>
    </rPh>
    <phoneticPr fontId="1"/>
  </si>
  <si>
    <t>能</t>
    <rPh sb="0" eb="1">
      <t>ノウ</t>
    </rPh>
    <phoneticPr fontId="1"/>
  </si>
  <si>
    <t>資格等の区分</t>
    <rPh sb="0" eb="2">
      <t>シカク</t>
    </rPh>
    <rPh sb="2" eb="3">
      <t>トウ</t>
    </rPh>
    <rPh sb="4" eb="6">
      <t>クブン</t>
    </rPh>
    <phoneticPr fontId="1"/>
  </si>
  <si>
    <t>人　　数</t>
    <rPh sb="0" eb="1">
      <t>ニン</t>
    </rPh>
    <rPh sb="3" eb="4">
      <t>スウ</t>
    </rPh>
    <phoneticPr fontId="1"/>
  </si>
  <si>
    <t>森林作業道作設オペレーター</t>
    <rPh sb="0" eb="2">
      <t>シンリン</t>
    </rPh>
    <rPh sb="2" eb="5">
      <t>サギョウドウ</t>
    </rPh>
    <rPh sb="5" eb="6">
      <t>サク</t>
    </rPh>
    <rPh sb="6" eb="7">
      <t>セツ</t>
    </rPh>
    <phoneticPr fontId="1"/>
  </si>
  <si>
    <t>森林施業プランナー</t>
    <rPh sb="0" eb="2">
      <t>シンリン</t>
    </rPh>
    <rPh sb="2" eb="4">
      <t>セギョウ</t>
    </rPh>
    <phoneticPr fontId="1"/>
  </si>
  <si>
    <t>技術士</t>
    <rPh sb="0" eb="3">
      <t>ギジュツシ</t>
    </rPh>
    <phoneticPr fontId="1"/>
  </si>
  <si>
    <t>技能士</t>
    <rPh sb="0" eb="3">
      <t>ギノウシ</t>
    </rPh>
    <phoneticPr fontId="1"/>
  </si>
  <si>
    <t>カ</t>
    <phoneticPr fontId="1"/>
  </si>
  <si>
    <t>キ</t>
    <phoneticPr fontId="1"/>
  </si>
  <si>
    <t xml:space="preserve"> 休 業 ４ 日 未満</t>
    <rPh sb="1" eb="2">
      <t>キュウ</t>
    </rPh>
    <rPh sb="3" eb="4">
      <t>ギョウ</t>
    </rPh>
    <rPh sb="7" eb="8">
      <t>ヒ</t>
    </rPh>
    <rPh sb="9" eb="11">
      <t>ミマン</t>
    </rPh>
    <phoneticPr fontId="1"/>
  </si>
  <si>
    <t>備考</t>
    <rPh sb="0" eb="2">
      <t>ビコウ</t>
    </rPh>
    <phoneticPr fontId="1"/>
  </si>
  <si>
    <t>日（</t>
    <rPh sb="0" eb="1">
      <t>ニチ</t>
    </rPh>
    <phoneticPr fontId="1"/>
  </si>
  <si>
    <t>日）</t>
    <rPh sb="0" eb="1">
      <t>ニチ</t>
    </rPh>
    <phoneticPr fontId="1"/>
  </si>
  <si>
    <t>ザウルスロボ</t>
    <phoneticPr fontId="1"/>
  </si>
  <si>
    <t>フェラーバンチャーザウルスロボを含む</t>
    <rPh sb="16" eb="17">
      <t>フク</t>
    </rPh>
    <phoneticPr fontId="1"/>
  </si>
  <si>
    <t>林業作業士（ﾌｫﾚｽﾄﾜｰｶｰ）</t>
    <phoneticPr fontId="1"/>
  </si>
  <si>
    <t>現場管理責任者（ﾌｫﾚｽﾄﾘｰﾀﾞｰ）</t>
    <phoneticPr fontId="1"/>
  </si>
  <si>
    <t>統括現場管理責任者（ﾌｫﾚｽﾄﾏﾈｰｼﾞｬｰ）</t>
    <phoneticPr fontId="1"/>
  </si>
  <si>
    <t>森林経営プランナー</t>
    <rPh sb="0" eb="2">
      <t>シンリン</t>
    </rPh>
    <rPh sb="2" eb="4">
      <t>ケイエイ</t>
    </rPh>
    <phoneticPr fontId="1"/>
  </si>
  <si>
    <t>／</t>
    <phoneticPr fontId="1"/>
  </si>
  <si>
    <t>1000</t>
    <phoneticPr fontId="1"/>
  </si>
  <si>
    <t>改善措置計画実施状況報告書</t>
    <rPh sb="0" eb="4">
      <t>カイゼンソチ</t>
    </rPh>
    <rPh sb="4" eb="6">
      <t>ケイカク</t>
    </rPh>
    <rPh sb="6" eb="8">
      <t>ジッシ</t>
    </rPh>
    <rPh sb="8" eb="10">
      <t>ジョウキョウ</t>
    </rPh>
    <rPh sb="10" eb="13">
      <t>ホウコクショ</t>
    </rPh>
    <phoneticPr fontId="1"/>
  </si>
  <si>
    <t>高年齢従事者の活躍の促進</t>
    <rPh sb="0" eb="3">
      <t>コウネンレイ</t>
    </rPh>
    <rPh sb="3" eb="6">
      <t>ジュウジシャ</t>
    </rPh>
    <rPh sb="7" eb="9">
      <t>カツヤク</t>
    </rPh>
    <rPh sb="10" eb="12">
      <t>ソクシン</t>
    </rPh>
    <phoneticPr fontId="1"/>
  </si>
  <si>
    <t>林業従事者のキャリア形成支援</t>
    <rPh sb="0" eb="2">
      <t>リンギョウ</t>
    </rPh>
    <rPh sb="2" eb="5">
      <t>ジュウジシャ</t>
    </rPh>
    <rPh sb="10" eb="12">
      <t>ケイセイ</t>
    </rPh>
    <rPh sb="12" eb="14">
      <t>シエン</t>
    </rPh>
    <phoneticPr fontId="1"/>
  </si>
  <si>
    <t>（記載要領）</t>
    <rPh sb="1" eb="3">
      <t>キサイ</t>
    </rPh>
    <rPh sb="3" eb="5">
      <t>ヨウリョウ</t>
    </rPh>
    <phoneticPr fontId="1"/>
  </si>
  <si>
    <t>　労災保険被保険者数には労働者数を記載すること。</t>
    <phoneticPr fontId="1"/>
  </si>
  <si>
    <t>　雇用保険被保険者数には一般被保険者数を記載すること。</t>
    <phoneticPr fontId="1"/>
  </si>
  <si>
    <t>　備考には、労災保険の保険料率、事業の種類、メリット制適用の有無を記載すること。</t>
    <phoneticPr fontId="1"/>
  </si>
  <si>
    <t>　社会･労働保険等への加入状況が確認できる書類を添付すること。</t>
    <phoneticPr fontId="1"/>
  </si>
  <si>
    <t>　事業所とは、それぞれ独立して雇用管理を実施し得る区分をさし、労働基準法の事業場をいう。</t>
    <phoneticPr fontId="1"/>
  </si>
  <si>
    <t>　交付している文書の様式を添付すること。</t>
    <phoneticPr fontId="1"/>
  </si>
  <si>
    <t>　林業現場作業職員には、造林、保育、伐採その他の森林の施業に従事する者（法第２条第１項に規定する林業労働者をいう。）の数を記載すること。</t>
    <phoneticPr fontId="1"/>
  </si>
  <si>
    <t>　事務系等職員には、事務系職員のほか林業現場作業職員でない職員の数を含めて記載すること。</t>
    <phoneticPr fontId="1"/>
  </si>
  <si>
    <t>　常用とは、雇用契約において雇用期間の定めがないか又は４か月以上の雇用期間が定められているもの（季節労働を除く。）をいい、うち通年には、雇用契約において雇用期間の定めがない労働者数を記載すること。</t>
    <phoneticPr fontId="1"/>
  </si>
  <si>
    <t>　臨時とは、雇用契約において１か月以上４か月未満の雇用契約期間が定められている仕事をいい、季節とは、季節的な労働需要に対し、又は季節的な余暇を利用して一定の期間（４か月未満、４か月以上の別を問わない。）を定めて就労するものをいう。</t>
    <phoneticPr fontId="1"/>
  </si>
  <si>
    <t>　その他とは、常用、臨時・季節に該当しないもので、雇用契約において１か月未満の雇用契約期間を定めて就労するものをいう。</t>
    <phoneticPr fontId="1"/>
  </si>
  <si>
    <t>退職者数</t>
    <rPh sb="0" eb="3">
      <t>タイショクシャ</t>
    </rPh>
    <rPh sb="3" eb="4">
      <t>スウ</t>
    </rPh>
    <phoneticPr fontId="1"/>
  </si>
  <si>
    <t>７</t>
    <phoneticPr fontId="1"/>
  </si>
  <si>
    <t>　 区分は、アに同じ。</t>
    <phoneticPr fontId="1"/>
  </si>
  <si>
    <t>　事業区域には、主な事業実施区域を記載すること。</t>
    <phoneticPr fontId="1"/>
  </si>
  <si>
    <t>　流域又は県域を越えて事業を実施する場合にあっては、その旨を備考欄に明記すること。</t>
    <phoneticPr fontId="1"/>
  </si>
  <si>
    <t>区分</t>
    <rPh sb="0" eb="2">
      <t>クブン</t>
    </rPh>
    <phoneticPr fontId="1"/>
  </si>
  <si>
    <t>素材生産業</t>
    <rPh sb="0" eb="2">
      <t>ソザイ</t>
    </rPh>
    <rPh sb="2" eb="5">
      <t>セイサンギョウ</t>
    </rPh>
    <phoneticPr fontId="1"/>
  </si>
  <si>
    <t>上記以外の林業</t>
    <rPh sb="0" eb="2">
      <t>ジョウキ</t>
    </rPh>
    <rPh sb="2" eb="4">
      <t>イガイ</t>
    </rPh>
    <rPh sb="5" eb="7">
      <t>リンギョウ</t>
    </rPh>
    <phoneticPr fontId="1"/>
  </si>
  <si>
    <t>林業関連その他</t>
    <rPh sb="0" eb="2">
      <t>リンギョウ</t>
    </rPh>
    <rPh sb="2" eb="4">
      <t>カンレン</t>
    </rPh>
    <rPh sb="6" eb="7">
      <t>タ</t>
    </rPh>
    <phoneticPr fontId="1"/>
  </si>
  <si>
    <t>　素材生産業の事業量は素材材積換算とすること。</t>
    <phoneticPr fontId="1"/>
  </si>
  <si>
    <t>　造林業のうちその他には、除伐、枝打ち等の保育作業について記載すること。</t>
    <phoneticPr fontId="1"/>
  </si>
  <si>
    <t>　林業関連その他には、特用林産物の生産、木材木製品製造業、土木業のうち治山、林道の施工、緑化・造園業、森林レクリエーションその他を記載すること。</t>
    <phoneticPr fontId="1"/>
  </si>
  <si>
    <t>　保有台数には１年を超える契約のリース機械を含み、レンタル機械については（ ）書外数とすること。</t>
    <phoneticPr fontId="1"/>
  </si>
  <si>
    <t>　ザウルスロボの欄には、「ザウルスロボ」及び「フェラーバンチャザウルスロボ」を記載すること。</t>
    <rPh sb="8" eb="9">
      <t>ラン</t>
    </rPh>
    <rPh sb="20" eb="21">
      <t>オヨ</t>
    </rPh>
    <rPh sb="39" eb="41">
      <t>キサイ</t>
    </rPh>
    <phoneticPr fontId="1"/>
  </si>
  <si>
    <t>フォレストワーカー（林業作業士）、フォレストリーダー（現場管理責任者）、フォレストマネージャー（統括現場管理責任者）とは、センター等が実施する研修を修了し、農林水産省が備える研修修了者名簿に登録された者とする。</t>
    <phoneticPr fontId="1"/>
  </si>
  <si>
    <t>森林作業道作設オペレーターとは、森林作業道作設オペレーター養成のための研修を受講するなどして、丈夫で簡易な作業道を作設する能力を有する者とする。</t>
    <rPh sb="0" eb="2">
      <t>シンリン</t>
    </rPh>
    <rPh sb="2" eb="4">
      <t>サギョウ</t>
    </rPh>
    <rPh sb="4" eb="5">
      <t>ドウ</t>
    </rPh>
    <rPh sb="5" eb="6">
      <t>サク</t>
    </rPh>
    <rPh sb="6" eb="7">
      <t>セツ</t>
    </rPh>
    <rPh sb="16" eb="18">
      <t>シンリン</t>
    </rPh>
    <rPh sb="18" eb="20">
      <t>サギョウ</t>
    </rPh>
    <rPh sb="20" eb="21">
      <t>ドウ</t>
    </rPh>
    <rPh sb="21" eb="22">
      <t>サク</t>
    </rPh>
    <rPh sb="22" eb="23">
      <t>セツ</t>
    </rPh>
    <rPh sb="29" eb="31">
      <t>ヨウセイ</t>
    </rPh>
    <rPh sb="35" eb="37">
      <t>ケンシュウ</t>
    </rPh>
    <rPh sb="38" eb="40">
      <t>ジュコウ</t>
    </rPh>
    <rPh sb="47" eb="49">
      <t>ジョウブ</t>
    </rPh>
    <rPh sb="50" eb="52">
      <t>カンイ</t>
    </rPh>
    <rPh sb="53" eb="55">
      <t>サギョウ</t>
    </rPh>
    <rPh sb="55" eb="56">
      <t>ドウ</t>
    </rPh>
    <rPh sb="57" eb="58">
      <t>ツク</t>
    </rPh>
    <rPh sb="58" eb="59">
      <t>セツ</t>
    </rPh>
    <rPh sb="61" eb="63">
      <t>ノウリョク</t>
    </rPh>
    <rPh sb="64" eb="65">
      <t>ユウ</t>
    </rPh>
    <rPh sb="67" eb="68">
      <t>モノ</t>
    </rPh>
    <phoneticPr fontId="1"/>
  </si>
  <si>
    <t>森林施業プランナーとは、森林施業プランナー育成のための研修を受講するなどして、森林施業の方針や間伐等の施業に係る事業収支を示した施業プランを森林所有者に説明・提案し、合意形成を図る者とする。</t>
    <phoneticPr fontId="1"/>
  </si>
  <si>
    <t>森林経営プランナーとは、森林経営プランナー育成のための研修を受講するなどして、森林の持続経営や公益的機能の重要性に基づく経営プランを立てられる者。</t>
    <rPh sb="2" eb="4">
      <t>ケイエイ</t>
    </rPh>
    <rPh sb="12" eb="14">
      <t>シンリン</t>
    </rPh>
    <rPh sb="14" eb="16">
      <t>ケイエイ</t>
    </rPh>
    <rPh sb="21" eb="23">
      <t>イクセイ</t>
    </rPh>
    <rPh sb="27" eb="29">
      <t>ケンシュウ</t>
    </rPh>
    <rPh sb="30" eb="32">
      <t>ジュコウ</t>
    </rPh>
    <rPh sb="60" eb="62">
      <t>ケイエイ</t>
    </rPh>
    <rPh sb="66" eb="67">
      <t>タ</t>
    </rPh>
    <rPh sb="71" eb="72">
      <t>モノ</t>
    </rPh>
    <phoneticPr fontId="1"/>
  </si>
  <si>
    <t>技術士とは、技術士法に基づく技術士（技術士補を含む。）とする。</t>
    <phoneticPr fontId="1"/>
  </si>
  <si>
    <t>技能士とは、職業能力開発促進法に基づく技能士（技能士補を含む。）とする。</t>
    <phoneticPr fontId="1"/>
  </si>
  <si>
    <t>その他とは、林野庁森林技術総合研修所で行う森林･林業技術研修の修了者、都道府県知事が認定する基幹林業作業士（グリーンマイスター）、林業技能作業士（グリーンワーカー）その他林業作業士のほか、有資格者業務に係る資格を有する者（雇用管理の改善に係る資格者を除く。）とする。</t>
    <phoneticPr fontId="1"/>
  </si>
  <si>
    <t>総数（新たに養成した人数）</t>
    <rPh sb="0" eb="2">
      <t>ソウスウ</t>
    </rPh>
    <rPh sb="3" eb="4">
      <t>アラ</t>
    </rPh>
    <rPh sb="6" eb="8">
      <t>ヨウセイ</t>
    </rPh>
    <rPh sb="10" eb="12">
      <t>ニンズウ</t>
    </rPh>
    <phoneticPr fontId="1"/>
  </si>
  <si>
    <t>　売上高については、決算書等との整合性を図ること。</t>
    <rPh sb="1" eb="4">
      <t>ウリアゲダカ</t>
    </rPh>
    <rPh sb="10" eb="13">
      <t>ケッサンショ</t>
    </rPh>
    <rPh sb="13" eb="14">
      <t>ナド</t>
    </rPh>
    <rPh sb="16" eb="19">
      <t>セイゴウセイ</t>
    </rPh>
    <rPh sb="20" eb="21">
      <t>ハカ</t>
    </rPh>
    <phoneticPr fontId="1"/>
  </si>
  <si>
    <t>その他の雇用管理の改善</t>
    <rPh sb="2" eb="3">
      <t>タ</t>
    </rPh>
    <rPh sb="4" eb="6">
      <t>コヨウ</t>
    </rPh>
    <rPh sb="6" eb="8">
      <t>カンリ</t>
    </rPh>
    <rPh sb="9" eb="11">
      <t>カイゼン</t>
    </rPh>
    <phoneticPr fontId="1"/>
  </si>
  <si>
    <t>その他の事業の合理化</t>
    <rPh sb="2" eb="3">
      <t>タ</t>
    </rPh>
    <rPh sb="4" eb="6">
      <t>ジギョウ</t>
    </rPh>
    <rPh sb="7" eb="10">
      <t>ゴウリカ</t>
    </rPh>
    <phoneticPr fontId="1"/>
  </si>
  <si>
    <t>様式第１４号</t>
    <rPh sb="0" eb="2">
      <t>ヨウシキ</t>
    </rPh>
    <rPh sb="2" eb="3">
      <t>ダイ</t>
    </rPh>
    <rPh sb="5" eb="6">
      <t>ゴウ</t>
    </rPh>
    <phoneticPr fontId="1"/>
  </si>
  <si>
    <t>３</t>
  </si>
  <si>
    <t>の</t>
  </si>
  <si>
    <t>は</t>
  </si>
  <si>
    <t>、</t>
  </si>
  <si>
    <t>「</t>
  </si>
  <si>
    <t>計</t>
    <rPh sb="0" eb="1">
      <t>ケイ</t>
    </rPh>
    <phoneticPr fontId="1"/>
  </si>
  <si>
    <t>画</t>
    <rPh sb="0" eb="1">
      <t>カク</t>
    </rPh>
    <phoneticPr fontId="1"/>
  </si>
  <si>
    <t>」</t>
  </si>
  <si>
    <t>と</t>
  </si>
  <si>
    <t>せ</t>
  </si>
  <si>
    <t>て</t>
  </si>
  <si>
    <t>す</t>
  </si>
  <si>
    <t>る</t>
  </si>
  <si>
    <t>こ</t>
  </si>
  <si>
    <t>。</t>
  </si>
  <si>
    <t>　資格等の区分には、フォレストワーカー（林業作業士）、フォレストリーダー（現場管理責任者）、フォレストマネージャー（統括現場管理責任者）、高性能林業機械技術者養成研修修了者、森林作業道作設オペレーター、森林施業プランナー、森林経営プランナー、技術士、技能士、林業技士、その他の区分を記載すること。</t>
    <rPh sb="69" eb="72">
      <t>コウセイノウ</t>
    </rPh>
    <rPh sb="72" eb="74">
      <t>リンギョウ</t>
    </rPh>
    <rPh sb="74" eb="76">
      <t>キカイ</t>
    </rPh>
    <rPh sb="76" eb="79">
      <t>ギジュツシャ</t>
    </rPh>
    <rPh sb="79" eb="81">
      <t>ヨウセイ</t>
    </rPh>
    <rPh sb="81" eb="83">
      <t>ケンシュウ</t>
    </rPh>
    <rPh sb="111" eb="113">
      <t>シンリン</t>
    </rPh>
    <rPh sb="113" eb="115">
      <t>ケイエイ</t>
    </rPh>
    <phoneticPr fontId="1"/>
  </si>
  <si>
    <t>　事業期間は、当該報告に係る事業年次（会計年度）とすること。</t>
    <rPh sb="16" eb="18">
      <t>ネンジ</t>
    </rPh>
    <phoneticPr fontId="1"/>
  </si>
  <si>
    <t>　事業期間は、当該報告に係る事業年次（会計年度）とすること。</t>
    <rPh sb="7" eb="9">
      <t>トウガイ</t>
    </rPh>
    <rPh sb="9" eb="11">
      <t>ホウコク</t>
    </rPh>
    <rPh sb="12" eb="13">
      <t>カカ</t>
    </rPh>
    <rPh sb="14" eb="16">
      <t>ジギョウ</t>
    </rPh>
    <rPh sb="16" eb="18">
      <t>ネンジ</t>
    </rPh>
    <phoneticPr fontId="1"/>
  </si>
  <si>
    <t>　台数及び稼働日数には、当該報告にかかる事業年次（会計年度）の保有台数及び稼働日数を記載すること。</t>
    <rPh sb="12" eb="14">
      <t>トウガイ</t>
    </rPh>
    <rPh sb="14" eb="16">
      <t>ホウコク</t>
    </rPh>
    <rPh sb="20" eb="22">
      <t>ジギョウ</t>
    </rPh>
    <rPh sb="22" eb="24">
      <t>ネンジ</t>
    </rPh>
    <phoneticPr fontId="1"/>
  </si>
  <si>
    <t>　備考欄には、当該報告にかかる事業年次（会計年度）に廃棄した林業機械の台数を記載すること。</t>
    <rPh sb="1" eb="4">
      <t>ビコウラン</t>
    </rPh>
    <rPh sb="7" eb="9">
      <t>トウガイ</t>
    </rPh>
    <rPh sb="9" eb="11">
      <t>ホウコク</t>
    </rPh>
    <rPh sb="15" eb="19">
      <t>ジギョウネンジ</t>
    </rPh>
    <rPh sb="26" eb="28">
      <t>ハイキ</t>
    </rPh>
    <rPh sb="30" eb="32">
      <t>リンギョウ</t>
    </rPh>
    <rPh sb="32" eb="34">
      <t>キカイ</t>
    </rPh>
    <rPh sb="35" eb="37">
      <t>ダイスウ</t>
    </rPh>
    <rPh sb="38" eb="40">
      <t>キサイ</t>
    </rPh>
    <phoneticPr fontId="1"/>
  </si>
  <si>
    <t>　退職者数には、当該報告に係る事業年次（会計年度）において退職した者の人数を記載すること。</t>
    <rPh sb="1" eb="3">
      <t>タイショク</t>
    </rPh>
    <rPh sb="3" eb="4">
      <t>シャ</t>
    </rPh>
    <rPh sb="4" eb="5">
      <t>スウ</t>
    </rPh>
    <rPh sb="8" eb="10">
      <t>トウガイ</t>
    </rPh>
    <rPh sb="10" eb="12">
      <t>ホウコク</t>
    </rPh>
    <rPh sb="13" eb="14">
      <t>カカ</t>
    </rPh>
    <rPh sb="15" eb="17">
      <t>ジギョウ</t>
    </rPh>
    <rPh sb="17" eb="19">
      <t>ネンジ</t>
    </rPh>
    <rPh sb="20" eb="22">
      <t>カイケイ</t>
    </rPh>
    <rPh sb="22" eb="24">
      <t>ネンド</t>
    </rPh>
    <rPh sb="29" eb="31">
      <t>タイショク</t>
    </rPh>
    <rPh sb="33" eb="34">
      <t>モノ</t>
    </rPh>
    <rPh sb="35" eb="37">
      <t>ニンズウ</t>
    </rPh>
    <rPh sb="38" eb="40">
      <t>キサイ</t>
    </rPh>
    <phoneticPr fontId="1"/>
  </si>
  <si>
    <t>　　雇用実績には、当該報告に係る事業年次（会計年度）の雇用実績を記載すること。
また、うち採用者数には、当該報告に係る事業年次（会計年度）において新たに採用した者の人数を記載すること。</t>
    <phoneticPr fontId="1"/>
  </si>
  <si>
    <t>　その他退職金制度には林退共及び中退共以外の退職金制度（自社の退職金制度を含めて）記載すること。</t>
    <phoneticPr fontId="1"/>
  </si>
  <si>
    <t>　上記以外の林業には、森林作業道の開設・改良、治山事業・林道事業に関わる支障木伐採、太陽光発電に関わる支障木伐採、山林種苗の生産等の林業について記載すること。</t>
    <rPh sb="1" eb="3">
      <t>ジョウキ</t>
    </rPh>
    <rPh sb="3" eb="5">
      <t>イガイ</t>
    </rPh>
    <rPh sb="6" eb="8">
      <t>リンギョウ</t>
    </rPh>
    <rPh sb="11" eb="13">
      <t>シンリン</t>
    </rPh>
    <rPh sb="13" eb="15">
      <t>サギョウ</t>
    </rPh>
    <rPh sb="15" eb="16">
      <t>ドウ</t>
    </rPh>
    <rPh sb="17" eb="19">
      <t>カイセツ</t>
    </rPh>
    <rPh sb="20" eb="22">
      <t>カイリョウ</t>
    </rPh>
    <rPh sb="23" eb="25">
      <t>チサン</t>
    </rPh>
    <rPh sb="25" eb="27">
      <t>ジギョウ</t>
    </rPh>
    <rPh sb="28" eb="30">
      <t>リンドウ</t>
    </rPh>
    <rPh sb="30" eb="32">
      <t>ジギョウ</t>
    </rPh>
    <rPh sb="33" eb="34">
      <t>カカ</t>
    </rPh>
    <rPh sb="36" eb="38">
      <t>シショウ</t>
    </rPh>
    <rPh sb="38" eb="39">
      <t>ボク</t>
    </rPh>
    <rPh sb="39" eb="41">
      <t>バッサイ</t>
    </rPh>
    <rPh sb="42" eb="45">
      <t>タイヨウコウ</t>
    </rPh>
    <rPh sb="45" eb="47">
      <t>ハツデン</t>
    </rPh>
    <rPh sb="48" eb="49">
      <t>カカ</t>
    </rPh>
    <rPh sb="51" eb="53">
      <t>シショウ</t>
    </rPh>
    <rPh sb="53" eb="54">
      <t>ボク</t>
    </rPh>
    <rPh sb="54" eb="56">
      <t>バッサイ</t>
    </rPh>
    <rPh sb="57" eb="59">
      <t>サンリン</t>
    </rPh>
    <rPh sb="59" eb="61">
      <t>シュビョウ</t>
    </rPh>
    <rPh sb="62" eb="64">
      <t>セイサン</t>
    </rPh>
    <rPh sb="64" eb="65">
      <t>ナド</t>
    </rPh>
    <rPh sb="66" eb="68">
      <t>リンギョウ</t>
    </rPh>
    <rPh sb="72" eb="74">
      <t>キサイ</t>
    </rPh>
    <phoneticPr fontId="1"/>
  </si>
  <si>
    <t>林業技士</t>
    <rPh sb="0" eb="2">
      <t>リンギョウ</t>
    </rPh>
    <rPh sb="2" eb="4">
      <t>ギシ</t>
    </rPh>
    <phoneticPr fontId="1"/>
  </si>
  <si>
    <t>林業技士とは、（社）日本森林技術協会の認定する林業技術士とする。</t>
    <rPh sb="0" eb="2">
      <t>リンギョウ</t>
    </rPh>
    <rPh sb="2" eb="4">
      <t>ギシ</t>
    </rPh>
    <rPh sb="8" eb="9">
      <t>シャ</t>
    </rPh>
    <rPh sb="10" eb="12">
      <t>ニホン</t>
    </rPh>
    <rPh sb="12" eb="14">
      <t>シンリン</t>
    </rPh>
    <rPh sb="14" eb="16">
      <t>ギジュツ</t>
    </rPh>
    <rPh sb="16" eb="18">
      <t>キョウカイ</t>
    </rPh>
    <rPh sb="19" eb="21">
      <t>ニンテイ</t>
    </rPh>
    <rPh sb="23" eb="25">
      <t>リンギョウ</t>
    </rPh>
    <rPh sb="25" eb="28">
      <t>ギジュツシ</t>
    </rPh>
    <phoneticPr fontId="1"/>
  </si>
  <si>
    <t>ケ</t>
    <phoneticPr fontId="1"/>
  </si>
  <si>
    <t>　人数には、当該報告に係る事業年次（会計年度）の現有人数を記載し、当該事業年次（会計年度）に新たに養成した人数を（ ）書内数として明記すること。</t>
    <rPh sb="16" eb="17">
      <t>ジ</t>
    </rPh>
    <rPh sb="18" eb="20">
      <t>カイケイ</t>
    </rPh>
    <rPh sb="20" eb="22">
      <t>ネンド</t>
    </rPh>
    <rPh sb="37" eb="39">
      <t>ネンジ</t>
    </rPh>
    <phoneticPr fontId="1"/>
  </si>
  <si>
    <t>林業現場作業職員</t>
    <rPh sb="0" eb="2">
      <t>リンギョウ</t>
    </rPh>
    <rPh sb="2" eb="4">
      <t>ゲンバ</t>
    </rPh>
    <rPh sb="4" eb="6">
      <t>サギョウ</t>
    </rPh>
    <rPh sb="6" eb="8">
      <t>ショクイン</t>
    </rPh>
    <phoneticPr fontId="1"/>
  </si>
  <si>
    <t>事務系等職員</t>
    <rPh sb="0" eb="3">
      <t>ジムケイ</t>
    </rPh>
    <rPh sb="3" eb="4">
      <t>ナド</t>
    </rPh>
    <rPh sb="4" eb="6">
      <t>ショクイン</t>
    </rPh>
    <phoneticPr fontId="1"/>
  </si>
  <si>
    <t>　労働安全衛生規則第９７条第１項及び第２項の規定に基づき管轄の労働基準監督署へ提出した労働者死傷病報告を添付すること。</t>
    <rPh sb="1" eb="5">
      <t>ロウドウアンゼン</t>
    </rPh>
    <rPh sb="5" eb="9">
      <t>エイセイキソク</t>
    </rPh>
    <rPh sb="9" eb="10">
      <t>ダイ</t>
    </rPh>
    <rPh sb="12" eb="13">
      <t>ジョウ</t>
    </rPh>
    <rPh sb="13" eb="14">
      <t>ダイ</t>
    </rPh>
    <rPh sb="15" eb="16">
      <t>コウ</t>
    </rPh>
    <rPh sb="16" eb="17">
      <t>オヨ</t>
    </rPh>
    <rPh sb="18" eb="19">
      <t>ダイ</t>
    </rPh>
    <rPh sb="20" eb="21">
      <t>コウ</t>
    </rPh>
    <rPh sb="22" eb="24">
      <t>キテイ</t>
    </rPh>
    <rPh sb="25" eb="26">
      <t>モト</t>
    </rPh>
    <rPh sb="28" eb="30">
      <t>カンカツ</t>
    </rPh>
    <rPh sb="31" eb="38">
      <t>ロウドウキジュンカントクショ</t>
    </rPh>
    <rPh sb="39" eb="41">
      <t>テイシュツ</t>
    </rPh>
    <rPh sb="52" eb="54">
      <t>テンプ</t>
    </rPh>
    <phoneticPr fontId="1"/>
  </si>
  <si>
    <t>うち直営による事業量</t>
    <rPh sb="2" eb="4">
      <t>チョクエイ</t>
    </rPh>
    <rPh sb="7" eb="8">
      <t>コト</t>
    </rPh>
    <rPh sb="8" eb="9">
      <t>ギョウ</t>
    </rPh>
    <rPh sb="9" eb="10">
      <t>リョウ</t>
    </rPh>
    <phoneticPr fontId="1"/>
  </si>
  <si>
    <t>〇/人日</t>
    <rPh sb="2" eb="4">
      <t>ニンニチ</t>
    </rPh>
    <phoneticPr fontId="1"/>
  </si>
  <si>
    <t>　事業量には、自社山林に係るもののほか、請負、立木購入を含めて記載することとし、うち国有林野事業に係るものについては、（ ）書内数として明記すること。
　また、直営による事業量には雇用主が直接雇用する林業従事者が携わった事業量について明記すること。</t>
    <phoneticPr fontId="1"/>
  </si>
  <si>
    <t>　雇用量は、雇用主が直接雇用する林業従事者が直接作業に携わった延べ労働日数を記載し、労働生産性は直営による事業量を雇用量で除した数値を記載すること。</t>
    <rPh sb="6" eb="9">
      <t>コヨウヌシ</t>
    </rPh>
    <rPh sb="10" eb="12">
      <t>チョクセツ</t>
    </rPh>
    <rPh sb="12" eb="14">
      <t>コヨウ</t>
    </rPh>
    <rPh sb="16" eb="21">
      <t>リンギョウジュウジシャ</t>
    </rPh>
    <rPh sb="22" eb="24">
      <t>チョクセツ</t>
    </rPh>
    <rPh sb="48" eb="50">
      <t>チョクエイ</t>
    </rPh>
    <phoneticPr fontId="1"/>
  </si>
  <si>
    <t>高性能林業機械の操作等の研修修了者</t>
    <rPh sb="0" eb="3">
      <t>コウセイノウ</t>
    </rPh>
    <rPh sb="3" eb="5">
      <t>リンギョウ</t>
    </rPh>
    <rPh sb="5" eb="7">
      <t>キカイ</t>
    </rPh>
    <rPh sb="8" eb="10">
      <t>ソウサ</t>
    </rPh>
    <rPh sb="10" eb="11">
      <t>ナド</t>
    </rPh>
    <rPh sb="12" eb="14">
      <t>ケンシュウ</t>
    </rPh>
    <rPh sb="14" eb="17">
      <t>シュウリョウシャ</t>
    </rPh>
    <phoneticPr fontId="1"/>
  </si>
  <si>
    <t>高性能林業機械の操作等の研修修了者とは、群馬県が実施する高性能林業機械のオペレーターを養成するための研修を修了した者とする。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</si>
</sst>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 &quot;人　&quot;"/>
    <numFmt numFmtId="179" formatCode="#,##0\ &quot;百万円&quot;"/>
    <numFmt numFmtId="180" formatCode="#,##0\ &quot;m3&quot;"/>
    <numFmt numFmtId="181" formatCode="#,##0.0_ "/>
    <numFmt numFmtId="182" formatCode="#,##0\ &quot;ha&quot;"/>
    <numFmt numFmtId="183" formatCode="[$-411]ggge&quot;年&quot;m&quot;月&quot;d&quot;日&quot;;@"/>
    <numFmt numFmtId="184" formatCode="&quot;令和&quot;&quot;元&quot;&quot;年&quot;m&quot;月&quot;d&quot;日&quot;;@"/>
  </numFmts>
  <fonts count="1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2"/>
      <name val="ＭＳ 明朝"/>
      <family val="1"/>
      <charset val="128"/>
    </font>
    <font>
      <sz val="11"/>
      <name val="ＭＳ Ｐゴシック"/>
      <family val="3"/>
      <charset val="128"/>
      <scheme val="minor"/>
    </font>
    <font>
      <sz val="11"/>
      <name val="ＭＳ ゴシック"/>
      <family val="3"/>
      <charset val="128"/>
    </font>
    <font>
      <sz val="11"/>
      <name val="ＭＳ Ｐゴシック"/>
      <family val="3"/>
      <charset val="128"/>
    </font>
    <font>
      <sz val="10"/>
      <name val="ＭＳ Ｐゴシック"/>
      <family val="3"/>
      <charset val="128"/>
    </font>
    <font>
      <sz val="11"/>
      <name val="ＭＳ Ｐ明朝"/>
      <family val="1"/>
      <charset val="128"/>
    </font>
    <font>
      <sz val="9"/>
      <name val="ＭＳ Ｐゴシック"/>
      <family val="3"/>
      <charset val="128"/>
    </font>
    <font>
      <sz val="10"/>
      <name val="ＭＳ Ｐゴシック"/>
      <family val="3"/>
      <charset val="128"/>
      <scheme val="minor"/>
    </font>
    <font>
      <sz val="9"/>
      <name val="ＭＳ Ｐゴシック"/>
      <family val="3"/>
      <charset val="128"/>
      <scheme val="minor"/>
    </font>
    <font>
      <sz val="9"/>
      <color indexed="81"/>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313">
    <xf numFmtId="0" fontId="0" fillId="0" borderId="0" xfId="0">
      <alignment vertical="center"/>
    </xf>
    <xf numFmtId="177" fontId="4" fillId="0" borderId="4" xfId="0" applyNumberFormat="1" applyFont="1" applyBorder="1" applyAlignment="1">
      <alignment horizontal="left" vertical="center"/>
    </xf>
    <xf numFmtId="177" fontId="4" fillId="0" borderId="4" xfId="0" applyNumberFormat="1" applyFont="1" applyBorder="1">
      <alignment vertical="center"/>
    </xf>
    <xf numFmtId="177" fontId="4" fillId="0" borderId="5" xfId="0" applyNumberFormat="1" applyFont="1" applyBorder="1">
      <alignment vertical="center"/>
    </xf>
    <xf numFmtId="49" fontId="4" fillId="0" borderId="4" xfId="0" applyNumberFormat="1" applyFont="1" applyBorder="1" applyAlignment="1">
      <alignment horizontal="left" vertical="center"/>
    </xf>
    <xf numFmtId="177" fontId="4" fillId="0" borderId="3" xfId="0" applyNumberFormat="1" applyFont="1" applyBorder="1">
      <alignment vertical="center"/>
    </xf>
    <xf numFmtId="49" fontId="4" fillId="0" borderId="0" xfId="0" applyNumberFormat="1" applyFont="1" applyBorder="1" applyAlignment="1" applyProtection="1">
      <alignment horizontal="left" vertical="top"/>
    </xf>
    <xf numFmtId="49"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vertical="top" wrapText="1"/>
    </xf>
    <xf numFmtId="49" fontId="5" fillId="0" borderId="0" xfId="0" applyNumberFormat="1" applyFont="1" applyBorder="1" applyAlignment="1" applyProtection="1">
      <alignment horizontal="center" vertical="top"/>
    </xf>
    <xf numFmtId="0" fontId="4"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wrapText="1"/>
    </xf>
    <xf numFmtId="49" fontId="6" fillId="0" borderId="0" xfId="0" applyNumberFormat="1" applyFont="1" applyBorder="1" applyAlignment="1" applyProtection="1">
      <alignment vertical="center"/>
    </xf>
    <xf numFmtId="49" fontId="8"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xf>
    <xf numFmtId="49" fontId="4" fillId="0" borderId="7" xfId="0" applyNumberFormat="1" applyFont="1" applyBorder="1" applyAlignment="1" applyProtection="1">
      <alignment vertical="center"/>
    </xf>
    <xf numFmtId="49" fontId="4" fillId="0" borderId="9" xfId="0" applyNumberFormat="1" applyFont="1" applyBorder="1" applyAlignment="1" applyProtection="1">
      <alignment vertical="center"/>
    </xf>
    <xf numFmtId="49" fontId="4" fillId="0" borderId="3" xfId="0" applyNumberFormat="1" applyFont="1" applyBorder="1" applyAlignment="1" applyProtection="1">
      <alignment vertical="center"/>
    </xf>
    <xf numFmtId="49" fontId="4" fillId="0" borderId="5" xfId="0" applyNumberFormat="1" applyFont="1" applyBorder="1" applyAlignment="1" applyProtection="1">
      <alignment vertical="center"/>
    </xf>
    <xf numFmtId="49" fontId="8" fillId="0" borderId="0" xfId="0" applyNumberFormat="1" applyFont="1" applyBorder="1" applyAlignment="1" applyProtection="1">
      <alignment horizontal="center" vertical="center"/>
    </xf>
    <xf numFmtId="49" fontId="4" fillId="0" borderId="7" xfId="0" applyNumberFormat="1" applyFont="1" applyFill="1" applyBorder="1" applyAlignment="1" applyProtection="1">
      <alignment vertical="center"/>
    </xf>
    <xf numFmtId="49" fontId="4" fillId="0" borderId="8" xfId="0" applyNumberFormat="1" applyFont="1" applyFill="1" applyBorder="1" applyAlignment="1" applyProtection="1">
      <alignment vertical="center"/>
    </xf>
    <xf numFmtId="178" fontId="4" fillId="0" borderId="4" xfId="0" applyNumberFormat="1" applyFont="1" applyFill="1" applyBorder="1" applyAlignment="1" applyProtection="1">
      <alignment vertical="center"/>
    </xf>
    <xf numFmtId="178" fontId="4" fillId="0" borderId="5" xfId="0" applyNumberFormat="1" applyFont="1" applyFill="1" applyBorder="1" applyAlignment="1" applyProtection="1">
      <alignment vertical="center"/>
    </xf>
    <xf numFmtId="49" fontId="4" fillId="0" borderId="14" xfId="0" applyNumberFormat="1" applyFont="1" applyBorder="1" applyAlignment="1" applyProtection="1">
      <alignment vertical="center"/>
    </xf>
    <xf numFmtId="176" fontId="4" fillId="4" borderId="4" xfId="0" applyNumberFormat="1" applyFont="1" applyFill="1" applyBorder="1" applyAlignment="1" applyProtection="1">
      <alignment vertical="center"/>
      <protection locked="0"/>
    </xf>
    <xf numFmtId="49" fontId="4" fillId="0" borderId="15" xfId="0" applyNumberFormat="1" applyFont="1" applyBorder="1" applyAlignment="1" applyProtection="1">
      <alignment vertical="center"/>
    </xf>
    <xf numFmtId="49" fontId="4" fillId="0" borderId="12" xfId="0" applyNumberFormat="1" applyFont="1" applyBorder="1" applyAlignment="1" applyProtection="1">
      <alignment vertical="center"/>
    </xf>
    <xf numFmtId="49" fontId="4" fillId="0" borderId="13" xfId="0" applyNumberFormat="1" applyFont="1" applyBorder="1" applyAlignment="1" applyProtection="1">
      <alignment vertical="center"/>
    </xf>
    <xf numFmtId="49" fontId="6" fillId="0" borderId="0" xfId="0" applyNumberFormat="1" applyFont="1" applyBorder="1" applyAlignment="1" applyProtection="1">
      <alignment horizontal="center" vertical="center"/>
    </xf>
    <xf numFmtId="49" fontId="8" fillId="0" borderId="0" xfId="0" applyNumberFormat="1" applyFont="1" applyBorder="1" applyAlignment="1" applyProtection="1">
      <alignment vertical="center"/>
    </xf>
    <xf numFmtId="179" fontId="4" fillId="0" borderId="5" xfId="0" applyNumberFormat="1" applyFont="1" applyFill="1" applyBorder="1" applyAlignment="1" applyProtection="1">
      <alignment vertical="center"/>
    </xf>
    <xf numFmtId="49" fontId="4" fillId="0" borderId="3" xfId="0" applyNumberFormat="1" applyFont="1" applyBorder="1" applyAlignment="1" applyProtection="1">
      <alignment vertical="center" textRotation="255"/>
    </xf>
    <xf numFmtId="49" fontId="4" fillId="0" borderId="4" xfId="0" applyNumberFormat="1" applyFont="1" applyBorder="1" applyAlignment="1" applyProtection="1">
      <alignment vertical="center" textRotation="255"/>
    </xf>
    <xf numFmtId="180" fontId="9" fillId="0" borderId="4" xfId="0" applyNumberFormat="1" applyFont="1" applyFill="1" applyBorder="1" applyAlignment="1" applyProtection="1">
      <alignment vertical="center"/>
    </xf>
    <xf numFmtId="180" fontId="4" fillId="0" borderId="4" xfId="0" applyNumberFormat="1" applyFont="1" applyFill="1" applyBorder="1" applyAlignment="1" applyProtection="1">
      <alignment horizontal="right" vertical="center"/>
    </xf>
    <xf numFmtId="180" fontId="4" fillId="0" borderId="4" xfId="0" applyNumberFormat="1" applyFont="1" applyFill="1" applyBorder="1" applyAlignment="1" applyProtection="1">
      <alignment vertical="center"/>
    </xf>
    <xf numFmtId="182" fontId="4" fillId="0" borderId="4" xfId="0" applyNumberFormat="1" applyFont="1" applyFill="1" applyBorder="1" applyAlignment="1" applyProtection="1">
      <alignment vertical="center"/>
    </xf>
    <xf numFmtId="176" fontId="4" fillId="0" borderId="4" xfId="0" applyNumberFormat="1" applyFont="1" applyFill="1" applyBorder="1" applyAlignment="1" applyProtection="1">
      <alignment vertical="center"/>
    </xf>
    <xf numFmtId="176" fontId="4" fillId="0" borderId="4"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4" xfId="0" applyNumberFormat="1" applyFont="1" applyBorder="1" applyAlignment="1" applyProtection="1">
      <alignment vertical="center"/>
    </xf>
    <xf numFmtId="179" fontId="11" fillId="0" borderId="4" xfId="0" applyNumberFormat="1" applyFont="1" applyBorder="1">
      <alignment vertical="center"/>
    </xf>
    <xf numFmtId="179" fontId="4" fillId="0" borderId="4" xfId="0" applyNumberFormat="1" applyFont="1" applyBorder="1">
      <alignment vertical="center"/>
    </xf>
    <xf numFmtId="179" fontId="4" fillId="0" borderId="5" xfId="0" applyNumberFormat="1" applyFont="1" applyBorder="1">
      <alignment vertical="center"/>
    </xf>
    <xf numFmtId="49" fontId="4" fillId="0" borderId="14" xfId="0" applyNumberFormat="1" applyFont="1" applyBorder="1">
      <alignment vertical="center"/>
    </xf>
    <xf numFmtId="49" fontId="4" fillId="0" borderId="0" xfId="0" applyNumberFormat="1" applyFont="1" applyAlignment="1">
      <alignment horizontal="center" vertical="center"/>
    </xf>
    <xf numFmtId="49" fontId="4" fillId="0" borderId="15" xfId="0" applyNumberFormat="1" applyFont="1" applyBorder="1" applyAlignment="1">
      <alignment horizontal="center" vertical="center"/>
    </xf>
    <xf numFmtId="49" fontId="4" fillId="0" borderId="3" xfId="0" applyNumberFormat="1" applyFont="1" applyBorder="1" applyAlignment="1">
      <alignment vertical="center" textRotation="255"/>
    </xf>
    <xf numFmtId="49" fontId="4" fillId="0" borderId="4" xfId="0" applyNumberFormat="1" applyFont="1" applyBorder="1" applyAlignment="1">
      <alignment vertical="center" textRotation="255"/>
    </xf>
    <xf numFmtId="49" fontId="5" fillId="0" borderId="0"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xf>
    <xf numFmtId="49" fontId="4"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xf>
    <xf numFmtId="49" fontId="4" fillId="0" borderId="13" xfId="0" applyNumberFormat="1" applyFont="1" applyBorder="1" applyAlignment="1" applyProtection="1">
      <alignment horizontal="center" vertical="center"/>
    </xf>
    <xf numFmtId="49" fontId="4" fillId="0" borderId="0" xfId="0" applyNumberFormat="1" applyFont="1" applyBorder="1" applyAlignment="1" applyProtection="1">
      <alignment horizontal="center" vertical="center"/>
    </xf>
    <xf numFmtId="49" fontId="4" fillId="0" borderId="15"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49" fontId="4" fillId="0" borderId="4"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49" fontId="4" fillId="0" borderId="0" xfId="0" applyNumberFormat="1" applyFont="1" applyBorder="1" applyAlignment="1" applyProtection="1">
      <alignment horizontal="left"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3" xfId="0" applyNumberFormat="1" applyFont="1" applyBorder="1">
      <alignment vertical="center"/>
    </xf>
    <xf numFmtId="49" fontId="4" fillId="0" borderId="4" xfId="0" applyNumberFormat="1" applyFont="1" applyBorder="1">
      <alignment vertical="center"/>
    </xf>
    <xf numFmtId="49" fontId="4" fillId="0" borderId="5" xfId="0" applyNumberFormat="1" applyFont="1" applyBorder="1">
      <alignment vertical="center"/>
    </xf>
    <xf numFmtId="49" fontId="4" fillId="0" borderId="3" xfId="0" applyNumberFormat="1" applyFont="1" applyFill="1" applyBorder="1" applyAlignment="1" applyProtection="1">
      <alignment vertical="center"/>
    </xf>
    <xf numFmtId="49" fontId="4" fillId="0" borderId="4"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5" fillId="0" borderId="0" xfId="0" applyNumberFormat="1" applyFont="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177" fontId="4" fillId="2" borderId="3" xfId="0" applyNumberFormat="1" applyFont="1" applyFill="1" applyBorder="1" applyAlignment="1" applyProtection="1">
      <alignment horizontal="right" vertical="center"/>
      <protection locked="0"/>
    </xf>
    <xf numFmtId="177" fontId="4" fillId="2" borderId="4" xfId="0" applyNumberFormat="1" applyFont="1" applyFill="1" applyBorder="1" applyAlignment="1" applyProtection="1">
      <alignment horizontal="right" vertical="center"/>
      <protection locked="0"/>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181" fontId="4" fillId="0" borderId="3" xfId="0" applyNumberFormat="1" applyFont="1" applyBorder="1" applyAlignment="1">
      <alignment horizontal="right" vertical="center"/>
    </xf>
    <xf numFmtId="181" fontId="4" fillId="0" borderId="4" xfId="0" applyNumberFormat="1" applyFont="1" applyBorder="1" applyAlignment="1">
      <alignment horizontal="right" vertical="center"/>
    </xf>
    <xf numFmtId="49" fontId="4" fillId="0" borderId="4" xfId="0" applyNumberFormat="1" applyFont="1" applyBorder="1" applyAlignment="1" applyProtection="1">
      <alignment horizontal="right" vertical="center"/>
      <protection locked="0"/>
    </xf>
    <xf numFmtId="0" fontId="4" fillId="0" borderId="4" xfId="0" applyFont="1" applyBorder="1" applyAlignment="1">
      <alignment horizontal="right" vertical="center"/>
    </xf>
    <xf numFmtId="0" fontId="4" fillId="0" borderId="5" xfId="0" applyFont="1" applyBorder="1" applyAlignment="1">
      <alignment horizontal="right" vertical="center"/>
    </xf>
    <xf numFmtId="177" fontId="4" fillId="0" borderId="3" xfId="0" applyNumberFormat="1" applyFont="1" applyBorder="1" applyAlignment="1">
      <alignment horizontal="right" vertical="center"/>
    </xf>
    <xf numFmtId="177" fontId="4" fillId="0" borderId="4"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7" xfId="0" applyNumberFormat="1" applyFont="1" applyBorder="1" applyAlignment="1">
      <alignment horizontal="center" vertical="center" textRotation="255"/>
    </xf>
    <xf numFmtId="49" fontId="4" fillId="0" borderId="9"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15" xfId="0" applyNumberFormat="1" applyFont="1" applyBorder="1" applyAlignment="1">
      <alignment horizontal="center" vertical="center" textRotation="255"/>
    </xf>
    <xf numFmtId="49" fontId="4" fillId="0" borderId="11" xfId="0" applyNumberFormat="1" applyFont="1" applyBorder="1" applyAlignment="1">
      <alignment horizontal="center" vertical="center" textRotation="255"/>
    </xf>
    <xf numFmtId="49" fontId="4" fillId="0" borderId="13" xfId="0" applyNumberFormat="1" applyFont="1" applyBorder="1" applyAlignment="1">
      <alignment horizontal="center" vertical="center" textRotation="255"/>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177" fontId="4" fillId="0" borderId="4" xfId="0" applyNumberFormat="1" applyFont="1" applyBorder="1" applyAlignment="1">
      <alignment horizontal="center" vertical="center"/>
    </xf>
    <xf numFmtId="49" fontId="4" fillId="0" borderId="16" xfId="0" applyNumberFormat="1" applyFont="1" applyBorder="1" applyAlignment="1">
      <alignment horizontal="left" indent="1"/>
    </xf>
    <xf numFmtId="49" fontId="4" fillId="0" borderId="17" xfId="0" applyNumberFormat="1" applyFont="1" applyBorder="1" applyAlignment="1">
      <alignment horizontal="left" indent="1"/>
    </xf>
    <xf numFmtId="49" fontId="4" fillId="0" borderId="18" xfId="0" applyNumberFormat="1" applyFont="1" applyBorder="1" applyAlignment="1">
      <alignment horizontal="left" indent="1"/>
    </xf>
    <xf numFmtId="49" fontId="4" fillId="0" borderId="19" xfId="0" applyNumberFormat="1" applyFont="1" applyBorder="1" applyAlignment="1">
      <alignment horizontal="left" indent="1"/>
    </xf>
    <xf numFmtId="49" fontId="4" fillId="0" borderId="20" xfId="0" applyNumberFormat="1" applyFont="1" applyBorder="1" applyAlignment="1">
      <alignment horizontal="left" indent="1"/>
    </xf>
    <xf numFmtId="49" fontId="4" fillId="0" borderId="21" xfId="0" applyNumberFormat="1" applyFont="1" applyBorder="1" applyAlignment="1">
      <alignment horizontal="left" indent="1"/>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10" fillId="0" borderId="11" xfId="0" applyNumberFormat="1" applyFont="1" applyBorder="1" applyAlignment="1">
      <alignment horizontal="center" vertical="center" shrinkToFit="1"/>
    </xf>
    <xf numFmtId="49" fontId="10" fillId="0" borderId="12" xfId="0" applyNumberFormat="1" applyFont="1" applyBorder="1" applyAlignment="1">
      <alignment horizontal="center" vertical="center" shrinkToFit="1"/>
    </xf>
    <xf numFmtId="49" fontId="10" fillId="0" borderId="13" xfId="0" applyNumberFormat="1" applyFont="1" applyBorder="1" applyAlignment="1">
      <alignment horizontal="center" vertical="center" shrinkToFit="1"/>
    </xf>
    <xf numFmtId="49" fontId="4" fillId="0" borderId="7"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0" xfId="0" applyNumberFormat="1" applyFont="1" applyAlignment="1">
      <alignment horizontal="left" vertical="center" shrinkToFit="1"/>
    </xf>
    <xf numFmtId="49" fontId="4" fillId="0" borderId="15" xfId="0" applyNumberFormat="1" applyFont="1" applyBorder="1" applyAlignment="1">
      <alignment horizontal="left" vertical="center" shrinkToFit="1"/>
    </xf>
    <xf numFmtId="49" fontId="4" fillId="0" borderId="11"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0"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xf>
    <xf numFmtId="0" fontId="4" fillId="0" borderId="3" xfId="0" applyNumberFormat="1" applyFont="1" applyBorder="1" applyAlignment="1" applyProtection="1">
      <alignment horizontal="right" vertical="center"/>
    </xf>
    <xf numFmtId="0" fontId="4" fillId="0" borderId="4" xfId="0" applyNumberFormat="1" applyFont="1" applyBorder="1" applyAlignment="1" applyProtection="1">
      <alignment horizontal="right" vertical="center"/>
    </xf>
    <xf numFmtId="49" fontId="4" fillId="0" borderId="0" xfId="0" applyNumberFormat="1" applyFont="1" applyBorder="1" applyAlignment="1" applyProtection="1">
      <alignment horizontal="center" vertical="center"/>
    </xf>
    <xf numFmtId="49" fontId="4" fillId="2" borderId="4"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3" xfId="0" applyNumberFormat="1" applyFont="1" applyBorder="1" applyAlignment="1" applyProtection="1">
      <alignment horizontal="left" vertical="center"/>
    </xf>
    <xf numFmtId="49" fontId="4" fillId="0" borderId="4" xfId="0" applyNumberFormat="1" applyFont="1" applyBorder="1" applyAlignment="1" applyProtection="1">
      <alignment horizontal="left" vertical="center"/>
    </xf>
    <xf numFmtId="49" fontId="4" fillId="0" borderId="5" xfId="0" applyNumberFormat="1" applyFont="1" applyBorder="1" applyAlignment="1" applyProtection="1">
      <alignment horizontal="left" vertical="center"/>
    </xf>
    <xf numFmtId="49" fontId="4" fillId="0" borderId="3" xfId="0" applyNumberFormat="1" applyFont="1" applyBorder="1" applyAlignment="1" applyProtection="1">
      <alignment horizontal="center" vertical="center"/>
    </xf>
    <xf numFmtId="49" fontId="4" fillId="0" borderId="4"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0" fontId="4" fillId="0" borderId="4" xfId="0" applyNumberFormat="1" applyFont="1" applyFill="1" applyBorder="1" applyAlignment="1" applyProtection="1">
      <alignment horizontal="right" vertical="center"/>
    </xf>
    <xf numFmtId="49" fontId="4" fillId="0" borderId="3" xfId="0" applyNumberFormat="1" applyFont="1" applyFill="1" applyBorder="1" applyAlignment="1" applyProtection="1">
      <alignment vertical="center"/>
    </xf>
    <xf numFmtId="49" fontId="4" fillId="0" borderId="4"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4" fillId="2" borderId="1" xfId="0" applyNumberFormat="1" applyFont="1" applyFill="1" applyBorder="1" applyAlignment="1" applyProtection="1">
      <alignment vertical="center"/>
      <protection locked="0"/>
    </xf>
    <xf numFmtId="0" fontId="4" fillId="2" borderId="3" xfId="0" applyNumberFormat="1" applyFont="1" applyFill="1" applyBorder="1" applyAlignment="1" applyProtection="1">
      <alignment horizontal="right" vertical="center"/>
      <protection locked="0"/>
    </xf>
    <xf numFmtId="0" fontId="4" fillId="2" borderId="4" xfId="0" applyNumberFormat="1" applyFont="1" applyFill="1" applyBorder="1" applyAlignment="1" applyProtection="1">
      <alignment horizontal="right" vertical="center"/>
      <protection locked="0"/>
    </xf>
    <xf numFmtId="49" fontId="4" fillId="2" borderId="3" xfId="0" applyNumberFormat="1" applyFont="1" applyFill="1" applyBorder="1" applyAlignment="1" applyProtection="1">
      <alignment vertical="center"/>
      <protection locked="0"/>
    </xf>
    <xf numFmtId="49" fontId="4" fillId="2" borderId="4" xfId="0" applyNumberFormat="1" applyFont="1" applyFill="1" applyBorder="1" applyAlignment="1" applyProtection="1">
      <alignment vertical="center"/>
      <protection locked="0"/>
    </xf>
    <xf numFmtId="49" fontId="4" fillId="2" borderId="5" xfId="0" applyNumberFormat="1" applyFont="1" applyFill="1" applyBorder="1" applyAlignment="1" applyProtection="1">
      <alignment vertical="center"/>
      <protection locked="0"/>
    </xf>
    <xf numFmtId="49" fontId="4" fillId="0" borderId="1" xfId="0" applyNumberFormat="1" applyFont="1" applyBorder="1" applyAlignment="1" applyProtection="1">
      <alignment vertical="center" shrinkToFit="1"/>
    </xf>
    <xf numFmtId="49" fontId="4" fillId="0" borderId="3" xfId="0" applyNumberFormat="1" applyFont="1" applyBorder="1" applyAlignment="1" applyProtection="1">
      <alignment horizontal="left" vertical="center" shrinkToFit="1"/>
    </xf>
    <xf numFmtId="49" fontId="4" fillId="0" borderId="4" xfId="0" applyNumberFormat="1" applyFont="1" applyBorder="1" applyAlignment="1" applyProtection="1">
      <alignment horizontal="left" vertical="center" shrinkToFit="1"/>
    </xf>
    <xf numFmtId="49" fontId="4" fillId="0" borderId="5" xfId="0" applyNumberFormat="1" applyFont="1" applyBorder="1" applyAlignment="1" applyProtection="1">
      <alignment horizontal="left" vertical="center" shrinkToFit="1"/>
    </xf>
    <xf numFmtId="49" fontId="4"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xf>
    <xf numFmtId="49" fontId="4" fillId="0" borderId="13"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shrinkToFit="1"/>
    </xf>
    <xf numFmtId="49" fontId="4" fillId="0" borderId="12" xfId="0" applyNumberFormat="1" applyFont="1" applyBorder="1" applyAlignment="1" applyProtection="1">
      <alignment horizontal="center" vertical="center" shrinkToFit="1"/>
    </xf>
    <xf numFmtId="49" fontId="4" fillId="0" borderId="13" xfId="0" applyNumberFormat="1" applyFont="1" applyBorder="1" applyAlignment="1" applyProtection="1">
      <alignment horizontal="center" vertical="center" shrinkToFit="1"/>
    </xf>
    <xf numFmtId="176" fontId="4" fillId="2" borderId="3" xfId="0" applyNumberFormat="1" applyFont="1" applyFill="1" applyBorder="1" applyProtection="1">
      <alignment vertical="center"/>
      <protection locked="0"/>
    </xf>
    <xf numFmtId="176" fontId="4" fillId="2" borderId="4" xfId="0" applyNumberFormat="1" applyFont="1" applyFill="1" applyBorder="1" applyProtection="1">
      <alignment vertical="center"/>
      <protection locked="0"/>
    </xf>
    <xf numFmtId="49" fontId="4" fillId="2" borderId="3" xfId="0" applyNumberFormat="1" applyFont="1" applyFill="1" applyBorder="1" applyProtection="1">
      <alignment vertical="center"/>
      <protection locked="0"/>
    </xf>
    <xf numFmtId="49" fontId="4" fillId="2" borderId="4" xfId="0" applyNumberFormat="1" applyFont="1" applyFill="1" applyBorder="1" applyProtection="1">
      <alignment vertical="center"/>
      <protection locked="0"/>
    </xf>
    <xf numFmtId="49" fontId="4" fillId="2" borderId="5" xfId="0" applyNumberFormat="1" applyFont="1" applyFill="1" applyBorder="1" applyProtection="1">
      <alignment vertical="center"/>
      <protection locked="0"/>
    </xf>
    <xf numFmtId="49" fontId="4" fillId="4" borderId="1" xfId="0" applyNumberFormat="1" applyFont="1" applyFill="1" applyBorder="1" applyAlignment="1" applyProtection="1">
      <alignment horizontal="left" vertical="center" shrinkToFit="1"/>
      <protection locked="0"/>
    </xf>
    <xf numFmtId="49" fontId="4" fillId="2" borderId="1" xfId="0" applyNumberFormat="1" applyFont="1" applyFill="1" applyBorder="1" applyAlignment="1" applyProtection="1">
      <alignment horizontal="left" vertical="center"/>
      <protection locked="0"/>
    </xf>
    <xf numFmtId="49" fontId="4" fillId="2" borderId="11" xfId="0" applyNumberFormat="1" applyFont="1" applyFill="1" applyBorder="1" applyProtection="1">
      <alignment vertical="center"/>
      <protection locked="0"/>
    </xf>
    <xf numFmtId="49" fontId="4" fillId="2" borderId="12" xfId="0" applyNumberFormat="1" applyFont="1" applyFill="1" applyBorder="1" applyProtection="1">
      <alignment vertical="center"/>
      <protection locked="0"/>
    </xf>
    <xf numFmtId="49" fontId="4" fillId="2" borderId="13" xfId="0" applyNumberFormat="1" applyFont="1" applyFill="1" applyBorder="1" applyProtection="1">
      <alignment vertical="center"/>
      <protection locked="0"/>
    </xf>
    <xf numFmtId="176" fontId="4" fillId="0" borderId="3" xfId="0" applyNumberFormat="1" applyFont="1" applyBorder="1">
      <alignment vertical="center"/>
    </xf>
    <xf numFmtId="176" fontId="4" fillId="0" borderId="4" xfId="0" applyNumberFormat="1" applyFont="1" applyBorder="1">
      <alignment vertical="center"/>
    </xf>
    <xf numFmtId="49" fontId="4" fillId="0" borderId="3" xfId="0" applyNumberFormat="1" applyFont="1" applyBorder="1">
      <alignment vertical="center"/>
    </xf>
    <xf numFmtId="49" fontId="4" fillId="0" borderId="4" xfId="0" applyNumberFormat="1" applyFont="1" applyBorder="1">
      <alignment vertical="center"/>
    </xf>
    <xf numFmtId="49" fontId="4" fillId="0" borderId="5" xfId="0" applyNumberFormat="1" applyFont="1" applyBorder="1">
      <alignment vertical="center"/>
    </xf>
    <xf numFmtId="49" fontId="4" fillId="0" borderId="7"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38" fontId="6" fillId="0" borderId="3" xfId="1" applyFont="1" applyFill="1" applyBorder="1" applyAlignment="1" applyProtection="1">
      <alignment horizontal="right" vertical="center"/>
    </xf>
    <xf numFmtId="38" fontId="6" fillId="0" borderId="4" xfId="1" applyFont="1" applyFill="1" applyBorder="1" applyAlignment="1" applyProtection="1">
      <alignment horizontal="right" vertical="center"/>
    </xf>
    <xf numFmtId="177" fontId="4" fillId="0" borderId="3" xfId="0" applyNumberFormat="1" applyFont="1" applyFill="1" applyBorder="1" applyAlignment="1" applyProtection="1">
      <alignment vertical="center"/>
    </xf>
    <xf numFmtId="177" fontId="4" fillId="0" borderId="4" xfId="0" applyNumberFormat="1" applyFont="1" applyFill="1" applyBorder="1" applyAlignment="1" applyProtection="1">
      <alignment vertical="center"/>
    </xf>
    <xf numFmtId="179" fontId="4" fillId="0" borderId="4" xfId="0" applyNumberFormat="1" applyFont="1" applyFill="1" applyBorder="1" applyAlignment="1" applyProtection="1">
      <alignment horizontal="right" vertical="center"/>
    </xf>
    <xf numFmtId="38" fontId="6" fillId="2" borderId="3" xfId="1" applyFont="1" applyFill="1" applyBorder="1" applyAlignment="1" applyProtection="1">
      <alignment horizontal="right" vertical="center"/>
      <protection locked="0"/>
    </xf>
    <xf numFmtId="38" fontId="6" fillId="2" borderId="4" xfId="1" applyFont="1" applyFill="1" applyBorder="1" applyAlignment="1" applyProtection="1">
      <alignment horizontal="right" vertical="center"/>
      <protection locked="0"/>
    </xf>
    <xf numFmtId="181" fontId="4" fillId="0" borderId="3" xfId="0" applyNumberFormat="1" applyFont="1" applyFill="1" applyBorder="1" applyAlignment="1" applyProtection="1">
      <alignment vertical="center"/>
    </xf>
    <xf numFmtId="181" fontId="4" fillId="0" borderId="4" xfId="0" applyNumberFormat="1" applyFont="1" applyFill="1" applyBorder="1" applyAlignment="1" applyProtection="1">
      <alignment vertical="center"/>
    </xf>
    <xf numFmtId="179" fontId="4" fillId="0" borderId="4" xfId="0" applyNumberFormat="1" applyFont="1" applyBorder="1" applyAlignment="1">
      <alignment horizontal="right" vertical="center"/>
    </xf>
    <xf numFmtId="49" fontId="4" fillId="0" borderId="1" xfId="0" applyNumberFormat="1" applyFont="1" applyBorder="1" applyAlignment="1">
      <alignment horizontal="center" vertical="center"/>
    </xf>
    <xf numFmtId="49" fontId="5" fillId="0" borderId="0" xfId="0" applyNumberFormat="1" applyFont="1" applyAlignment="1">
      <alignment horizontal="left" vertical="top" wrapText="1"/>
    </xf>
    <xf numFmtId="0" fontId="4" fillId="0" borderId="3"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5" xfId="0" applyNumberFormat="1" applyFont="1" applyFill="1" applyBorder="1" applyAlignment="1" applyProtection="1">
      <alignment vertical="center"/>
    </xf>
    <xf numFmtId="49" fontId="4" fillId="0" borderId="16" xfId="0" applyNumberFormat="1" applyFont="1" applyBorder="1" applyAlignment="1" applyProtection="1">
      <alignment horizontal="left" indent="1"/>
    </xf>
    <xf numFmtId="49" fontId="4" fillId="0" borderId="17" xfId="0" applyNumberFormat="1" applyFont="1" applyBorder="1" applyAlignment="1" applyProtection="1">
      <alignment horizontal="left" indent="1"/>
    </xf>
    <xf numFmtId="49" fontId="4" fillId="0" borderId="18" xfId="0" applyNumberFormat="1" applyFont="1" applyBorder="1" applyAlignment="1" applyProtection="1">
      <alignment horizontal="left" indent="1"/>
    </xf>
    <xf numFmtId="49" fontId="4" fillId="0" borderId="19" xfId="0" applyNumberFormat="1" applyFont="1" applyBorder="1" applyAlignment="1" applyProtection="1">
      <alignment horizontal="left" indent="1"/>
    </xf>
    <xf numFmtId="49" fontId="4" fillId="0" borderId="20" xfId="0" applyNumberFormat="1" applyFont="1" applyBorder="1" applyAlignment="1" applyProtection="1">
      <alignment horizontal="left" indent="1"/>
    </xf>
    <xf numFmtId="49" fontId="4" fillId="0" borderId="21" xfId="0" applyNumberFormat="1" applyFont="1" applyBorder="1" applyAlignment="1" applyProtection="1">
      <alignment horizontal="left" indent="1"/>
    </xf>
    <xf numFmtId="0" fontId="4" fillId="0" borderId="8" xfId="0" applyFont="1" applyBorder="1" applyAlignment="1" applyProtection="1">
      <alignment vertical="center"/>
    </xf>
    <xf numFmtId="0" fontId="4" fillId="0" borderId="9" xfId="0" applyFont="1" applyBorder="1" applyAlignment="1" applyProtection="1">
      <alignment vertical="center"/>
    </xf>
    <xf numFmtId="49" fontId="4" fillId="0" borderId="14" xfId="0" applyNumberFormat="1" applyFont="1" applyBorder="1" applyAlignment="1" applyProtection="1">
      <alignment horizontal="center" vertical="center" textRotation="255"/>
    </xf>
    <xf numFmtId="49" fontId="4" fillId="0" borderId="15" xfId="0" applyNumberFormat="1" applyFont="1" applyBorder="1" applyAlignment="1" applyProtection="1">
      <alignment horizontal="center" vertical="center" textRotation="255"/>
    </xf>
    <xf numFmtId="49" fontId="4" fillId="0" borderId="11" xfId="0" applyNumberFormat="1" applyFont="1" applyBorder="1" applyAlignment="1" applyProtection="1">
      <alignment horizontal="center" vertical="center" textRotation="255"/>
    </xf>
    <xf numFmtId="49" fontId="4" fillId="0" borderId="13" xfId="0" applyNumberFormat="1" applyFont="1" applyBorder="1" applyAlignment="1" applyProtection="1">
      <alignment horizontal="center" vertical="center" textRotation="255"/>
    </xf>
    <xf numFmtId="49" fontId="4" fillId="0" borderId="7" xfId="0" applyNumberFormat="1" applyFont="1" applyBorder="1" applyAlignment="1" applyProtection="1">
      <alignment horizontal="left" vertical="center" shrinkToFit="1"/>
    </xf>
    <xf numFmtId="49" fontId="4" fillId="0" borderId="8" xfId="0" applyNumberFormat="1" applyFont="1" applyBorder="1" applyAlignment="1" applyProtection="1">
      <alignment horizontal="left" vertical="center" shrinkToFit="1"/>
    </xf>
    <xf numFmtId="49" fontId="4" fillId="0" borderId="9" xfId="0" applyNumberFormat="1" applyFont="1" applyBorder="1" applyAlignment="1" applyProtection="1">
      <alignment horizontal="left" vertical="center" shrinkToFit="1"/>
    </xf>
    <xf numFmtId="49" fontId="4" fillId="0" borderId="14" xfId="0" applyNumberFormat="1" applyFont="1" applyBorder="1" applyAlignment="1" applyProtection="1">
      <alignment horizontal="left" vertical="center" shrinkToFit="1"/>
    </xf>
    <xf numFmtId="49" fontId="4" fillId="0" borderId="0" xfId="0" applyNumberFormat="1" applyFont="1" applyBorder="1" applyAlignment="1" applyProtection="1">
      <alignment horizontal="left" vertical="center" shrinkToFit="1"/>
    </xf>
    <xf numFmtId="49" fontId="4" fillId="0" borderId="15" xfId="0" applyNumberFormat="1" applyFont="1" applyBorder="1" applyAlignment="1" applyProtection="1">
      <alignment horizontal="left" vertical="center" shrinkToFit="1"/>
    </xf>
    <xf numFmtId="49" fontId="4" fillId="0" borderId="11" xfId="0" applyNumberFormat="1" applyFont="1" applyBorder="1" applyAlignment="1" applyProtection="1">
      <alignment horizontal="left" vertical="center" shrinkToFit="1"/>
    </xf>
    <xf numFmtId="49" fontId="4" fillId="0" borderId="12" xfId="0" applyNumberFormat="1" applyFont="1" applyBorder="1" applyAlignment="1" applyProtection="1">
      <alignment horizontal="left" vertical="center" shrinkToFit="1"/>
    </xf>
    <xf numFmtId="49" fontId="4" fillId="0" borderId="13" xfId="0" applyNumberFormat="1" applyFont="1" applyBorder="1" applyAlignment="1" applyProtection="1">
      <alignment horizontal="left" vertical="center" shrinkToFit="1"/>
    </xf>
    <xf numFmtId="49" fontId="4" fillId="0" borderId="7" xfId="0" applyNumberFormat="1" applyFont="1" applyBorder="1" applyAlignment="1" applyProtection="1">
      <alignment horizontal="left" vertical="center"/>
    </xf>
    <xf numFmtId="49" fontId="4" fillId="0" borderId="8" xfId="0" applyNumberFormat="1" applyFont="1" applyBorder="1" applyAlignment="1" applyProtection="1">
      <alignment horizontal="left" vertical="center"/>
    </xf>
    <xf numFmtId="49" fontId="4" fillId="0" borderId="9" xfId="0" applyNumberFormat="1" applyFont="1" applyBorder="1" applyAlignment="1" applyProtection="1">
      <alignment horizontal="left" vertical="center"/>
    </xf>
    <xf numFmtId="49" fontId="4" fillId="0" borderId="14" xfId="0" applyNumberFormat="1" applyFont="1" applyBorder="1" applyAlignment="1" applyProtection="1">
      <alignment horizontal="left" vertical="center"/>
    </xf>
    <xf numFmtId="49" fontId="4" fillId="0" borderId="15" xfId="0" applyNumberFormat="1" applyFont="1" applyBorder="1" applyAlignment="1" applyProtection="1">
      <alignment horizontal="left" vertical="center"/>
    </xf>
    <xf numFmtId="49" fontId="4" fillId="0" borderId="11" xfId="0" applyNumberFormat="1" applyFont="1" applyBorder="1" applyAlignment="1" applyProtection="1">
      <alignment horizontal="left" vertical="center"/>
    </xf>
    <xf numFmtId="49" fontId="4" fillId="0" borderId="12" xfId="0" applyNumberFormat="1" applyFont="1" applyBorder="1" applyAlignment="1" applyProtection="1">
      <alignment horizontal="left" vertical="center"/>
    </xf>
    <xf numFmtId="49" fontId="4" fillId="0" borderId="13" xfId="0" applyNumberFormat="1" applyFont="1" applyBorder="1" applyAlignment="1" applyProtection="1">
      <alignment horizontal="left" vertical="center"/>
    </xf>
    <xf numFmtId="49" fontId="4" fillId="0" borderId="7" xfId="0" applyNumberFormat="1" applyFont="1" applyBorder="1" applyAlignment="1" applyProtection="1">
      <alignment horizontal="center" vertical="center" textRotation="255"/>
    </xf>
    <xf numFmtId="49" fontId="4" fillId="0" borderId="9" xfId="0" applyNumberFormat="1" applyFont="1" applyBorder="1" applyAlignment="1" applyProtection="1">
      <alignment horizontal="center" vertical="center" textRotation="255"/>
    </xf>
    <xf numFmtId="49" fontId="4" fillId="2" borderId="3" xfId="0" applyNumberFormat="1" applyFont="1" applyFill="1" applyBorder="1" applyAlignment="1" applyProtection="1">
      <alignment horizontal="left" vertical="center" indent="1"/>
      <protection locked="0"/>
    </xf>
    <xf numFmtId="49" fontId="4" fillId="2" borderId="4" xfId="0" applyNumberFormat="1" applyFont="1" applyFill="1" applyBorder="1" applyAlignment="1" applyProtection="1">
      <alignment horizontal="left" vertical="center" indent="1"/>
      <protection locked="0"/>
    </xf>
    <xf numFmtId="49" fontId="4" fillId="2" borderId="5" xfId="0" applyNumberFormat="1" applyFont="1" applyFill="1" applyBorder="1" applyAlignment="1" applyProtection="1">
      <alignment horizontal="left" vertical="center" indent="1"/>
      <protection locked="0"/>
    </xf>
    <xf numFmtId="184" fontId="4" fillId="2" borderId="12" xfId="0" applyNumberFormat="1" applyFont="1" applyFill="1" applyBorder="1" applyAlignment="1" applyProtection="1">
      <alignment horizontal="right" vertical="center" shrinkToFit="1"/>
      <protection locked="0"/>
    </xf>
    <xf numFmtId="49" fontId="4" fillId="0" borderId="14"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15"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3" xfId="0" applyNumberFormat="1" applyFont="1" applyBorder="1" applyAlignment="1">
      <alignment horizontal="left" vertical="center"/>
    </xf>
    <xf numFmtId="49" fontId="6" fillId="0" borderId="4" xfId="0" applyNumberFormat="1" applyFont="1" applyBorder="1" applyAlignment="1" applyProtection="1">
      <alignment horizontal="center" vertical="center"/>
    </xf>
    <xf numFmtId="0" fontId="6" fillId="0" borderId="5" xfId="0" applyFont="1" applyBorder="1" applyAlignment="1">
      <alignment horizontal="center" vertical="center"/>
    </xf>
    <xf numFmtId="49" fontId="6" fillId="0" borderId="1" xfId="0" applyNumberFormat="1" applyFont="1" applyBorder="1" applyAlignment="1" applyProtection="1">
      <alignment vertical="center"/>
    </xf>
    <xf numFmtId="49" fontId="6" fillId="3" borderId="3" xfId="0" applyNumberFormat="1" applyFont="1" applyFill="1" applyBorder="1" applyAlignment="1" applyProtection="1">
      <alignment horizontal="right" vertical="center"/>
    </xf>
    <xf numFmtId="49" fontId="6" fillId="3" borderId="4" xfId="0" applyNumberFormat="1" applyFont="1" applyFill="1" applyBorder="1" applyAlignment="1" applyProtection="1">
      <alignment horizontal="right" vertical="center"/>
    </xf>
    <xf numFmtId="183" fontId="4" fillId="2" borderId="12" xfId="0" applyNumberFormat="1" applyFont="1" applyFill="1" applyBorder="1" applyAlignment="1" applyProtection="1">
      <alignment horizontal="right" vertical="center" shrinkToFit="1"/>
      <protection locked="0"/>
    </xf>
    <xf numFmtId="49" fontId="4" fillId="0" borderId="3" xfId="0" applyNumberFormat="1" applyFont="1" applyBorder="1" applyAlignment="1" applyProtection="1">
      <alignment horizontal="distributed" vertical="center" wrapText="1"/>
    </xf>
    <xf numFmtId="49" fontId="4" fillId="0" borderId="4" xfId="0" applyNumberFormat="1" applyFont="1" applyBorder="1" applyAlignment="1" applyProtection="1">
      <alignment horizontal="distributed" vertical="center" wrapText="1"/>
    </xf>
    <xf numFmtId="49" fontId="4" fillId="0" borderId="5" xfId="0" applyNumberFormat="1" applyFont="1" applyBorder="1" applyAlignment="1" applyProtection="1">
      <alignment horizontal="distributed" vertical="center" wrapText="1"/>
    </xf>
    <xf numFmtId="49" fontId="4" fillId="2" borderId="8"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10" fillId="0" borderId="4" xfId="0" applyNumberFormat="1" applyFont="1" applyBorder="1" applyAlignment="1" applyProtection="1">
      <alignment horizontal="center" vertical="center" shrinkToFit="1"/>
    </xf>
    <xf numFmtId="49" fontId="4" fillId="0" borderId="14" xfId="0" applyNumberFormat="1" applyFont="1" applyBorder="1" applyAlignment="1" applyProtection="1">
      <alignment horizontal="center" vertical="center"/>
    </xf>
    <xf numFmtId="49" fontId="4" fillId="0" borderId="15" xfId="0" applyNumberFormat="1" applyFont="1" applyBorder="1" applyAlignment="1" applyProtection="1">
      <alignment horizontal="center" vertical="center"/>
    </xf>
    <xf numFmtId="176" fontId="4" fillId="2" borderId="4" xfId="0" applyNumberFormat="1" applyFont="1" applyFill="1" applyBorder="1" applyAlignment="1" applyProtection="1">
      <alignment horizontal="center" vertical="center"/>
      <protection locked="0"/>
    </xf>
    <xf numFmtId="49" fontId="4" fillId="4" borderId="8" xfId="0" applyNumberFormat="1" applyFont="1" applyFill="1" applyBorder="1" applyAlignment="1" applyProtection="1">
      <alignment horizontal="center" vertical="center"/>
    </xf>
    <xf numFmtId="49" fontId="4" fillId="4" borderId="9"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center" vertical="center"/>
    </xf>
    <xf numFmtId="176" fontId="4" fillId="2" borderId="0"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textRotation="255"/>
    </xf>
    <xf numFmtId="49" fontId="7" fillId="2" borderId="1" xfId="0" applyNumberFormat="1" applyFont="1" applyFill="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wrapText="1"/>
    </xf>
    <xf numFmtId="49" fontId="7" fillId="0" borderId="4" xfId="0" applyNumberFormat="1" applyFont="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4" fillId="2" borderId="0"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49" fontId="4" fillId="2" borderId="0"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vertical="center" wrapText="1"/>
    </xf>
    <xf numFmtId="177" fontId="4" fillId="0" borderId="12" xfId="0" applyNumberFormat="1" applyFont="1" applyFill="1" applyBorder="1" applyAlignment="1" applyProtection="1">
      <alignment vertical="center"/>
    </xf>
    <xf numFmtId="49" fontId="4" fillId="0" borderId="2" xfId="0" applyNumberFormat="1" applyFont="1" applyBorder="1" applyAlignment="1" applyProtection="1">
      <alignment horizontal="left"/>
    </xf>
    <xf numFmtId="49" fontId="4" fillId="0" borderId="3"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center" vertical="center" wrapText="1"/>
    </xf>
    <xf numFmtId="49" fontId="4" fillId="0" borderId="5" xfId="0" applyNumberFormat="1" applyFont="1" applyBorder="1" applyAlignment="1" applyProtection="1">
      <alignment horizontal="center" vertical="center" wrapText="1"/>
    </xf>
    <xf numFmtId="176" fontId="4" fillId="2" borderId="0" xfId="0" applyNumberFormat="1" applyFont="1" applyFill="1" applyBorder="1" applyAlignment="1" applyProtection="1">
      <alignment vertical="center"/>
      <protection locked="0"/>
    </xf>
    <xf numFmtId="176" fontId="4" fillId="2" borderId="12" xfId="0" applyNumberFormat="1" applyFont="1" applyFill="1" applyBorder="1" applyAlignment="1" applyProtection="1">
      <alignment horizontal="center" vertical="center"/>
      <protection locked="0"/>
    </xf>
    <xf numFmtId="177" fontId="4" fillId="0" borderId="4" xfId="0" applyNumberFormat="1" applyFont="1" applyFill="1" applyBorder="1" applyAlignment="1" applyProtection="1">
      <alignment horizontal="center" vertical="center"/>
    </xf>
    <xf numFmtId="176" fontId="4" fillId="2" borderId="8" xfId="0" applyNumberFormat="1" applyFont="1" applyFill="1" applyBorder="1" applyAlignment="1" applyProtection="1">
      <alignment horizontal="center" vertical="center"/>
      <protection locked="0"/>
    </xf>
    <xf numFmtId="49" fontId="4" fillId="0" borderId="1" xfId="0" applyNumberFormat="1" applyFont="1" applyBorder="1" applyAlignment="1">
      <alignment horizontal="left" vertical="center"/>
    </xf>
    <xf numFmtId="49" fontId="4" fillId="0" borderId="3" xfId="0" applyNumberFormat="1" applyFont="1" applyFill="1" applyBorder="1" applyAlignment="1" applyProtection="1">
      <alignment horizontal="distributed" vertical="center" indent="1"/>
    </xf>
    <xf numFmtId="49" fontId="4" fillId="0" borderId="4" xfId="0" applyNumberFormat="1" applyFont="1" applyFill="1" applyBorder="1" applyAlignment="1" applyProtection="1">
      <alignment horizontal="distributed" vertical="center" indent="1"/>
    </xf>
    <xf numFmtId="49" fontId="4" fillId="0" borderId="5" xfId="0" applyNumberFormat="1" applyFont="1" applyFill="1" applyBorder="1" applyAlignment="1" applyProtection="1">
      <alignment horizontal="distributed" vertical="center" indent="1"/>
    </xf>
    <xf numFmtId="12" fontId="4" fillId="0" borderId="6" xfId="0" applyNumberFormat="1" applyFont="1" applyFill="1" applyBorder="1" applyAlignment="1" applyProtection="1">
      <alignment horizontal="distributed" vertical="center" indent="1"/>
    </xf>
    <xf numFmtId="176" fontId="4" fillId="2" borderId="8" xfId="0" applyNumberFormat="1" applyFont="1" applyFill="1" applyBorder="1" applyAlignment="1" applyProtection="1">
      <alignment vertical="center"/>
      <protection locked="0"/>
    </xf>
    <xf numFmtId="177" fontId="4" fillId="0" borderId="8" xfId="0" applyNumberFormat="1" applyFont="1" applyFill="1" applyBorder="1" applyAlignment="1" applyProtection="1">
      <alignment vertical="center"/>
    </xf>
    <xf numFmtId="49" fontId="4" fillId="0" borderId="10" xfId="0" applyNumberFormat="1" applyFont="1" applyFill="1" applyBorder="1" applyAlignment="1" applyProtection="1">
      <alignment horizontal="distributed" vertical="center" indent="1"/>
    </xf>
    <xf numFmtId="176" fontId="4" fillId="2" borderId="12"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horizontal="distributed" vertical="center" indent="1"/>
    </xf>
    <xf numFmtId="49" fontId="4" fillId="0" borderId="3" xfId="0" applyNumberFormat="1" applyFont="1" applyBorder="1" applyAlignment="1" applyProtection="1">
      <alignment horizontal="center" vertical="center" shrinkToFit="1"/>
    </xf>
    <xf numFmtId="49" fontId="4" fillId="0" borderId="4" xfId="0" applyNumberFormat="1" applyFont="1" applyBorder="1" applyAlignment="1" applyProtection="1">
      <alignment horizontal="center" vertical="center" shrinkToFit="1"/>
    </xf>
    <xf numFmtId="49" fontId="4" fillId="0" borderId="1" xfId="0" applyNumberFormat="1" applyFont="1" applyBorder="1" applyAlignment="1">
      <alignment vertical="center" shrinkToFit="1"/>
    </xf>
  </cellXfs>
  <cellStyles count="3">
    <cellStyle name="桁区切り" xfId="1" builtinId="6"/>
    <cellStyle name="標準" xfId="0" builtinId="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C267"/>
  <sheetViews>
    <sheetView showGridLines="0" tabSelected="1" view="pageBreakPreview" zoomScale="124" zoomScaleNormal="100" zoomScaleSheetLayoutView="124" workbookViewId="0">
      <selection activeCell="E238" sqref="E238:AL242"/>
    </sheetView>
  </sheetViews>
  <sheetFormatPr defaultColWidth="2.33203125" defaultRowHeight="15" customHeight="1" x14ac:dyDescent="0.2"/>
  <cols>
    <col min="1" max="1" width="1.109375" style="59" customWidth="1"/>
    <col min="2" max="38" width="2.44140625" style="59" customWidth="1"/>
    <col min="39" max="16384" width="2.33203125" style="59"/>
  </cols>
  <sheetData>
    <row r="1" spans="1:38" ht="15" customHeight="1" x14ac:dyDescent="0.2">
      <c r="A1" s="132" t="s">
        <v>349</v>
      </c>
      <c r="B1" s="132"/>
      <c r="C1" s="132"/>
      <c r="D1" s="132"/>
      <c r="E1" s="132"/>
      <c r="F1" s="132"/>
    </row>
    <row r="3" spans="1:38" ht="15" customHeight="1" x14ac:dyDescent="0.2">
      <c r="A3" s="138" t="s">
        <v>309</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row>
    <row r="5" spans="1:38" s="75" customFormat="1" ht="15" customHeight="1" x14ac:dyDescent="0.2"/>
    <row r="6" spans="1:38" ht="15" customHeight="1" x14ac:dyDescent="0.2">
      <c r="E6" s="276"/>
      <c r="F6" s="276"/>
      <c r="G6" s="59" t="s">
        <v>1</v>
      </c>
      <c r="H6" s="276"/>
      <c r="I6" s="276"/>
      <c r="J6" s="59" t="s">
        <v>2</v>
      </c>
      <c r="K6" s="276"/>
      <c r="L6" s="276"/>
      <c r="M6" s="59" t="s">
        <v>3</v>
      </c>
      <c r="N6" s="59" t="s">
        <v>4</v>
      </c>
      <c r="O6" s="59" t="s">
        <v>5</v>
      </c>
      <c r="P6" s="59" t="s">
        <v>6</v>
      </c>
      <c r="Q6" s="59" t="s">
        <v>7</v>
      </c>
      <c r="R6" s="59" t="s">
        <v>8</v>
      </c>
      <c r="S6" s="59" t="s">
        <v>9</v>
      </c>
      <c r="T6" s="59" t="s">
        <v>10</v>
      </c>
      <c r="U6" s="59" t="s">
        <v>5</v>
      </c>
      <c r="V6" s="59" t="s">
        <v>11</v>
      </c>
      <c r="W6" s="59" t="s">
        <v>12</v>
      </c>
      <c r="X6" s="59" t="s">
        <v>13</v>
      </c>
      <c r="Y6" s="59" t="s">
        <v>14</v>
      </c>
      <c r="Z6" s="59" t="s">
        <v>15</v>
      </c>
      <c r="AA6" s="59" t="s">
        <v>16</v>
      </c>
      <c r="AB6" s="59" t="s">
        <v>17</v>
      </c>
      <c r="AC6" s="59" t="s">
        <v>18</v>
      </c>
      <c r="AD6" s="59" t="s">
        <v>19</v>
      </c>
      <c r="AE6" s="59" t="s">
        <v>20</v>
      </c>
      <c r="AF6" s="59" t="s">
        <v>21</v>
      </c>
      <c r="AG6" s="59" t="s">
        <v>22</v>
      </c>
      <c r="AH6" s="59" t="s">
        <v>23</v>
      </c>
      <c r="AI6" s="59" t="s">
        <v>24</v>
      </c>
      <c r="AJ6" s="59" t="s">
        <v>17</v>
      </c>
      <c r="AK6" s="59" t="s">
        <v>18</v>
      </c>
    </row>
    <row r="7" spans="1:38" ht="15" customHeight="1" x14ac:dyDescent="0.2">
      <c r="B7" s="59" t="s">
        <v>19</v>
      </c>
      <c r="C7" s="59" t="s">
        <v>25</v>
      </c>
      <c r="D7" s="59" t="s">
        <v>17</v>
      </c>
      <c r="E7" s="59" t="s">
        <v>26</v>
      </c>
      <c r="F7" s="59" t="s">
        <v>17</v>
      </c>
      <c r="G7" s="59" t="s">
        <v>27</v>
      </c>
      <c r="H7" s="59" t="s">
        <v>28</v>
      </c>
      <c r="I7" s="59" t="s">
        <v>29</v>
      </c>
      <c r="J7" s="59" t="s">
        <v>30</v>
      </c>
      <c r="K7" s="59" t="s">
        <v>17</v>
      </c>
      <c r="L7" s="59" t="s">
        <v>18</v>
      </c>
      <c r="M7" s="59" t="s">
        <v>19</v>
      </c>
      <c r="N7" s="59" t="s">
        <v>31</v>
      </c>
      <c r="O7" s="59" t="s">
        <v>32</v>
      </c>
      <c r="P7" s="59" t="s">
        <v>33</v>
      </c>
      <c r="Q7" s="59" t="s">
        <v>34</v>
      </c>
      <c r="R7" s="59" t="s">
        <v>35</v>
      </c>
      <c r="S7" s="59" t="s">
        <v>36</v>
      </c>
      <c r="T7" s="59" t="s">
        <v>17</v>
      </c>
      <c r="U7" s="59" t="s">
        <v>37</v>
      </c>
      <c r="V7" s="59" t="s">
        <v>38</v>
      </c>
      <c r="W7" s="59" t="s">
        <v>39</v>
      </c>
      <c r="X7" s="59" t="s">
        <v>25</v>
      </c>
      <c r="Y7" s="59" t="s">
        <v>17</v>
      </c>
      <c r="Z7" s="59" t="s">
        <v>26</v>
      </c>
      <c r="AA7" s="59" t="s">
        <v>17</v>
      </c>
      <c r="AB7" s="59" t="s">
        <v>40</v>
      </c>
      <c r="AC7" s="59" t="s">
        <v>36</v>
      </c>
      <c r="AD7" s="59" t="s">
        <v>17</v>
      </c>
      <c r="AE7" s="59" t="s">
        <v>41</v>
      </c>
      <c r="AF7" s="59" t="s">
        <v>30</v>
      </c>
      <c r="AG7" s="59" t="s">
        <v>39</v>
      </c>
      <c r="AH7" s="59" t="s">
        <v>9</v>
      </c>
      <c r="AI7" s="59" t="s">
        <v>42</v>
      </c>
      <c r="AJ7" s="59" t="s">
        <v>43</v>
      </c>
      <c r="AK7" s="59" t="s">
        <v>44</v>
      </c>
    </row>
    <row r="8" spans="1:38" ht="15" customHeight="1" x14ac:dyDescent="0.2">
      <c r="B8" s="59" t="s">
        <v>45</v>
      </c>
      <c r="C8" s="59" t="s">
        <v>46</v>
      </c>
      <c r="D8" s="59" t="s">
        <v>47</v>
      </c>
      <c r="E8" s="59" t="s">
        <v>11</v>
      </c>
      <c r="F8" s="59" t="s">
        <v>48</v>
      </c>
      <c r="G8" s="59" t="s">
        <v>45</v>
      </c>
      <c r="H8" s="59" t="s">
        <v>49</v>
      </c>
      <c r="I8" s="59" t="s">
        <v>50</v>
      </c>
      <c r="J8" s="59" t="s">
        <v>51</v>
      </c>
      <c r="K8" s="59" t="s">
        <v>52</v>
      </c>
      <c r="L8" s="59" t="s">
        <v>53</v>
      </c>
      <c r="M8" s="59" t="s">
        <v>45</v>
      </c>
      <c r="N8" s="59" t="s">
        <v>54</v>
      </c>
      <c r="O8" s="59" t="s">
        <v>55</v>
      </c>
      <c r="P8" s="59" t="s">
        <v>56</v>
      </c>
      <c r="Q8" s="59" t="s">
        <v>17</v>
      </c>
      <c r="R8" s="59" t="s">
        <v>57</v>
      </c>
      <c r="S8" s="59" t="s">
        <v>58</v>
      </c>
      <c r="T8" s="59" t="s">
        <v>59</v>
      </c>
      <c r="U8" s="59" t="s">
        <v>45</v>
      </c>
      <c r="V8" s="59" t="s">
        <v>60</v>
      </c>
      <c r="W8" s="59" t="s">
        <v>61</v>
      </c>
      <c r="X8" s="59" t="s">
        <v>62</v>
      </c>
      <c r="Y8" s="59" t="s">
        <v>18</v>
      </c>
      <c r="Z8" s="59" t="s">
        <v>19</v>
      </c>
      <c r="AA8" s="59" t="s">
        <v>52</v>
      </c>
      <c r="AB8" s="59" t="s">
        <v>53</v>
      </c>
      <c r="AC8" s="59" t="s">
        <v>17</v>
      </c>
      <c r="AD8" s="59" t="s">
        <v>63</v>
      </c>
      <c r="AE8" s="59" t="s">
        <v>64</v>
      </c>
      <c r="AF8" s="59" t="s">
        <v>65</v>
      </c>
      <c r="AG8" s="59" t="s">
        <v>66</v>
      </c>
      <c r="AH8" s="59" t="s">
        <v>67</v>
      </c>
      <c r="AI8" s="276"/>
      <c r="AJ8" s="276"/>
      <c r="AK8" s="59" t="s">
        <v>1</v>
      </c>
    </row>
    <row r="9" spans="1:38" s="75" customFormat="1" ht="15" customHeight="1" x14ac:dyDescent="0.2">
      <c r="B9" s="75" t="s">
        <v>68</v>
      </c>
      <c r="C9" s="75" t="s">
        <v>69</v>
      </c>
      <c r="D9" s="75" t="s">
        <v>9</v>
      </c>
      <c r="E9" s="75" t="s">
        <v>70</v>
      </c>
      <c r="F9" s="75" t="s">
        <v>71</v>
      </c>
      <c r="G9" s="75" t="s">
        <v>72</v>
      </c>
      <c r="H9" s="75" t="s">
        <v>73</v>
      </c>
      <c r="I9" s="75" t="s">
        <v>74</v>
      </c>
      <c r="J9" s="75" t="s">
        <v>75</v>
      </c>
    </row>
    <row r="11" spans="1:38" ht="15" customHeight="1" x14ac:dyDescent="0.2">
      <c r="AC11" s="276"/>
      <c r="AD11" s="276"/>
      <c r="AE11" s="59" t="s">
        <v>1</v>
      </c>
      <c r="AF11" s="276"/>
      <c r="AG11" s="276"/>
      <c r="AH11" s="59" t="s">
        <v>76</v>
      </c>
      <c r="AI11" s="276"/>
      <c r="AJ11" s="276"/>
      <c r="AK11" s="59" t="s">
        <v>3</v>
      </c>
    </row>
    <row r="12" spans="1:38" ht="15" customHeight="1" x14ac:dyDescent="0.2">
      <c r="AC12" s="10"/>
      <c r="AD12" s="10"/>
      <c r="AE12" s="75"/>
      <c r="AF12" s="10"/>
      <c r="AG12" s="10"/>
      <c r="AH12" s="75"/>
      <c r="AI12" s="10"/>
      <c r="AJ12" s="10"/>
      <c r="AK12" s="75"/>
    </row>
    <row r="13" spans="1:38" ht="15" customHeight="1" x14ac:dyDescent="0.2">
      <c r="C13" s="285" t="s">
        <v>77</v>
      </c>
      <c r="D13" s="285"/>
      <c r="E13" s="285"/>
      <c r="F13" s="285"/>
      <c r="G13" s="286"/>
      <c r="H13" s="286"/>
      <c r="J13" s="59" t="s">
        <v>0</v>
      </c>
    </row>
    <row r="14" spans="1:38" ht="15" customHeight="1" x14ac:dyDescent="0.2">
      <c r="C14" s="11"/>
      <c r="D14" s="11"/>
      <c r="E14" s="11"/>
      <c r="F14" s="11"/>
    </row>
    <row r="15" spans="1:38" ht="30" customHeight="1" x14ac:dyDescent="0.2">
      <c r="P15" s="59" t="s">
        <v>78</v>
      </c>
      <c r="R15" s="59" t="s">
        <v>79</v>
      </c>
      <c r="T15" s="59" t="s">
        <v>80</v>
      </c>
      <c r="V15" s="287"/>
      <c r="W15" s="287"/>
      <c r="X15" s="287"/>
      <c r="Y15" s="287"/>
      <c r="Z15" s="287"/>
      <c r="AA15" s="287"/>
      <c r="AB15" s="287"/>
      <c r="AC15" s="287"/>
      <c r="AD15" s="287"/>
      <c r="AE15" s="287"/>
      <c r="AF15" s="287"/>
      <c r="AG15" s="287"/>
      <c r="AH15" s="287"/>
      <c r="AI15" s="287"/>
      <c r="AJ15" s="287"/>
      <c r="AK15" s="287"/>
    </row>
    <row r="16" spans="1:38" ht="6" customHeight="1" x14ac:dyDescent="0.2">
      <c r="V16" s="12"/>
      <c r="W16" s="12"/>
      <c r="X16" s="12"/>
      <c r="Y16" s="12"/>
      <c r="Z16" s="12"/>
      <c r="AA16" s="12"/>
      <c r="AB16" s="12"/>
      <c r="AC16" s="12"/>
      <c r="AD16" s="12"/>
      <c r="AE16" s="12"/>
      <c r="AF16" s="12"/>
      <c r="AG16" s="12"/>
      <c r="AH16" s="12"/>
      <c r="AI16" s="12"/>
      <c r="AJ16" s="12"/>
      <c r="AK16" s="12"/>
    </row>
    <row r="17" spans="2:37" ht="15" customHeight="1" x14ac:dyDescent="0.2">
      <c r="P17" s="59" t="s">
        <v>81</v>
      </c>
      <c r="T17" s="59" t="s">
        <v>82</v>
      </c>
      <c r="V17" s="288"/>
      <c r="W17" s="288"/>
      <c r="X17" s="288"/>
      <c r="Y17" s="288"/>
      <c r="Z17" s="288"/>
      <c r="AA17" s="288"/>
      <c r="AB17" s="288"/>
      <c r="AC17" s="288"/>
      <c r="AD17" s="288"/>
      <c r="AE17" s="288"/>
      <c r="AF17" s="288"/>
      <c r="AG17" s="288"/>
      <c r="AH17" s="288"/>
      <c r="AI17" s="288"/>
      <c r="AJ17" s="288"/>
      <c r="AK17" s="288"/>
    </row>
    <row r="18" spans="2:37" ht="6" customHeight="1" x14ac:dyDescent="0.2">
      <c r="V18" s="11"/>
      <c r="W18" s="11"/>
      <c r="X18" s="11"/>
      <c r="Y18" s="11"/>
      <c r="Z18" s="11"/>
      <c r="AA18" s="11"/>
      <c r="AB18" s="11"/>
      <c r="AC18" s="11"/>
      <c r="AD18" s="11"/>
      <c r="AE18" s="11"/>
      <c r="AF18" s="11"/>
      <c r="AG18" s="11"/>
      <c r="AH18" s="11"/>
      <c r="AI18" s="11"/>
      <c r="AJ18" s="11"/>
      <c r="AK18" s="11"/>
    </row>
    <row r="19" spans="2:37" ht="15" customHeight="1" x14ac:dyDescent="0.2">
      <c r="P19" s="59" t="s">
        <v>83</v>
      </c>
      <c r="Q19" s="59" t="s">
        <v>84</v>
      </c>
      <c r="R19" s="59" t="s">
        <v>85</v>
      </c>
      <c r="S19" s="59" t="s">
        <v>86</v>
      </c>
      <c r="T19" s="59" t="s">
        <v>81</v>
      </c>
      <c r="V19" s="288"/>
      <c r="W19" s="288"/>
      <c r="X19" s="288"/>
      <c r="Y19" s="288"/>
      <c r="Z19" s="288"/>
      <c r="AA19" s="288"/>
      <c r="AB19" s="288"/>
      <c r="AC19" s="288"/>
      <c r="AD19" s="288"/>
      <c r="AE19" s="288"/>
      <c r="AF19" s="288"/>
      <c r="AG19" s="288"/>
      <c r="AH19" s="288"/>
      <c r="AI19" s="41"/>
      <c r="AJ19" s="41"/>
      <c r="AK19" s="13"/>
    </row>
    <row r="21" spans="2:37" s="75" customFormat="1" ht="15" customHeight="1" x14ac:dyDescent="0.2">
      <c r="B21" s="75" t="s">
        <v>87</v>
      </c>
      <c r="D21" s="75" t="s">
        <v>63</v>
      </c>
      <c r="E21" s="75" t="s">
        <v>64</v>
      </c>
      <c r="F21" s="75" t="s">
        <v>72</v>
      </c>
      <c r="G21" s="75" t="s">
        <v>11</v>
      </c>
      <c r="H21" s="75" t="s">
        <v>18</v>
      </c>
      <c r="I21" s="75" t="s">
        <v>19</v>
      </c>
      <c r="J21" s="75" t="s">
        <v>52</v>
      </c>
      <c r="K21" s="75" t="s">
        <v>53</v>
      </c>
      <c r="L21" s="75" t="s">
        <v>17</v>
      </c>
      <c r="M21" s="75" t="s">
        <v>88</v>
      </c>
      <c r="N21" s="75" t="s">
        <v>89</v>
      </c>
    </row>
    <row r="22" spans="2:37" s="75" customFormat="1" ht="29.25" customHeight="1" x14ac:dyDescent="0.2">
      <c r="D22" s="277" t="s">
        <v>90</v>
      </c>
      <c r="E22" s="278"/>
      <c r="F22" s="278"/>
      <c r="G22" s="278"/>
      <c r="H22" s="278"/>
      <c r="I22" s="278"/>
      <c r="J22" s="278"/>
      <c r="K22" s="278"/>
      <c r="L22" s="278"/>
      <c r="M22" s="279"/>
      <c r="N22" s="289" t="s">
        <v>91</v>
      </c>
      <c r="O22" s="289"/>
      <c r="P22" s="289"/>
      <c r="Q22" s="289"/>
      <c r="R22" s="289"/>
      <c r="S22" s="289"/>
      <c r="T22" s="289"/>
      <c r="U22" s="289"/>
      <c r="V22" s="289"/>
      <c r="W22" s="289"/>
      <c r="X22" s="289"/>
      <c r="Y22" s="289"/>
      <c r="Z22" s="290" t="s">
        <v>92</v>
      </c>
      <c r="AA22" s="290"/>
      <c r="AB22" s="290"/>
      <c r="AC22" s="290"/>
      <c r="AD22" s="290"/>
      <c r="AE22" s="290"/>
      <c r="AF22" s="290"/>
      <c r="AG22" s="290"/>
      <c r="AH22" s="290"/>
      <c r="AI22" s="290"/>
      <c r="AJ22" s="290"/>
      <c r="AK22" s="290"/>
    </row>
    <row r="23" spans="2:37" s="75" customFormat="1" ht="30" customHeight="1" x14ac:dyDescent="0.2">
      <c r="D23" s="280" t="s">
        <v>93</v>
      </c>
      <c r="E23" s="280"/>
      <c r="F23" s="282" t="s">
        <v>94</v>
      </c>
      <c r="G23" s="283"/>
      <c r="H23" s="283"/>
      <c r="I23" s="283"/>
      <c r="J23" s="283"/>
      <c r="K23" s="283"/>
      <c r="L23" s="283"/>
      <c r="M23" s="284"/>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row>
    <row r="24" spans="2:37" s="75" customFormat="1" ht="30" customHeight="1" x14ac:dyDescent="0.2">
      <c r="D24" s="280"/>
      <c r="E24" s="280"/>
      <c r="F24" s="282" t="s">
        <v>95</v>
      </c>
      <c r="G24" s="283"/>
      <c r="H24" s="283"/>
      <c r="I24" s="283"/>
      <c r="J24" s="283"/>
      <c r="K24" s="283"/>
      <c r="L24" s="283"/>
      <c r="M24" s="284"/>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row>
    <row r="25" spans="2:37" s="75" customFormat="1" ht="30" customHeight="1" x14ac:dyDescent="0.2">
      <c r="D25" s="280"/>
      <c r="E25" s="280"/>
      <c r="F25" s="282" t="s">
        <v>96</v>
      </c>
      <c r="G25" s="283"/>
      <c r="H25" s="283"/>
      <c r="I25" s="283"/>
      <c r="J25" s="283"/>
      <c r="K25" s="283"/>
      <c r="L25" s="283"/>
      <c r="M25" s="284"/>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row>
    <row r="26" spans="2:37" s="75" customFormat="1" ht="30" customHeight="1" x14ac:dyDescent="0.2">
      <c r="D26" s="280"/>
      <c r="E26" s="280"/>
      <c r="F26" s="282" t="s">
        <v>97</v>
      </c>
      <c r="G26" s="283"/>
      <c r="H26" s="283"/>
      <c r="I26" s="283"/>
      <c r="J26" s="283"/>
      <c r="K26" s="283"/>
      <c r="L26" s="283"/>
      <c r="M26" s="284"/>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row>
    <row r="27" spans="2:37" s="75" customFormat="1" ht="30" customHeight="1" x14ac:dyDescent="0.2">
      <c r="D27" s="280"/>
      <c r="E27" s="280"/>
      <c r="F27" s="282" t="s">
        <v>310</v>
      </c>
      <c r="G27" s="283"/>
      <c r="H27" s="283"/>
      <c r="I27" s="283"/>
      <c r="J27" s="283"/>
      <c r="K27" s="283"/>
      <c r="L27" s="283"/>
      <c r="M27" s="284"/>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row>
    <row r="28" spans="2:37" s="75" customFormat="1" ht="30" customHeight="1" x14ac:dyDescent="0.2">
      <c r="D28" s="280"/>
      <c r="E28" s="280"/>
      <c r="F28" s="282" t="s">
        <v>347</v>
      </c>
      <c r="G28" s="283"/>
      <c r="H28" s="283"/>
      <c r="I28" s="283"/>
      <c r="J28" s="283"/>
      <c r="K28" s="283"/>
      <c r="L28" s="283"/>
      <c r="M28" s="284"/>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row>
    <row r="29" spans="2:37" s="75" customFormat="1" ht="30" customHeight="1" x14ac:dyDescent="0.2">
      <c r="D29" s="280" t="s">
        <v>98</v>
      </c>
      <c r="E29" s="280"/>
      <c r="F29" s="282" t="s">
        <v>99</v>
      </c>
      <c r="G29" s="283"/>
      <c r="H29" s="283"/>
      <c r="I29" s="283"/>
      <c r="J29" s="283"/>
      <c r="K29" s="283"/>
      <c r="L29" s="283"/>
      <c r="M29" s="284"/>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row>
    <row r="30" spans="2:37" s="75" customFormat="1" ht="30" customHeight="1" x14ac:dyDescent="0.2">
      <c r="D30" s="280"/>
      <c r="E30" s="280"/>
      <c r="F30" s="282" t="s">
        <v>100</v>
      </c>
      <c r="G30" s="283"/>
      <c r="H30" s="283"/>
      <c r="I30" s="283"/>
      <c r="J30" s="283"/>
      <c r="K30" s="283"/>
      <c r="L30" s="283"/>
      <c r="M30" s="284"/>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row>
    <row r="31" spans="2:37" s="75" customFormat="1" ht="30" customHeight="1" x14ac:dyDescent="0.2">
      <c r="D31" s="280"/>
      <c r="E31" s="280"/>
      <c r="F31" s="282" t="s">
        <v>311</v>
      </c>
      <c r="G31" s="283"/>
      <c r="H31" s="283"/>
      <c r="I31" s="283"/>
      <c r="J31" s="283"/>
      <c r="K31" s="283"/>
      <c r="L31" s="283"/>
      <c r="M31" s="284"/>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row>
    <row r="32" spans="2:37" s="14" customFormat="1" ht="30" customHeight="1" x14ac:dyDescent="0.2">
      <c r="D32" s="280"/>
      <c r="E32" s="280"/>
      <c r="F32" s="282" t="s">
        <v>348</v>
      </c>
      <c r="G32" s="283"/>
      <c r="H32" s="283"/>
      <c r="I32" s="283"/>
      <c r="J32" s="283"/>
      <c r="K32" s="283"/>
      <c r="L32" s="283"/>
      <c r="M32" s="284"/>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row>
    <row r="33" spans="2:38" ht="15" customHeight="1" x14ac:dyDescent="0.2">
      <c r="F33" s="59" t="s">
        <v>67</v>
      </c>
      <c r="G33" s="59" t="s">
        <v>101</v>
      </c>
      <c r="H33" s="59" t="s">
        <v>102</v>
      </c>
      <c r="I33" s="59" t="s">
        <v>50</v>
      </c>
      <c r="J33" s="59" t="s">
        <v>103</v>
      </c>
      <c r="K33" s="59" t="s">
        <v>69</v>
      </c>
    </row>
    <row r="34" spans="2:38" ht="15" customHeight="1" x14ac:dyDescent="0.2">
      <c r="G34" s="59" t="s">
        <v>87</v>
      </c>
      <c r="I34" s="59" t="s">
        <v>18</v>
      </c>
      <c r="J34" s="59" t="s">
        <v>19</v>
      </c>
      <c r="K34" s="59" t="s">
        <v>57</v>
      </c>
      <c r="L34" s="59" t="s">
        <v>58</v>
      </c>
      <c r="M34" s="59" t="s">
        <v>45</v>
      </c>
      <c r="N34" s="59" t="s">
        <v>104</v>
      </c>
      <c r="O34" s="59" t="s">
        <v>55</v>
      </c>
      <c r="P34" s="59" t="s">
        <v>56</v>
      </c>
      <c r="Q34" s="59" t="s">
        <v>63</v>
      </c>
      <c r="R34" s="59" t="s">
        <v>64</v>
      </c>
      <c r="S34" s="59" t="s">
        <v>74</v>
      </c>
      <c r="T34" s="59" t="s">
        <v>47</v>
      </c>
      <c r="U34" s="59" t="s">
        <v>105</v>
      </c>
      <c r="V34" s="59" t="s">
        <v>106</v>
      </c>
      <c r="W34" s="59" t="s">
        <v>106</v>
      </c>
      <c r="X34" s="59" t="s">
        <v>72</v>
      </c>
      <c r="Y34" s="59" t="s">
        <v>56</v>
      </c>
      <c r="Z34" s="59" t="s">
        <v>55</v>
      </c>
      <c r="AA34" s="59" t="s">
        <v>11</v>
      </c>
      <c r="AB34" s="59" t="s">
        <v>18</v>
      </c>
      <c r="AC34" s="59" t="s">
        <v>19</v>
      </c>
      <c r="AD34" s="59" t="s">
        <v>52</v>
      </c>
      <c r="AE34" s="59" t="s">
        <v>53</v>
      </c>
      <c r="AF34" s="59" t="s">
        <v>17</v>
      </c>
      <c r="AG34" s="59" t="s">
        <v>107</v>
      </c>
      <c r="AH34" s="59" t="s">
        <v>108</v>
      </c>
      <c r="AI34" s="59" t="s">
        <v>45</v>
      </c>
      <c r="AJ34" s="59" t="s">
        <v>54</v>
      </c>
      <c r="AK34" s="59" t="s">
        <v>55</v>
      </c>
    </row>
    <row r="35" spans="2:38" s="75" customFormat="1" ht="15" customHeight="1" x14ac:dyDescent="0.2">
      <c r="H35" s="75" t="s">
        <v>56</v>
      </c>
      <c r="I35" s="75" t="s">
        <v>109</v>
      </c>
      <c r="J35" s="75" t="s">
        <v>43</v>
      </c>
      <c r="K35" s="75" t="s">
        <v>44</v>
      </c>
      <c r="L35" s="75" t="s">
        <v>45</v>
      </c>
      <c r="M35" s="75" t="s">
        <v>101</v>
      </c>
      <c r="N35" s="75" t="s">
        <v>102</v>
      </c>
      <c r="O35" s="75" t="s">
        <v>74</v>
      </c>
      <c r="P35" s="75" t="s">
        <v>47</v>
      </c>
      <c r="Q35" s="75" t="s">
        <v>105</v>
      </c>
      <c r="R35" s="75" t="s">
        <v>106</v>
      </c>
      <c r="S35" s="75" t="s">
        <v>75</v>
      </c>
    </row>
    <row r="36" spans="2:38" s="75" customFormat="1" ht="15" customHeight="1" x14ac:dyDescent="0.2">
      <c r="G36" s="75" t="s">
        <v>110</v>
      </c>
      <c r="I36" s="75" t="s">
        <v>18</v>
      </c>
      <c r="J36" s="75" t="s">
        <v>19</v>
      </c>
      <c r="K36" s="75" t="s">
        <v>52</v>
      </c>
      <c r="L36" s="75" t="s">
        <v>53</v>
      </c>
      <c r="M36" s="75" t="s">
        <v>17</v>
      </c>
      <c r="N36" s="75" t="s">
        <v>63</v>
      </c>
      <c r="O36" s="75" t="s">
        <v>64</v>
      </c>
      <c r="P36" s="75" t="s">
        <v>111</v>
      </c>
      <c r="Q36" s="75" t="s">
        <v>17</v>
      </c>
      <c r="R36" s="75" t="s">
        <v>112</v>
      </c>
      <c r="S36" s="75" t="s">
        <v>113</v>
      </c>
      <c r="T36" s="75" t="s">
        <v>114</v>
      </c>
      <c r="U36" s="75" t="s">
        <v>45</v>
      </c>
      <c r="V36" s="75" t="s">
        <v>115</v>
      </c>
      <c r="W36" s="75" t="s">
        <v>20</v>
      </c>
      <c r="X36" s="75" t="s">
        <v>18</v>
      </c>
      <c r="Y36" s="75" t="s">
        <v>19</v>
      </c>
      <c r="Z36" s="75" t="s">
        <v>57</v>
      </c>
      <c r="AA36" s="75" t="s">
        <v>58</v>
      </c>
      <c r="AB36" s="75" t="s">
        <v>45</v>
      </c>
      <c r="AC36" s="75" t="s">
        <v>104</v>
      </c>
      <c r="AD36" s="75" t="s">
        <v>55</v>
      </c>
      <c r="AE36" s="75" t="s">
        <v>56</v>
      </c>
      <c r="AF36" s="75" t="s">
        <v>101</v>
      </c>
      <c r="AG36" s="75" t="s">
        <v>102</v>
      </c>
      <c r="AH36" s="75" t="s">
        <v>72</v>
      </c>
      <c r="AI36" s="75" t="s">
        <v>11</v>
      </c>
      <c r="AJ36" s="75" t="s">
        <v>18</v>
      </c>
      <c r="AK36" s="75" t="s">
        <v>19</v>
      </c>
    </row>
    <row r="37" spans="2:38" s="75" customFormat="1" ht="15" customHeight="1" x14ac:dyDescent="0.2">
      <c r="F37" s="15"/>
      <c r="H37" s="75" t="s">
        <v>52</v>
      </c>
      <c r="I37" s="75" t="s">
        <v>53</v>
      </c>
      <c r="J37" s="75" t="s">
        <v>17</v>
      </c>
      <c r="K37" s="75" t="s">
        <v>88</v>
      </c>
      <c r="L37" s="75" t="s">
        <v>89</v>
      </c>
      <c r="M37" s="75" t="s">
        <v>116</v>
      </c>
      <c r="N37" s="75" t="s">
        <v>57</v>
      </c>
      <c r="O37" s="75" t="s">
        <v>58</v>
      </c>
      <c r="P37" s="75" t="s">
        <v>117</v>
      </c>
      <c r="Q37" s="75" t="s">
        <v>104</v>
      </c>
      <c r="R37" s="75" t="s">
        <v>118</v>
      </c>
      <c r="S37" s="75" t="s">
        <v>45</v>
      </c>
      <c r="T37" s="75" t="s">
        <v>119</v>
      </c>
      <c r="U37" s="75" t="s">
        <v>118</v>
      </c>
      <c r="V37" s="75" t="s">
        <v>120</v>
      </c>
      <c r="W37" s="75" t="s">
        <v>48</v>
      </c>
      <c r="X37" s="75" t="s">
        <v>51</v>
      </c>
      <c r="Y37" s="75" t="s">
        <v>121</v>
      </c>
      <c r="Z37" s="75" t="s">
        <v>122</v>
      </c>
      <c r="AA37" s="75" t="s">
        <v>11</v>
      </c>
      <c r="AB37" s="75" t="s">
        <v>30</v>
      </c>
      <c r="AC37" s="75" t="s">
        <v>123</v>
      </c>
      <c r="AD37" s="75" t="s">
        <v>124</v>
      </c>
      <c r="AE37" s="75" t="s">
        <v>9</v>
      </c>
      <c r="AF37" s="75" t="s">
        <v>101</v>
      </c>
      <c r="AG37" s="75" t="s">
        <v>102</v>
      </c>
      <c r="AH37" s="75" t="s">
        <v>74</v>
      </c>
      <c r="AI37" s="75" t="s">
        <v>47</v>
      </c>
      <c r="AJ37" s="75" t="s">
        <v>105</v>
      </c>
      <c r="AK37" s="75" t="s">
        <v>106</v>
      </c>
      <c r="AL37" s="75" t="s">
        <v>75</v>
      </c>
    </row>
    <row r="38" spans="2:38" s="75" customFormat="1" ht="15" customHeight="1" x14ac:dyDescent="0.2">
      <c r="F38" s="15"/>
      <c r="G38" s="75" t="s">
        <v>350</v>
      </c>
      <c r="I38" s="75" t="s">
        <v>7</v>
      </c>
      <c r="J38" s="75" t="s">
        <v>8</v>
      </c>
      <c r="K38" s="75" t="s">
        <v>57</v>
      </c>
      <c r="L38" s="75" t="s">
        <v>58</v>
      </c>
      <c r="M38" s="75" t="s">
        <v>351</v>
      </c>
      <c r="N38" s="75" t="s">
        <v>63</v>
      </c>
      <c r="O38" s="75" t="s">
        <v>64</v>
      </c>
      <c r="P38" s="75" t="s">
        <v>126</v>
      </c>
      <c r="Q38" s="75" t="s">
        <v>127</v>
      </c>
      <c r="R38" s="75" t="s">
        <v>351</v>
      </c>
      <c r="S38" s="75" t="s">
        <v>128</v>
      </c>
      <c r="T38" s="75" t="s">
        <v>129</v>
      </c>
      <c r="U38" s="75" t="s">
        <v>1</v>
      </c>
      <c r="V38" s="75" t="s">
        <v>68</v>
      </c>
      <c r="W38" s="75" t="s">
        <v>352</v>
      </c>
      <c r="X38" s="75" t="s">
        <v>353</v>
      </c>
      <c r="Y38" s="75" t="s">
        <v>354</v>
      </c>
      <c r="Z38" s="75" t="s">
        <v>18</v>
      </c>
      <c r="AA38" s="75" t="s">
        <v>19</v>
      </c>
      <c r="AB38" s="75" t="s">
        <v>52</v>
      </c>
      <c r="AC38" s="75" t="s">
        <v>53</v>
      </c>
      <c r="AD38" s="75" t="s">
        <v>355</v>
      </c>
      <c r="AE38" s="75" t="s">
        <v>356</v>
      </c>
      <c r="AF38" s="75" t="s">
        <v>63</v>
      </c>
      <c r="AG38" s="75" t="s">
        <v>64</v>
      </c>
      <c r="AH38" s="75" t="s">
        <v>130</v>
      </c>
      <c r="AI38" s="75" t="s">
        <v>131</v>
      </c>
      <c r="AJ38" s="75" t="s">
        <v>70</v>
      </c>
      <c r="AK38" s="75" t="s">
        <v>71</v>
      </c>
      <c r="AL38" s="75" t="s">
        <v>357</v>
      </c>
    </row>
    <row r="39" spans="2:38" s="75" customFormat="1" ht="15" customHeight="1" x14ac:dyDescent="0.2">
      <c r="H39" s="75" t="s">
        <v>358</v>
      </c>
      <c r="I39" s="75" t="s">
        <v>132</v>
      </c>
      <c r="J39" s="75" t="s">
        <v>359</v>
      </c>
      <c r="K39" s="75" t="s">
        <v>360</v>
      </c>
      <c r="L39" s="75" t="s">
        <v>70</v>
      </c>
      <c r="M39" s="75" t="s">
        <v>71</v>
      </c>
      <c r="N39" s="75" t="s">
        <v>361</v>
      </c>
      <c r="O39" s="75" t="s">
        <v>362</v>
      </c>
      <c r="P39" s="75" t="s">
        <v>363</v>
      </c>
      <c r="Q39" s="75" t="s">
        <v>358</v>
      </c>
      <c r="R39" s="75" t="s">
        <v>364</v>
      </c>
    </row>
    <row r="40" spans="2:38" s="14" customFormat="1" ht="15" customHeight="1" x14ac:dyDescent="0.2"/>
    <row r="41" spans="2:38" ht="15" customHeight="1" x14ac:dyDescent="0.2">
      <c r="B41" s="59" t="s">
        <v>110</v>
      </c>
      <c r="D41" s="59" t="s">
        <v>40</v>
      </c>
      <c r="E41" s="59" t="s">
        <v>36</v>
      </c>
      <c r="F41" s="59" t="s">
        <v>133</v>
      </c>
      <c r="G41" s="59" t="s">
        <v>17</v>
      </c>
      <c r="H41" s="59" t="s">
        <v>27</v>
      </c>
      <c r="I41" s="59" t="s">
        <v>28</v>
      </c>
      <c r="J41" s="59" t="s">
        <v>29</v>
      </c>
      <c r="K41" s="59" t="s">
        <v>30</v>
      </c>
      <c r="L41" s="59" t="s">
        <v>31</v>
      </c>
      <c r="M41" s="59" t="s">
        <v>32</v>
      </c>
      <c r="N41" s="59" t="s">
        <v>40</v>
      </c>
      <c r="O41" s="59" t="s">
        <v>36</v>
      </c>
      <c r="P41" s="59" t="s">
        <v>17</v>
      </c>
      <c r="Q41" s="59" t="s">
        <v>134</v>
      </c>
      <c r="R41" s="59" t="s">
        <v>65</v>
      </c>
      <c r="S41" s="59" t="s">
        <v>67</v>
      </c>
      <c r="T41" s="276">
        <f>AI8</f>
        <v>0</v>
      </c>
      <c r="U41" s="276"/>
      <c r="V41" s="59" t="s">
        <v>1</v>
      </c>
      <c r="W41" s="59" t="s">
        <v>68</v>
      </c>
      <c r="X41" s="59" t="s">
        <v>69</v>
      </c>
    </row>
    <row r="42" spans="2:38" ht="15" customHeight="1" x14ac:dyDescent="0.2">
      <c r="C42" s="64" t="s">
        <v>135</v>
      </c>
      <c r="E42" s="59" t="s">
        <v>136</v>
      </c>
      <c r="F42" s="59" t="s">
        <v>137</v>
      </c>
    </row>
    <row r="43" spans="2:38" ht="15" customHeight="1" x14ac:dyDescent="0.2">
      <c r="D43" s="59" t="s">
        <v>138</v>
      </c>
      <c r="F43" s="59" t="s">
        <v>139</v>
      </c>
      <c r="G43" s="59" t="s">
        <v>140</v>
      </c>
      <c r="H43" s="59" t="s">
        <v>141</v>
      </c>
      <c r="I43" s="59" t="s">
        <v>142</v>
      </c>
    </row>
    <row r="44" spans="2:38" ht="15" customHeight="1" x14ac:dyDescent="0.2">
      <c r="E44" s="64" t="s">
        <v>143</v>
      </c>
      <c r="G44" s="59" t="s">
        <v>139</v>
      </c>
      <c r="H44" s="59" t="s">
        <v>141</v>
      </c>
      <c r="I44" s="59" t="s">
        <v>142</v>
      </c>
    </row>
    <row r="45" spans="2:38" ht="15" customHeight="1" x14ac:dyDescent="0.2">
      <c r="G45" s="59" t="s">
        <v>67</v>
      </c>
      <c r="H45" s="59" t="s">
        <v>144</v>
      </c>
      <c r="I45" s="59" t="s">
        <v>145</v>
      </c>
      <c r="J45" s="59" t="s">
        <v>69</v>
      </c>
      <c r="K45" s="296"/>
      <c r="L45" s="296"/>
      <c r="M45" s="296"/>
      <c r="N45" s="59" t="s">
        <v>81</v>
      </c>
      <c r="R45" s="59" t="s">
        <v>67</v>
      </c>
      <c r="S45" s="59" t="s">
        <v>146</v>
      </c>
      <c r="T45" s="59" t="s">
        <v>144</v>
      </c>
      <c r="U45" s="59" t="s">
        <v>145</v>
      </c>
      <c r="V45" s="59" t="s">
        <v>69</v>
      </c>
      <c r="W45" s="296"/>
      <c r="X45" s="296"/>
      <c r="Y45" s="296"/>
      <c r="Z45" s="59" t="s">
        <v>81</v>
      </c>
    </row>
    <row r="46" spans="2:38" ht="13.2" x14ac:dyDescent="0.2"/>
    <row r="47" spans="2:38" ht="15" customHeight="1" x14ac:dyDescent="0.2">
      <c r="E47" s="64" t="s">
        <v>147</v>
      </c>
      <c r="G47" s="59" t="s">
        <v>140</v>
      </c>
      <c r="H47" s="59" t="s">
        <v>141</v>
      </c>
      <c r="I47" s="59" t="s">
        <v>142</v>
      </c>
      <c r="J47" s="59" t="s">
        <v>67</v>
      </c>
      <c r="K47" s="59" t="s">
        <v>148</v>
      </c>
      <c r="L47" s="59" t="s">
        <v>28</v>
      </c>
      <c r="M47" s="59" t="s">
        <v>149</v>
      </c>
      <c r="N47" s="59" t="s">
        <v>150</v>
      </c>
      <c r="O47" s="59" t="s">
        <v>151</v>
      </c>
      <c r="P47" s="59" t="s">
        <v>69</v>
      </c>
    </row>
    <row r="48" spans="2:38" ht="15" customHeight="1" x14ac:dyDescent="0.2">
      <c r="B48" s="292" t="s">
        <v>152</v>
      </c>
      <c r="C48" s="292"/>
      <c r="D48" s="292"/>
      <c r="E48" s="292"/>
      <c r="F48" s="292"/>
      <c r="G48" s="292"/>
      <c r="H48" s="292"/>
      <c r="I48" s="292"/>
      <c r="J48" s="275" t="s">
        <v>153</v>
      </c>
      <c r="K48" s="275"/>
      <c r="L48" s="275"/>
      <c r="M48" s="275"/>
      <c r="N48" s="275"/>
      <c r="O48" s="275"/>
      <c r="P48" s="275"/>
      <c r="Q48" s="275"/>
      <c r="R48" s="275"/>
      <c r="S48" s="275"/>
      <c r="T48" s="275"/>
      <c r="U48" s="275"/>
      <c r="V48" s="275"/>
      <c r="W48" s="275"/>
      <c r="X48" s="275"/>
      <c r="Y48" s="275"/>
      <c r="Z48" s="275"/>
      <c r="AA48" s="275"/>
      <c r="AB48" s="169" t="s">
        <v>154</v>
      </c>
      <c r="AC48" s="170"/>
      <c r="AD48" s="170"/>
      <c r="AE48" s="170"/>
      <c r="AF48" s="171"/>
      <c r="AG48" s="169" t="s">
        <v>324</v>
      </c>
      <c r="AH48" s="170"/>
      <c r="AI48" s="170"/>
      <c r="AJ48" s="170"/>
      <c r="AK48" s="171"/>
    </row>
    <row r="49" spans="2:38" ht="30" customHeight="1" x14ac:dyDescent="0.2">
      <c r="B49" s="292"/>
      <c r="C49" s="292"/>
      <c r="D49" s="292"/>
      <c r="E49" s="292"/>
      <c r="F49" s="292"/>
      <c r="G49" s="292"/>
      <c r="H49" s="292"/>
      <c r="I49" s="292"/>
      <c r="J49" s="293" t="s">
        <v>155</v>
      </c>
      <c r="K49" s="294"/>
      <c r="L49" s="294"/>
      <c r="M49" s="294"/>
      <c r="N49" s="294"/>
      <c r="O49" s="295"/>
      <c r="P49" s="275" t="s">
        <v>156</v>
      </c>
      <c r="Q49" s="275"/>
      <c r="R49" s="275"/>
      <c r="S49" s="275"/>
      <c r="T49" s="275"/>
      <c r="U49" s="275"/>
      <c r="V49" s="275" t="s">
        <v>57</v>
      </c>
      <c r="W49" s="275"/>
      <c r="X49" s="275"/>
      <c r="Y49" s="275"/>
      <c r="Z49" s="275"/>
      <c r="AA49" s="275"/>
      <c r="AB49" s="172"/>
      <c r="AC49" s="173"/>
      <c r="AD49" s="173"/>
      <c r="AE49" s="173"/>
      <c r="AF49" s="174"/>
      <c r="AG49" s="172"/>
      <c r="AH49" s="173"/>
      <c r="AI49" s="173"/>
      <c r="AJ49" s="173"/>
      <c r="AK49" s="174"/>
    </row>
    <row r="50" spans="2:38" ht="15" customHeight="1" x14ac:dyDescent="0.2">
      <c r="B50" s="304" t="s">
        <v>157</v>
      </c>
      <c r="C50" s="304"/>
      <c r="D50" s="304"/>
      <c r="E50" s="304"/>
      <c r="F50" s="304"/>
      <c r="G50" s="304"/>
      <c r="H50" s="304"/>
      <c r="I50" s="304"/>
      <c r="J50" s="16"/>
      <c r="K50" s="305"/>
      <c r="L50" s="305"/>
      <c r="M50" s="305"/>
      <c r="N50" s="54" t="s">
        <v>158</v>
      </c>
      <c r="O50" s="17"/>
      <c r="P50" s="16"/>
      <c r="Q50" s="305"/>
      <c r="R50" s="305"/>
      <c r="S50" s="305"/>
      <c r="T50" s="54" t="s">
        <v>158</v>
      </c>
      <c r="U50" s="17"/>
      <c r="V50" s="16"/>
      <c r="W50" s="306" t="str">
        <f>+IF((K50+Q50)=0,"",K50+Q50)</f>
        <v/>
      </c>
      <c r="X50" s="306"/>
      <c r="Y50" s="306"/>
      <c r="Z50" s="54" t="s">
        <v>158</v>
      </c>
      <c r="AA50" s="17"/>
      <c r="AB50" s="16"/>
      <c r="AC50" s="299"/>
      <c r="AD50" s="299"/>
      <c r="AE50" s="54" t="s">
        <v>158</v>
      </c>
      <c r="AF50" s="17"/>
      <c r="AG50" s="16"/>
      <c r="AH50" s="299"/>
      <c r="AI50" s="299"/>
      <c r="AJ50" s="54" t="s">
        <v>158</v>
      </c>
      <c r="AK50" s="17"/>
    </row>
    <row r="51" spans="2:38" ht="15" customHeight="1" x14ac:dyDescent="0.2">
      <c r="B51" s="307" t="s">
        <v>159</v>
      </c>
      <c r="C51" s="307"/>
      <c r="D51" s="307"/>
      <c r="E51" s="307"/>
      <c r="F51" s="307"/>
      <c r="G51" s="307"/>
      <c r="H51" s="307"/>
      <c r="I51" s="307"/>
      <c r="J51" s="56" t="s">
        <v>67</v>
      </c>
      <c r="K51" s="308"/>
      <c r="L51" s="308"/>
      <c r="M51" s="308"/>
      <c r="N51" s="57" t="s">
        <v>158</v>
      </c>
      <c r="O51" s="58" t="s">
        <v>69</v>
      </c>
      <c r="P51" s="56" t="s">
        <v>67</v>
      </c>
      <c r="Q51" s="308"/>
      <c r="R51" s="308"/>
      <c r="S51" s="308"/>
      <c r="T51" s="57" t="s">
        <v>158</v>
      </c>
      <c r="U51" s="58" t="s">
        <v>69</v>
      </c>
      <c r="V51" s="56" t="s">
        <v>67</v>
      </c>
      <c r="W51" s="291" t="str">
        <f>+IF((K51+Q51)=0,"",K51+Q51)</f>
        <v/>
      </c>
      <c r="X51" s="291"/>
      <c r="Y51" s="291"/>
      <c r="Z51" s="57" t="s">
        <v>158</v>
      </c>
      <c r="AA51" s="58" t="s">
        <v>69</v>
      </c>
      <c r="AB51" s="56" t="s">
        <v>67</v>
      </c>
      <c r="AC51" s="297"/>
      <c r="AD51" s="297"/>
      <c r="AE51" s="57" t="s">
        <v>158</v>
      </c>
      <c r="AF51" s="58" t="s">
        <v>69</v>
      </c>
      <c r="AG51" s="56" t="s">
        <v>67</v>
      </c>
      <c r="AH51" s="297"/>
      <c r="AI51" s="297"/>
      <c r="AJ51" s="57" t="s">
        <v>158</v>
      </c>
      <c r="AK51" s="58" t="s">
        <v>69</v>
      </c>
    </row>
    <row r="52" spans="2:38" ht="15" customHeight="1" x14ac:dyDescent="0.2">
      <c r="B52" s="309" t="s">
        <v>160</v>
      </c>
      <c r="C52" s="309"/>
      <c r="D52" s="309"/>
      <c r="E52" s="309"/>
      <c r="F52" s="309"/>
      <c r="G52" s="309"/>
      <c r="H52" s="309"/>
      <c r="I52" s="309"/>
      <c r="J52" s="18"/>
      <c r="K52" s="308"/>
      <c r="L52" s="308"/>
      <c r="M52" s="308"/>
      <c r="N52" s="62" t="s">
        <v>158</v>
      </c>
      <c r="O52" s="19"/>
      <c r="P52" s="18"/>
      <c r="Q52" s="308"/>
      <c r="R52" s="308"/>
      <c r="S52" s="308"/>
      <c r="T52" s="62" t="s">
        <v>158</v>
      </c>
      <c r="U52" s="19"/>
      <c r="V52" s="18"/>
      <c r="W52" s="306">
        <v>0</v>
      </c>
      <c r="X52" s="306"/>
      <c r="Y52" s="306"/>
      <c r="Z52" s="62" t="s">
        <v>158</v>
      </c>
      <c r="AA52" s="19"/>
      <c r="AB52" s="18"/>
      <c r="AC52" s="272"/>
      <c r="AD52" s="272"/>
      <c r="AE52" s="62" t="s">
        <v>158</v>
      </c>
      <c r="AF52" s="19"/>
      <c r="AG52" s="18"/>
      <c r="AH52" s="272"/>
      <c r="AI52" s="272"/>
      <c r="AJ52" s="62" t="s">
        <v>158</v>
      </c>
      <c r="AK52" s="19"/>
    </row>
    <row r="53" spans="2:38" ht="15" customHeight="1" x14ac:dyDescent="0.2">
      <c r="B53" s="309" t="s">
        <v>161</v>
      </c>
      <c r="C53" s="309"/>
      <c r="D53" s="309"/>
      <c r="E53" s="309"/>
      <c r="F53" s="309"/>
      <c r="G53" s="309"/>
      <c r="H53" s="309"/>
      <c r="I53" s="309"/>
      <c r="J53" s="18"/>
      <c r="K53" s="308"/>
      <c r="L53" s="308"/>
      <c r="M53" s="308"/>
      <c r="N53" s="62" t="s">
        <v>158</v>
      </c>
      <c r="O53" s="19"/>
      <c r="P53" s="18"/>
      <c r="Q53" s="308"/>
      <c r="R53" s="308"/>
      <c r="S53" s="308"/>
      <c r="T53" s="62" t="s">
        <v>158</v>
      </c>
      <c r="U53" s="19"/>
      <c r="V53" s="18"/>
      <c r="W53" s="199">
        <v>0</v>
      </c>
      <c r="X53" s="199"/>
      <c r="Y53" s="199"/>
      <c r="Z53" s="62" t="s">
        <v>158</v>
      </c>
      <c r="AA53" s="19"/>
      <c r="AB53" s="18"/>
      <c r="AC53" s="272"/>
      <c r="AD53" s="272"/>
      <c r="AE53" s="62" t="s">
        <v>158</v>
      </c>
      <c r="AF53" s="19"/>
      <c r="AG53" s="18"/>
      <c r="AH53" s="272"/>
      <c r="AI53" s="272"/>
      <c r="AJ53" s="62" t="s">
        <v>158</v>
      </c>
      <c r="AK53" s="19"/>
    </row>
    <row r="54" spans="2:38" ht="15" customHeight="1" x14ac:dyDescent="0.2">
      <c r="B54" s="301" t="s">
        <v>162</v>
      </c>
      <c r="C54" s="302"/>
      <c r="D54" s="302"/>
      <c r="E54" s="302"/>
      <c r="F54" s="302"/>
      <c r="G54" s="302"/>
      <c r="H54" s="302"/>
      <c r="I54" s="303"/>
      <c r="J54" s="18"/>
      <c r="K54" s="291" t="str">
        <f>+IF((K50+K52+K53)=0,"",K50+K52+K53)</f>
        <v/>
      </c>
      <c r="L54" s="291"/>
      <c r="M54" s="291"/>
      <c r="N54" s="62" t="s">
        <v>158</v>
      </c>
      <c r="O54" s="19"/>
      <c r="P54" s="18"/>
      <c r="Q54" s="291"/>
      <c r="R54" s="291"/>
      <c r="S54" s="291"/>
      <c r="T54" s="62" t="s">
        <v>158</v>
      </c>
      <c r="U54" s="19"/>
      <c r="V54" s="18"/>
      <c r="W54" s="291" t="str">
        <f>+IF(SUM(K54,Q54)=0,"",SUM(K54,Q54))</f>
        <v/>
      </c>
      <c r="X54" s="291"/>
      <c r="Y54" s="291"/>
      <c r="Z54" s="62" t="s">
        <v>158</v>
      </c>
      <c r="AA54" s="19"/>
      <c r="AB54" s="18"/>
      <c r="AC54" s="298" t="str">
        <f>+IF((AC50+AC52+AC53)=0,"",AC50+AC52+AC53)</f>
        <v/>
      </c>
      <c r="AD54" s="298"/>
      <c r="AE54" s="62" t="s">
        <v>158</v>
      </c>
      <c r="AF54" s="19"/>
      <c r="AG54" s="18"/>
      <c r="AH54" s="298" t="str">
        <f>+IF((AH50+AH52+AH53)=0,"",AH50+AH52+AH53)</f>
        <v/>
      </c>
      <c r="AI54" s="298"/>
      <c r="AJ54" s="62" t="s">
        <v>158</v>
      </c>
      <c r="AK54" s="19"/>
    </row>
    <row r="55" spans="2:38" ht="15" customHeight="1" x14ac:dyDescent="0.2">
      <c r="D55" s="6"/>
      <c r="E55" s="135" t="s">
        <v>312</v>
      </c>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row>
    <row r="56" spans="2:38" s="20" customFormat="1" ht="15" customHeight="1" x14ac:dyDescent="0.2">
      <c r="D56" s="6" t="s">
        <v>87</v>
      </c>
      <c r="E56" s="134" t="s">
        <v>371</v>
      </c>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52"/>
    </row>
    <row r="57" spans="2:38" s="20" customFormat="1" ht="15" customHeight="1" x14ac:dyDescent="0.2">
      <c r="D57" s="6"/>
      <c r="E57" s="134"/>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52"/>
    </row>
    <row r="58" spans="2:38" s="20" customFormat="1" ht="15" customHeight="1" x14ac:dyDescent="0.2">
      <c r="D58" s="6"/>
      <c r="E58" s="134"/>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52"/>
    </row>
    <row r="59" spans="2:38" s="20" customFormat="1" ht="15" customHeight="1" x14ac:dyDescent="0.2">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52"/>
    </row>
    <row r="60" spans="2:38" s="20" customFormat="1" ht="15" customHeight="1" x14ac:dyDescent="0.2">
      <c r="D60" s="6" t="s">
        <v>110</v>
      </c>
      <c r="E60" s="134" t="s">
        <v>319</v>
      </c>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row>
    <row r="61" spans="2:38" s="20" customFormat="1" ht="15" customHeight="1" x14ac:dyDescent="0.2">
      <c r="D61" s="6"/>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row>
    <row r="62" spans="2:38" s="20" customFormat="1" ht="15" customHeight="1" x14ac:dyDescent="0.2">
      <c r="D62" s="6" t="s">
        <v>125</v>
      </c>
      <c r="E62" s="134" t="s">
        <v>320</v>
      </c>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row>
    <row r="63" spans="2:38" s="20" customFormat="1" ht="15" customHeight="1" x14ac:dyDescent="0.2">
      <c r="D63" s="6"/>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row>
    <row r="64" spans="2:38" s="20" customFormat="1" ht="15" customHeight="1" x14ac:dyDescent="0.2">
      <c r="D64" s="6" t="s">
        <v>166</v>
      </c>
      <c r="E64" s="134" t="s">
        <v>321</v>
      </c>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row>
    <row r="65" spans="3:38" s="20" customFormat="1" ht="15" customHeight="1" x14ac:dyDescent="0.2">
      <c r="D65" s="6"/>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row>
    <row r="66" spans="3:38" s="20" customFormat="1" ht="15" customHeight="1" x14ac:dyDescent="0.2">
      <c r="D66" s="6"/>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row>
    <row r="67" spans="3:38" s="20" customFormat="1" ht="15" customHeight="1" x14ac:dyDescent="0.2">
      <c r="D67" s="6" t="s">
        <v>170</v>
      </c>
      <c r="E67" s="134" t="s">
        <v>322</v>
      </c>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row>
    <row r="68" spans="3:38" s="20" customFormat="1" ht="15" customHeight="1" x14ac:dyDescent="0.2">
      <c r="D68" s="6"/>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row>
    <row r="69" spans="3:38" s="20" customFormat="1" ht="15" customHeight="1" x14ac:dyDescent="0.2">
      <c r="D69" s="6"/>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row>
    <row r="70" spans="3:38" s="20" customFormat="1" ht="15" customHeight="1" x14ac:dyDescent="0.2">
      <c r="D70" s="6"/>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row>
    <row r="71" spans="3:38" s="20" customFormat="1" ht="15" customHeight="1" x14ac:dyDescent="0.2">
      <c r="D71" s="6" t="s">
        <v>171</v>
      </c>
      <c r="E71" s="134" t="s">
        <v>323</v>
      </c>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row>
    <row r="72" spans="3:38" s="20" customFormat="1" ht="15" customHeight="1" x14ac:dyDescent="0.2">
      <c r="D72" s="6"/>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row>
    <row r="73" spans="3:38" s="20" customFormat="1" ht="15" customHeight="1" x14ac:dyDescent="0.2">
      <c r="D73" s="30" t="s">
        <v>325</v>
      </c>
      <c r="E73" s="134" t="s">
        <v>370</v>
      </c>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row>
    <row r="74" spans="3:38" s="20" customFormat="1" ht="15" customHeight="1" x14ac:dyDescent="0.2">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row>
    <row r="75" spans="3:38" s="20" customFormat="1" ht="15" customHeight="1" x14ac:dyDescent="0.2">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row>
    <row r="77" spans="3:38" ht="15" customHeight="1" x14ac:dyDescent="0.2">
      <c r="C77" s="64" t="s">
        <v>175</v>
      </c>
      <c r="E77" s="59" t="s">
        <v>148</v>
      </c>
      <c r="F77" s="59" t="s">
        <v>28</v>
      </c>
      <c r="G77" s="59" t="s">
        <v>29</v>
      </c>
      <c r="H77" s="59" t="s">
        <v>30</v>
      </c>
    </row>
    <row r="78" spans="3:38" ht="15" customHeight="1" x14ac:dyDescent="0.2">
      <c r="D78" s="59" t="s">
        <v>138</v>
      </c>
      <c r="F78" s="59" t="s">
        <v>148</v>
      </c>
      <c r="G78" s="59" t="s">
        <v>28</v>
      </c>
      <c r="H78" s="59" t="s">
        <v>29</v>
      </c>
      <c r="I78" s="59" t="s">
        <v>30</v>
      </c>
      <c r="J78" s="59" t="s">
        <v>43</v>
      </c>
      <c r="K78" s="59" t="s">
        <v>176</v>
      </c>
    </row>
    <row r="79" spans="3:38" ht="15" customHeight="1" x14ac:dyDescent="0.2">
      <c r="E79" s="41" t="s">
        <v>143</v>
      </c>
      <c r="G79" s="59" t="s">
        <v>148</v>
      </c>
      <c r="H79" s="59" t="s">
        <v>28</v>
      </c>
      <c r="I79" s="59" t="s">
        <v>29</v>
      </c>
      <c r="J79" s="59" t="s">
        <v>30</v>
      </c>
      <c r="K79" s="59" t="s">
        <v>85</v>
      </c>
      <c r="L79" s="59" t="s">
        <v>17</v>
      </c>
      <c r="M79" s="59" t="s">
        <v>177</v>
      </c>
      <c r="N79" s="59" t="s">
        <v>178</v>
      </c>
    </row>
    <row r="80" spans="3:38" ht="15" customHeight="1" x14ac:dyDescent="0.2">
      <c r="F80" s="275" t="s">
        <v>179</v>
      </c>
      <c r="G80" s="275"/>
      <c r="H80" s="275"/>
      <c r="I80" s="275"/>
      <c r="J80" s="275"/>
      <c r="K80" s="275"/>
      <c r="L80" s="275"/>
      <c r="M80" s="275"/>
      <c r="N80" s="275"/>
      <c r="O80" s="275" t="s">
        <v>180</v>
      </c>
      <c r="P80" s="275"/>
      <c r="Q80" s="275"/>
      <c r="R80" s="275"/>
      <c r="S80" s="275"/>
      <c r="T80" s="275"/>
      <c r="U80" s="275"/>
      <c r="V80" s="275" t="s">
        <v>181</v>
      </c>
      <c r="W80" s="275"/>
      <c r="X80" s="275"/>
      <c r="Y80" s="275"/>
      <c r="Z80" s="275"/>
      <c r="AA80" s="275"/>
      <c r="AB80" s="275"/>
      <c r="AC80" s="275"/>
      <c r="AD80" s="275"/>
      <c r="AE80" s="275"/>
      <c r="AF80" s="275"/>
      <c r="AG80" s="275"/>
      <c r="AH80" s="275"/>
      <c r="AI80" s="275"/>
      <c r="AJ80" s="275"/>
      <c r="AK80" s="275"/>
    </row>
    <row r="81" spans="3:38" ht="15" customHeight="1" x14ac:dyDescent="0.2">
      <c r="F81" s="159"/>
      <c r="G81" s="159"/>
      <c r="H81" s="159"/>
      <c r="I81" s="159"/>
      <c r="J81" s="159"/>
      <c r="K81" s="159"/>
      <c r="L81" s="159"/>
      <c r="M81" s="159"/>
      <c r="N81" s="159"/>
      <c r="O81" s="267"/>
      <c r="P81" s="139"/>
      <c r="Q81" s="139"/>
      <c r="R81" s="139"/>
      <c r="S81" s="139"/>
      <c r="T81" s="139"/>
      <c r="U81" s="268"/>
      <c r="V81" s="21" t="s">
        <v>139</v>
      </c>
      <c r="W81" s="22" t="s">
        <v>140</v>
      </c>
      <c r="X81" s="139"/>
      <c r="Y81" s="139"/>
      <c r="Z81" s="139"/>
      <c r="AA81" s="139"/>
      <c r="AB81" s="22" t="s">
        <v>86</v>
      </c>
      <c r="AC81" s="22" t="s">
        <v>81</v>
      </c>
      <c r="AD81" s="139"/>
      <c r="AE81" s="139"/>
      <c r="AF81" s="139"/>
      <c r="AG81" s="139"/>
      <c r="AH81" s="139"/>
      <c r="AI81" s="139"/>
      <c r="AJ81" s="139"/>
      <c r="AK81" s="268"/>
    </row>
    <row r="82" spans="3:38" ht="15" customHeight="1" x14ac:dyDescent="0.2">
      <c r="F82" s="159"/>
      <c r="G82" s="159"/>
      <c r="H82" s="159"/>
      <c r="I82" s="159"/>
      <c r="J82" s="159"/>
      <c r="K82" s="159"/>
      <c r="L82" s="159"/>
      <c r="M82" s="159"/>
      <c r="N82" s="159"/>
      <c r="O82" s="267"/>
      <c r="P82" s="139"/>
      <c r="Q82" s="139"/>
      <c r="R82" s="139"/>
      <c r="S82" s="139"/>
      <c r="T82" s="139"/>
      <c r="U82" s="268"/>
      <c r="V82" s="21" t="s">
        <v>139</v>
      </c>
      <c r="W82" s="22" t="s">
        <v>140</v>
      </c>
      <c r="X82" s="139"/>
      <c r="Y82" s="139"/>
      <c r="Z82" s="139"/>
      <c r="AA82" s="139"/>
      <c r="AB82" s="22" t="s">
        <v>86</v>
      </c>
      <c r="AC82" s="22" t="s">
        <v>81</v>
      </c>
      <c r="AD82" s="139"/>
      <c r="AE82" s="139"/>
      <c r="AF82" s="139"/>
      <c r="AG82" s="139"/>
      <c r="AH82" s="139"/>
      <c r="AI82" s="139"/>
      <c r="AJ82" s="139"/>
      <c r="AK82" s="268"/>
    </row>
    <row r="83" spans="3:38" ht="15" customHeight="1" x14ac:dyDescent="0.2">
      <c r="F83" s="159"/>
      <c r="G83" s="159"/>
      <c r="H83" s="159"/>
      <c r="I83" s="159"/>
      <c r="J83" s="159"/>
      <c r="K83" s="159"/>
      <c r="L83" s="159"/>
      <c r="M83" s="159"/>
      <c r="N83" s="159"/>
      <c r="O83" s="267"/>
      <c r="P83" s="139"/>
      <c r="Q83" s="139"/>
      <c r="R83" s="139"/>
      <c r="S83" s="139"/>
      <c r="T83" s="139"/>
      <c r="U83" s="268"/>
      <c r="V83" s="21" t="s">
        <v>139</v>
      </c>
      <c r="W83" s="22" t="s">
        <v>140</v>
      </c>
      <c r="X83" s="139"/>
      <c r="Y83" s="139"/>
      <c r="Z83" s="139"/>
      <c r="AA83" s="139"/>
      <c r="AB83" s="22" t="s">
        <v>86</v>
      </c>
      <c r="AC83" s="22" t="s">
        <v>81</v>
      </c>
      <c r="AD83" s="139"/>
      <c r="AE83" s="139"/>
      <c r="AF83" s="139"/>
      <c r="AG83" s="139"/>
      <c r="AH83" s="139"/>
      <c r="AI83" s="139"/>
      <c r="AJ83" s="139"/>
      <c r="AK83" s="268"/>
    </row>
    <row r="84" spans="3:38" ht="15" customHeight="1" x14ac:dyDescent="0.2">
      <c r="F84" s="159"/>
      <c r="G84" s="159"/>
      <c r="H84" s="159"/>
      <c r="I84" s="159"/>
      <c r="J84" s="159"/>
      <c r="K84" s="159"/>
      <c r="L84" s="159"/>
      <c r="M84" s="159"/>
      <c r="N84" s="159"/>
      <c r="O84" s="267"/>
      <c r="P84" s="139"/>
      <c r="Q84" s="139"/>
      <c r="R84" s="139"/>
      <c r="S84" s="139"/>
      <c r="T84" s="139"/>
      <c r="U84" s="268"/>
      <c r="V84" s="71" t="s">
        <v>139</v>
      </c>
      <c r="W84" s="72" t="s">
        <v>140</v>
      </c>
      <c r="X84" s="139"/>
      <c r="Y84" s="139"/>
      <c r="Z84" s="139"/>
      <c r="AA84" s="139"/>
      <c r="AB84" s="72" t="s">
        <v>86</v>
      </c>
      <c r="AC84" s="72" t="s">
        <v>81</v>
      </c>
      <c r="AD84" s="139"/>
      <c r="AE84" s="139"/>
      <c r="AF84" s="139"/>
      <c r="AG84" s="139"/>
      <c r="AH84" s="139"/>
      <c r="AI84" s="139"/>
      <c r="AJ84" s="139"/>
      <c r="AK84" s="268"/>
    </row>
    <row r="85" spans="3:38" ht="15" customHeight="1" x14ac:dyDescent="0.2">
      <c r="E85" s="133" t="s">
        <v>312</v>
      </c>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row>
    <row r="86" spans="3:38" s="20" customFormat="1" ht="15" customHeight="1" x14ac:dyDescent="0.2">
      <c r="E86" s="134" t="s">
        <v>317</v>
      </c>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row>
    <row r="87" spans="3:38" s="20" customFormat="1" ht="15" customHeight="1" x14ac:dyDescent="0.2">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row>
    <row r="88" spans="3:38" ht="6" customHeight="1" x14ac:dyDescent="0.2"/>
    <row r="89" spans="3:38" ht="15" customHeight="1" x14ac:dyDescent="0.2">
      <c r="E89" s="41" t="s">
        <v>147</v>
      </c>
      <c r="G89" s="59" t="s">
        <v>148</v>
      </c>
      <c r="H89" s="59" t="s">
        <v>28</v>
      </c>
      <c r="I89" s="59" t="s">
        <v>45</v>
      </c>
      <c r="J89" s="59" t="s">
        <v>183</v>
      </c>
      <c r="K89" s="59" t="s">
        <v>74</v>
      </c>
      <c r="L89" s="59" t="s">
        <v>47</v>
      </c>
      <c r="M89" s="59" t="s">
        <v>184</v>
      </c>
      <c r="N89" s="59" t="s">
        <v>185</v>
      </c>
      <c r="O89" s="59" t="s">
        <v>17</v>
      </c>
      <c r="P89" s="59" t="s">
        <v>186</v>
      </c>
      <c r="Q89" s="59" t="s">
        <v>187</v>
      </c>
    </row>
    <row r="90" spans="3:38" ht="15" customHeight="1" x14ac:dyDescent="0.2">
      <c r="F90" s="275" t="s">
        <v>179</v>
      </c>
      <c r="G90" s="275"/>
      <c r="H90" s="275"/>
      <c r="I90" s="275"/>
      <c r="J90" s="275"/>
      <c r="K90" s="275"/>
      <c r="L90" s="275"/>
      <c r="M90" s="275"/>
      <c r="N90" s="275"/>
      <c r="O90" s="275" t="s">
        <v>188</v>
      </c>
      <c r="P90" s="275"/>
      <c r="Q90" s="275"/>
      <c r="R90" s="275"/>
      <c r="S90" s="275"/>
      <c r="T90" s="275"/>
      <c r="U90" s="275"/>
      <c r="V90" s="275" t="s">
        <v>189</v>
      </c>
      <c r="W90" s="275"/>
      <c r="X90" s="275"/>
      <c r="Y90" s="275"/>
      <c r="Z90" s="275"/>
      <c r="AA90" s="275"/>
      <c r="AB90" s="275"/>
      <c r="AC90" s="275"/>
      <c r="AD90" s="275"/>
      <c r="AE90" s="275"/>
      <c r="AF90" s="275"/>
      <c r="AG90" s="275"/>
      <c r="AH90" s="275"/>
      <c r="AI90" s="275"/>
      <c r="AJ90" s="275"/>
      <c r="AK90" s="275"/>
    </row>
    <row r="91" spans="3:38" ht="15" customHeight="1" x14ac:dyDescent="0.2">
      <c r="F91" s="159"/>
      <c r="G91" s="159"/>
      <c r="H91" s="159"/>
      <c r="I91" s="159"/>
      <c r="J91" s="159"/>
      <c r="K91" s="159"/>
      <c r="L91" s="159"/>
      <c r="M91" s="159"/>
      <c r="N91" s="159"/>
      <c r="O91" s="262"/>
      <c r="P91" s="261"/>
      <c r="Q91" s="261"/>
      <c r="R91" s="261"/>
      <c r="S91" s="261"/>
      <c r="T91" s="261"/>
      <c r="U91" s="263"/>
      <c r="V91" s="264" t="s">
        <v>190</v>
      </c>
      <c r="W91" s="265"/>
      <c r="X91" s="265"/>
      <c r="Y91" s="265"/>
      <c r="Z91" s="265"/>
      <c r="AA91" s="265"/>
      <c r="AB91" s="265"/>
      <c r="AC91" s="265"/>
      <c r="AD91" s="265"/>
      <c r="AE91" s="265"/>
      <c r="AF91" s="265"/>
      <c r="AG91" s="265"/>
      <c r="AH91" s="265"/>
      <c r="AI91" s="265"/>
      <c r="AJ91" s="265"/>
      <c r="AK91" s="266"/>
    </row>
    <row r="92" spans="3:38" ht="15" customHeight="1" x14ac:dyDescent="0.2">
      <c r="F92" s="159"/>
      <c r="G92" s="159"/>
      <c r="H92" s="159"/>
      <c r="I92" s="159"/>
      <c r="J92" s="159"/>
      <c r="K92" s="159"/>
      <c r="L92" s="159"/>
      <c r="M92" s="159"/>
      <c r="N92" s="159"/>
      <c r="O92" s="262"/>
      <c r="P92" s="261"/>
      <c r="Q92" s="261"/>
      <c r="R92" s="261"/>
      <c r="S92" s="261"/>
      <c r="T92" s="261"/>
      <c r="U92" s="263"/>
      <c r="V92" s="264"/>
      <c r="W92" s="265"/>
      <c r="X92" s="265"/>
      <c r="Y92" s="265"/>
      <c r="Z92" s="265"/>
      <c r="AA92" s="265"/>
      <c r="AB92" s="265"/>
      <c r="AC92" s="265"/>
      <c r="AD92" s="265"/>
      <c r="AE92" s="265"/>
      <c r="AF92" s="265"/>
      <c r="AG92" s="265"/>
      <c r="AH92" s="265"/>
      <c r="AI92" s="265"/>
      <c r="AJ92" s="265"/>
      <c r="AK92" s="266"/>
    </row>
    <row r="93" spans="3:38" ht="15" customHeight="1" x14ac:dyDescent="0.2">
      <c r="F93" s="159"/>
      <c r="G93" s="159"/>
      <c r="H93" s="159"/>
      <c r="I93" s="159"/>
      <c r="J93" s="159"/>
      <c r="K93" s="159"/>
      <c r="L93" s="159"/>
      <c r="M93" s="159"/>
      <c r="N93" s="159"/>
      <c r="O93" s="262"/>
      <c r="P93" s="261"/>
      <c r="Q93" s="261"/>
      <c r="R93" s="261"/>
      <c r="S93" s="261"/>
      <c r="T93" s="261"/>
      <c r="U93" s="263"/>
      <c r="V93" s="264"/>
      <c r="W93" s="265"/>
      <c r="X93" s="265"/>
      <c r="Y93" s="265"/>
      <c r="Z93" s="265"/>
      <c r="AA93" s="265"/>
      <c r="AB93" s="265"/>
      <c r="AC93" s="265"/>
      <c r="AD93" s="265"/>
      <c r="AE93" s="265"/>
      <c r="AF93" s="265"/>
      <c r="AG93" s="265"/>
      <c r="AH93" s="265"/>
      <c r="AI93" s="265"/>
      <c r="AJ93" s="265"/>
      <c r="AK93" s="266"/>
    </row>
    <row r="94" spans="3:38" ht="15" customHeight="1" x14ac:dyDescent="0.2">
      <c r="F94" s="159"/>
      <c r="G94" s="159"/>
      <c r="H94" s="159"/>
      <c r="I94" s="159"/>
      <c r="J94" s="159"/>
      <c r="K94" s="159"/>
      <c r="L94" s="159"/>
      <c r="M94" s="159"/>
      <c r="N94" s="159"/>
      <c r="O94" s="267"/>
      <c r="P94" s="139"/>
      <c r="Q94" s="139"/>
      <c r="R94" s="139"/>
      <c r="S94" s="139"/>
      <c r="T94" s="139"/>
      <c r="U94" s="268"/>
      <c r="V94" s="264"/>
      <c r="W94" s="265"/>
      <c r="X94" s="265"/>
      <c r="Y94" s="265"/>
      <c r="Z94" s="265"/>
      <c r="AA94" s="265"/>
      <c r="AB94" s="265"/>
      <c r="AC94" s="265"/>
      <c r="AD94" s="265"/>
      <c r="AE94" s="265"/>
      <c r="AF94" s="265"/>
      <c r="AG94" s="265"/>
      <c r="AH94" s="265"/>
      <c r="AI94" s="265"/>
      <c r="AJ94" s="265"/>
      <c r="AK94" s="266"/>
    </row>
    <row r="95" spans="3:38" ht="15" customHeight="1" x14ac:dyDescent="0.2">
      <c r="E95" s="133" t="s">
        <v>312</v>
      </c>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row>
    <row r="96" spans="3:38" s="20" customFormat="1" ht="15" customHeight="1" x14ac:dyDescent="0.2">
      <c r="C96" s="59"/>
      <c r="D96" s="52" t="s">
        <v>87</v>
      </c>
      <c r="E96" s="134" t="s">
        <v>317</v>
      </c>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row>
    <row r="97" spans="2:38" s="20" customFormat="1" ht="15" customHeight="1" x14ac:dyDescent="0.2">
      <c r="C97" s="59"/>
      <c r="D97" s="52"/>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row>
    <row r="98" spans="2:38" s="20" customFormat="1" ht="15" customHeight="1" x14ac:dyDescent="0.2">
      <c r="C98" s="59"/>
      <c r="D98" s="52" t="s">
        <v>110</v>
      </c>
      <c r="E98" s="135" t="s">
        <v>318</v>
      </c>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row>
    <row r="99" spans="2:38" ht="13.2" x14ac:dyDescent="0.2"/>
    <row r="100" spans="2:38" ht="15" customHeight="1" x14ac:dyDescent="0.2">
      <c r="E100" s="41" t="s">
        <v>191</v>
      </c>
      <c r="G100" s="59" t="s">
        <v>192</v>
      </c>
      <c r="H100" s="59" t="s">
        <v>193</v>
      </c>
      <c r="I100" s="59" t="s">
        <v>173</v>
      </c>
      <c r="J100" s="59" t="s">
        <v>194</v>
      </c>
      <c r="K100" s="59" t="s">
        <v>195</v>
      </c>
      <c r="L100" s="59" t="s">
        <v>196</v>
      </c>
      <c r="M100" s="59" t="s">
        <v>197</v>
      </c>
      <c r="N100" s="59" t="s">
        <v>198</v>
      </c>
      <c r="O100" s="59" t="s">
        <v>199</v>
      </c>
      <c r="P100" s="59" t="s">
        <v>17</v>
      </c>
      <c r="Q100" s="59" t="s">
        <v>200</v>
      </c>
      <c r="R100" s="59" t="s">
        <v>201</v>
      </c>
      <c r="S100" s="59" t="s">
        <v>65</v>
      </c>
      <c r="T100" s="59" t="s">
        <v>66</v>
      </c>
    </row>
    <row r="101" spans="2:38" ht="15" customHeight="1" x14ac:dyDescent="0.2">
      <c r="B101" s="140" t="s">
        <v>202</v>
      </c>
      <c r="C101" s="141"/>
      <c r="D101" s="141"/>
      <c r="E101" s="141"/>
      <c r="F101" s="141"/>
      <c r="G101" s="141"/>
      <c r="H101" s="141"/>
      <c r="I101" s="141"/>
      <c r="J101" s="142"/>
      <c r="K101" s="140" t="s">
        <v>203</v>
      </c>
      <c r="L101" s="141"/>
      <c r="M101" s="141"/>
      <c r="N101" s="141"/>
      <c r="O101" s="141"/>
      <c r="P101" s="141"/>
      <c r="Q101" s="141"/>
      <c r="R101" s="141"/>
      <c r="S101" s="141"/>
      <c r="T101" s="141"/>
      <c r="U101" s="141"/>
      <c r="V101" s="141"/>
      <c r="W101" s="169" t="s">
        <v>204</v>
      </c>
      <c r="X101" s="170"/>
      <c r="Y101" s="170"/>
      <c r="Z101" s="170"/>
      <c r="AA101" s="170"/>
      <c r="AB101" s="170"/>
      <c r="AC101" s="170"/>
      <c r="AD101" s="170"/>
      <c r="AE101" s="170"/>
      <c r="AF101" s="170"/>
      <c r="AG101" s="170"/>
      <c r="AH101" s="170"/>
      <c r="AI101" s="170"/>
      <c r="AJ101" s="170"/>
      <c r="AK101" s="171"/>
    </row>
    <row r="102" spans="2:38" ht="15" customHeight="1" x14ac:dyDescent="0.2">
      <c r="B102" s="143"/>
      <c r="C102" s="144"/>
      <c r="D102" s="144"/>
      <c r="E102" s="144"/>
      <c r="F102" s="144"/>
      <c r="G102" s="144"/>
      <c r="H102" s="144"/>
      <c r="I102" s="144"/>
      <c r="J102" s="145"/>
      <c r="K102" s="146" t="s">
        <v>205</v>
      </c>
      <c r="L102" s="147"/>
      <c r="M102" s="147"/>
      <c r="N102" s="147"/>
      <c r="O102" s="147"/>
      <c r="P102" s="147"/>
      <c r="Q102" s="147"/>
      <c r="R102" s="147"/>
      <c r="S102" s="147"/>
      <c r="T102" s="147"/>
      <c r="U102" s="147"/>
      <c r="V102" s="147"/>
      <c r="W102" s="270"/>
      <c r="X102" s="138"/>
      <c r="Y102" s="138"/>
      <c r="Z102" s="138"/>
      <c r="AA102" s="138"/>
      <c r="AB102" s="138"/>
      <c r="AC102" s="138"/>
      <c r="AD102" s="138"/>
      <c r="AE102" s="138"/>
      <c r="AF102" s="138"/>
      <c r="AG102" s="138"/>
      <c r="AH102" s="138"/>
      <c r="AI102" s="138"/>
      <c r="AJ102" s="138"/>
      <c r="AK102" s="271"/>
    </row>
    <row r="103" spans="2:38" ht="15" customHeight="1" x14ac:dyDescent="0.2">
      <c r="B103" s="146"/>
      <c r="C103" s="147"/>
      <c r="D103" s="147"/>
      <c r="E103" s="147"/>
      <c r="F103" s="147"/>
      <c r="G103" s="147"/>
      <c r="H103" s="147"/>
      <c r="I103" s="147"/>
      <c r="J103" s="148"/>
      <c r="K103" s="310" t="s">
        <v>378</v>
      </c>
      <c r="L103" s="311"/>
      <c r="M103" s="311"/>
      <c r="N103" s="311"/>
      <c r="O103" s="311"/>
      <c r="P103" s="311"/>
      <c r="Q103" s="310" t="s">
        <v>379</v>
      </c>
      <c r="R103" s="311"/>
      <c r="S103" s="311"/>
      <c r="T103" s="311"/>
      <c r="U103" s="311"/>
      <c r="V103" s="311"/>
      <c r="W103" s="172"/>
      <c r="X103" s="173"/>
      <c r="Y103" s="173"/>
      <c r="Z103" s="173"/>
      <c r="AA103" s="173"/>
      <c r="AB103" s="173"/>
      <c r="AC103" s="173"/>
      <c r="AD103" s="173"/>
      <c r="AE103" s="173"/>
      <c r="AF103" s="173"/>
      <c r="AG103" s="173"/>
      <c r="AH103" s="173"/>
      <c r="AI103" s="173"/>
      <c r="AJ103" s="173"/>
      <c r="AK103" s="174"/>
    </row>
    <row r="104" spans="2:38" ht="15" customHeight="1" x14ac:dyDescent="0.2">
      <c r="B104" s="258" t="s">
        <v>206</v>
      </c>
      <c r="C104" s="259"/>
      <c r="D104" s="259"/>
      <c r="E104" s="259"/>
      <c r="F104" s="259"/>
      <c r="G104" s="259"/>
      <c r="H104" s="259"/>
      <c r="I104" s="259"/>
      <c r="J104" s="260"/>
      <c r="K104" s="84"/>
      <c r="L104" s="85"/>
      <c r="M104" s="85"/>
      <c r="N104" s="85"/>
      <c r="O104" s="23" t="s">
        <v>158</v>
      </c>
      <c r="P104" s="24"/>
      <c r="Q104" s="84"/>
      <c r="R104" s="85"/>
      <c r="S104" s="85"/>
      <c r="T104" s="85"/>
      <c r="U104" s="23" t="s">
        <v>158</v>
      </c>
      <c r="V104" s="24"/>
      <c r="X104" s="269" t="s">
        <v>207</v>
      </c>
      <c r="Y104" s="269"/>
      <c r="Z104" s="269"/>
      <c r="AA104" s="269"/>
      <c r="AB104" s="269"/>
      <c r="AC104" s="269"/>
      <c r="AD104" s="269"/>
      <c r="AE104" s="272"/>
      <c r="AF104" s="272"/>
      <c r="AG104" s="272"/>
      <c r="AH104" s="26" t="s">
        <v>307</v>
      </c>
      <c r="AI104" s="273" t="s">
        <v>308</v>
      </c>
      <c r="AJ104" s="273"/>
      <c r="AK104" s="274"/>
    </row>
    <row r="105" spans="2:38" ht="15" customHeight="1" x14ac:dyDescent="0.2">
      <c r="B105" s="258" t="s">
        <v>208</v>
      </c>
      <c r="C105" s="259"/>
      <c r="D105" s="259"/>
      <c r="E105" s="259"/>
      <c r="F105" s="259"/>
      <c r="G105" s="259"/>
      <c r="H105" s="259"/>
      <c r="I105" s="259"/>
      <c r="J105" s="260"/>
      <c r="K105" s="84"/>
      <c r="L105" s="85"/>
      <c r="M105" s="85"/>
      <c r="N105" s="85"/>
      <c r="O105" s="23" t="s">
        <v>158</v>
      </c>
      <c r="P105" s="24"/>
      <c r="Q105" s="84"/>
      <c r="R105" s="85"/>
      <c r="S105" s="85"/>
      <c r="T105" s="85"/>
      <c r="U105" s="23" t="s">
        <v>158</v>
      </c>
      <c r="V105" s="24"/>
      <c r="X105" s="42" t="s">
        <v>209</v>
      </c>
      <c r="Y105" s="42"/>
      <c r="Z105" s="42"/>
      <c r="AA105" s="42"/>
      <c r="AB105" s="42"/>
      <c r="AC105" s="42"/>
      <c r="AD105" s="42"/>
      <c r="AE105" s="139"/>
      <c r="AF105" s="139"/>
      <c r="AG105" s="139"/>
      <c r="AH105" s="139"/>
      <c r="AI105" s="139"/>
      <c r="AJ105" s="42"/>
      <c r="AK105" s="27"/>
    </row>
    <row r="106" spans="2:38" ht="15" customHeight="1" x14ac:dyDescent="0.2">
      <c r="B106" s="258" t="s">
        <v>210</v>
      </c>
      <c r="C106" s="259"/>
      <c r="D106" s="259"/>
      <c r="E106" s="259"/>
      <c r="F106" s="259"/>
      <c r="G106" s="259"/>
      <c r="H106" s="259"/>
      <c r="I106" s="259"/>
      <c r="J106" s="260"/>
      <c r="K106" s="84"/>
      <c r="L106" s="85"/>
      <c r="M106" s="85"/>
      <c r="N106" s="85"/>
      <c r="O106" s="23" t="s">
        <v>158</v>
      </c>
      <c r="P106" s="24"/>
      <c r="Q106" s="84"/>
      <c r="R106" s="85"/>
      <c r="S106" s="85"/>
      <c r="T106" s="85"/>
      <c r="U106" s="23" t="s">
        <v>158</v>
      </c>
      <c r="V106" s="24"/>
      <c r="X106" s="41" t="s">
        <v>211</v>
      </c>
      <c r="Y106" s="41"/>
      <c r="Z106" s="41"/>
      <c r="AA106" s="41"/>
      <c r="AB106" s="41"/>
      <c r="AC106" s="41"/>
      <c r="AD106" s="41"/>
      <c r="AE106" s="261"/>
      <c r="AF106" s="261"/>
      <c r="AG106" s="261"/>
      <c r="AH106" s="261"/>
      <c r="AI106" s="261"/>
      <c r="AJ106" s="41"/>
      <c r="AK106" s="27"/>
    </row>
    <row r="107" spans="2:38" ht="15" customHeight="1" x14ac:dyDescent="0.2">
      <c r="B107" s="258" t="s">
        <v>212</v>
      </c>
      <c r="C107" s="259"/>
      <c r="D107" s="259"/>
      <c r="E107" s="259"/>
      <c r="F107" s="259"/>
      <c r="G107" s="259"/>
      <c r="H107" s="259"/>
      <c r="I107" s="259"/>
      <c r="J107" s="260"/>
      <c r="K107" s="84"/>
      <c r="L107" s="85"/>
      <c r="M107" s="85"/>
      <c r="N107" s="85"/>
      <c r="O107" s="23" t="s">
        <v>158</v>
      </c>
      <c r="P107" s="24"/>
      <c r="Q107" s="84"/>
      <c r="R107" s="85"/>
      <c r="S107" s="85"/>
      <c r="T107" s="85"/>
      <c r="U107" s="23" t="s">
        <v>158</v>
      </c>
      <c r="V107" s="24"/>
      <c r="W107" s="41"/>
      <c r="X107" s="41"/>
      <c r="Y107" s="41"/>
      <c r="Z107" s="41"/>
      <c r="AA107" s="41"/>
      <c r="AB107" s="41"/>
      <c r="AC107" s="41"/>
      <c r="AD107" s="41"/>
      <c r="AE107" s="41"/>
      <c r="AF107" s="41"/>
      <c r="AG107" s="41"/>
      <c r="AH107" s="41"/>
      <c r="AI107" s="41"/>
      <c r="AJ107" s="41"/>
      <c r="AK107" s="27"/>
    </row>
    <row r="108" spans="2:38" ht="15" customHeight="1" x14ac:dyDescent="0.2">
      <c r="B108" s="258" t="s">
        <v>213</v>
      </c>
      <c r="C108" s="259"/>
      <c r="D108" s="259"/>
      <c r="E108" s="259"/>
      <c r="F108" s="259"/>
      <c r="G108" s="259"/>
      <c r="H108" s="259"/>
      <c r="I108" s="259"/>
      <c r="J108" s="260"/>
      <c r="K108" s="84"/>
      <c r="L108" s="85"/>
      <c r="M108" s="85"/>
      <c r="N108" s="85"/>
      <c r="O108" s="23" t="s">
        <v>158</v>
      </c>
      <c r="P108" s="24"/>
      <c r="Q108" s="84"/>
      <c r="R108" s="85"/>
      <c r="S108" s="85"/>
      <c r="T108" s="85"/>
      <c r="U108" s="23" t="s">
        <v>158</v>
      </c>
      <c r="V108" s="24"/>
      <c r="W108" s="41"/>
      <c r="X108" s="41"/>
      <c r="Y108" s="41"/>
      <c r="Z108" s="41"/>
      <c r="AA108" s="41"/>
      <c r="AB108" s="41"/>
      <c r="AC108" s="41"/>
      <c r="AD108" s="41"/>
      <c r="AE108" s="41"/>
      <c r="AF108" s="41"/>
      <c r="AG108" s="41"/>
      <c r="AH108" s="41"/>
      <c r="AI108" s="41"/>
      <c r="AJ108" s="41"/>
      <c r="AK108" s="27"/>
    </row>
    <row r="109" spans="2:38" ht="15" customHeight="1" x14ac:dyDescent="0.2">
      <c r="B109" s="258" t="s">
        <v>214</v>
      </c>
      <c r="C109" s="259"/>
      <c r="D109" s="259"/>
      <c r="E109" s="259"/>
      <c r="F109" s="259"/>
      <c r="G109" s="259"/>
      <c r="H109" s="259"/>
      <c r="I109" s="259"/>
      <c r="J109" s="260"/>
      <c r="K109" s="84"/>
      <c r="L109" s="85"/>
      <c r="M109" s="85"/>
      <c r="N109" s="85"/>
      <c r="O109" s="23" t="s">
        <v>158</v>
      </c>
      <c r="P109" s="24"/>
      <c r="Q109" s="84"/>
      <c r="R109" s="85"/>
      <c r="S109" s="85"/>
      <c r="T109" s="85"/>
      <c r="U109" s="23" t="s">
        <v>158</v>
      </c>
      <c r="V109" s="24"/>
      <c r="W109" s="41"/>
      <c r="X109" s="41"/>
      <c r="Y109" s="41"/>
      <c r="Z109" s="41"/>
      <c r="AA109" s="41"/>
      <c r="AB109" s="41"/>
      <c r="AC109" s="41"/>
      <c r="AD109" s="41"/>
      <c r="AE109" s="41"/>
      <c r="AF109" s="41"/>
      <c r="AG109" s="41"/>
      <c r="AH109" s="41"/>
      <c r="AI109" s="41"/>
      <c r="AJ109" s="41"/>
      <c r="AK109" s="27"/>
    </row>
    <row r="110" spans="2:38" ht="15" customHeight="1" x14ac:dyDescent="0.2">
      <c r="B110" s="258" t="s">
        <v>215</v>
      </c>
      <c r="C110" s="259"/>
      <c r="D110" s="259"/>
      <c r="E110" s="259"/>
      <c r="F110" s="259"/>
      <c r="G110" s="259"/>
      <c r="H110" s="259"/>
      <c r="I110" s="259"/>
      <c r="J110" s="260"/>
      <c r="K110" s="84"/>
      <c r="L110" s="85"/>
      <c r="M110" s="85"/>
      <c r="N110" s="85"/>
      <c r="O110" s="23" t="s">
        <v>158</v>
      </c>
      <c r="P110" s="24"/>
      <c r="Q110" s="84"/>
      <c r="R110" s="85"/>
      <c r="S110" s="85"/>
      <c r="T110" s="85"/>
      <c r="U110" s="23" t="s">
        <v>158</v>
      </c>
      <c r="V110" s="24"/>
      <c r="W110" s="41"/>
      <c r="X110" s="41"/>
      <c r="Y110" s="41"/>
      <c r="Z110" s="41"/>
      <c r="AA110" s="41"/>
      <c r="AB110" s="41"/>
      <c r="AC110" s="41"/>
      <c r="AD110" s="41"/>
      <c r="AE110" s="41"/>
      <c r="AF110" s="41"/>
      <c r="AG110" s="41"/>
      <c r="AH110" s="41"/>
      <c r="AI110" s="41"/>
      <c r="AJ110" s="41"/>
      <c r="AK110" s="27"/>
    </row>
    <row r="111" spans="2:38" ht="15" customHeight="1" x14ac:dyDescent="0.2">
      <c r="B111" s="258" t="s">
        <v>216</v>
      </c>
      <c r="C111" s="259"/>
      <c r="D111" s="259"/>
      <c r="E111" s="259"/>
      <c r="F111" s="259"/>
      <c r="G111" s="259"/>
      <c r="H111" s="259"/>
      <c r="I111" s="259"/>
      <c r="J111" s="260"/>
      <c r="K111" s="84"/>
      <c r="L111" s="85"/>
      <c r="M111" s="85"/>
      <c r="N111" s="85"/>
      <c r="O111" s="23" t="s">
        <v>158</v>
      </c>
      <c r="P111" s="24"/>
      <c r="Q111" s="84"/>
      <c r="R111" s="85"/>
      <c r="S111" s="85"/>
      <c r="T111" s="85"/>
      <c r="U111" s="23" t="s">
        <v>158</v>
      </c>
      <c r="V111" s="24"/>
      <c r="W111" s="28"/>
      <c r="X111" s="28"/>
      <c r="Y111" s="28"/>
      <c r="Z111" s="28"/>
      <c r="AA111" s="28"/>
      <c r="AB111" s="28"/>
      <c r="AC111" s="28"/>
      <c r="AD111" s="28"/>
      <c r="AE111" s="28"/>
      <c r="AF111" s="28"/>
      <c r="AG111" s="28"/>
      <c r="AH111" s="28"/>
      <c r="AI111" s="28"/>
      <c r="AJ111" s="28"/>
      <c r="AK111" s="29"/>
    </row>
    <row r="112" spans="2:38" ht="15" customHeight="1" x14ac:dyDescent="0.2">
      <c r="D112" s="74"/>
      <c r="E112" s="133" t="s">
        <v>312</v>
      </c>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row>
    <row r="113" spans="3:38" s="20" customFormat="1" ht="15" customHeight="1" x14ac:dyDescent="0.2">
      <c r="D113" s="51" t="s">
        <v>87</v>
      </c>
      <c r="E113" s="134" t="s">
        <v>313</v>
      </c>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row>
    <row r="114" spans="3:38" s="20" customFormat="1" ht="15" customHeight="1" x14ac:dyDescent="0.2">
      <c r="D114" s="51" t="s">
        <v>110</v>
      </c>
      <c r="E114" s="134" t="s">
        <v>314</v>
      </c>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row>
    <row r="115" spans="3:38" s="20" customFormat="1" ht="15" customHeight="1" x14ac:dyDescent="0.2">
      <c r="D115" s="51" t="s">
        <v>125</v>
      </c>
      <c r="E115" s="134" t="s">
        <v>372</v>
      </c>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row>
    <row r="116" spans="3:38" s="20" customFormat="1" ht="15" customHeight="1" x14ac:dyDescent="0.2">
      <c r="D116" s="51"/>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row>
    <row r="117" spans="3:38" s="20" customFormat="1" ht="15" customHeight="1" x14ac:dyDescent="0.2">
      <c r="D117" s="51" t="s">
        <v>166</v>
      </c>
      <c r="E117" s="134" t="s">
        <v>315</v>
      </c>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row>
    <row r="118" spans="3:38" s="20" customFormat="1" ht="15" customHeight="1" x14ac:dyDescent="0.2">
      <c r="D118" s="51" t="s">
        <v>170</v>
      </c>
      <c r="E118" s="134" t="s">
        <v>316</v>
      </c>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row>
    <row r="119" spans="3:38" s="20" customFormat="1" ht="15" customHeight="1" x14ac:dyDescent="0.2"/>
    <row r="120" spans="3:38" s="7" customFormat="1" ht="15" customHeight="1" x14ac:dyDescent="0.2">
      <c r="E120" s="13" t="s">
        <v>220</v>
      </c>
      <c r="F120" s="30"/>
      <c r="G120" s="30" t="s">
        <v>13</v>
      </c>
      <c r="H120" s="30" t="s">
        <v>14</v>
      </c>
      <c r="I120" s="30" t="s">
        <v>217</v>
      </c>
      <c r="J120" s="30" t="s">
        <v>221</v>
      </c>
      <c r="K120" s="30" t="s">
        <v>17</v>
      </c>
      <c r="L120" s="30" t="s">
        <v>222</v>
      </c>
      <c r="M120" s="30" t="s">
        <v>223</v>
      </c>
      <c r="N120" s="30" t="s">
        <v>224</v>
      </c>
      <c r="O120" s="30" t="s">
        <v>142</v>
      </c>
      <c r="P120" s="30"/>
      <c r="Q120" s="30"/>
      <c r="R120" s="30"/>
      <c r="S120" s="30"/>
      <c r="T120" s="30"/>
      <c r="U120" s="30"/>
      <c r="V120" s="30"/>
    </row>
    <row r="121" spans="3:38" s="20" customFormat="1" ht="15" customHeight="1" x14ac:dyDescent="0.2">
      <c r="E121" s="13"/>
      <c r="F121" s="13"/>
      <c r="G121" s="254" t="s">
        <v>297</v>
      </c>
      <c r="H121" s="254"/>
      <c r="I121" s="254"/>
      <c r="J121" s="254"/>
      <c r="K121" s="254"/>
      <c r="L121" s="254"/>
      <c r="M121" s="254"/>
      <c r="N121" s="254"/>
      <c r="O121" s="254"/>
      <c r="P121" s="255"/>
      <c r="Q121" s="256"/>
      <c r="R121" s="256"/>
      <c r="S121" s="256"/>
      <c r="T121" s="256"/>
      <c r="U121" s="252" t="s">
        <v>224</v>
      </c>
      <c r="V121" s="253"/>
      <c r="W121" s="31"/>
      <c r="X121" s="31"/>
      <c r="Y121" s="31"/>
      <c r="Z121" s="31"/>
      <c r="AA121" s="31"/>
      <c r="AB121" s="31"/>
      <c r="AC121" s="31"/>
      <c r="AD121" s="31"/>
    </row>
    <row r="122" spans="3:38" s="20" customFormat="1" ht="15" customHeight="1" x14ac:dyDescent="0.2">
      <c r="E122" s="13"/>
      <c r="F122" s="13"/>
      <c r="G122" s="254" t="s">
        <v>225</v>
      </c>
      <c r="H122" s="254"/>
      <c r="I122" s="254"/>
      <c r="J122" s="254"/>
      <c r="K122" s="254"/>
      <c r="L122" s="254"/>
      <c r="M122" s="254"/>
      <c r="N122" s="254"/>
      <c r="O122" s="254"/>
      <c r="P122" s="255"/>
      <c r="Q122" s="256"/>
      <c r="R122" s="256"/>
      <c r="S122" s="256"/>
      <c r="T122" s="256"/>
      <c r="U122" s="252" t="s">
        <v>224</v>
      </c>
      <c r="V122" s="253"/>
      <c r="W122" s="31"/>
      <c r="X122" s="31"/>
      <c r="Y122" s="31"/>
      <c r="Z122" s="31"/>
      <c r="AA122" s="31"/>
      <c r="AB122" s="31"/>
      <c r="AC122" s="31"/>
      <c r="AD122" s="31"/>
    </row>
    <row r="123" spans="3:38" s="20" customFormat="1" ht="15" customHeight="1" x14ac:dyDescent="0.2">
      <c r="E123" s="30"/>
      <c r="F123" s="30"/>
      <c r="G123" s="254" t="s">
        <v>226</v>
      </c>
      <c r="H123" s="254"/>
      <c r="I123" s="254"/>
      <c r="J123" s="254"/>
      <c r="K123" s="254"/>
      <c r="L123" s="254"/>
      <c r="M123" s="254"/>
      <c r="N123" s="254"/>
      <c r="O123" s="254"/>
      <c r="P123" s="255"/>
      <c r="Q123" s="256"/>
      <c r="R123" s="256"/>
      <c r="S123" s="256"/>
      <c r="T123" s="256"/>
      <c r="U123" s="252" t="s">
        <v>224</v>
      </c>
      <c r="V123" s="253"/>
      <c r="W123" s="31"/>
      <c r="X123" s="31"/>
    </row>
    <row r="124" spans="3:38" s="20" customFormat="1" ht="15" customHeight="1" x14ac:dyDescent="0.2">
      <c r="D124" s="74"/>
      <c r="E124" s="133" t="s">
        <v>312</v>
      </c>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row>
    <row r="125" spans="3:38" ht="15" customHeight="1" x14ac:dyDescent="0.2">
      <c r="D125" s="51"/>
      <c r="E125" s="134" t="s">
        <v>380</v>
      </c>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row>
    <row r="126" spans="3:38" ht="15" customHeight="1" x14ac:dyDescent="0.2">
      <c r="D126" s="51"/>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row>
    <row r="127" spans="3:38" ht="15" customHeight="1" x14ac:dyDescent="0.2">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row>
    <row r="128" spans="3:38" ht="15" customHeight="1" x14ac:dyDescent="0.2">
      <c r="C128" s="64" t="s">
        <v>227</v>
      </c>
      <c r="E128" s="59" t="s">
        <v>40</v>
      </c>
      <c r="F128" s="59" t="s">
        <v>36</v>
      </c>
      <c r="G128" s="59" t="s">
        <v>88</v>
      </c>
      <c r="H128" s="59" t="s">
        <v>89</v>
      </c>
    </row>
    <row r="129" spans="1:38" ht="15" customHeight="1" x14ac:dyDescent="0.2">
      <c r="D129" s="59" t="s">
        <v>138</v>
      </c>
      <c r="F129" s="59" t="s">
        <v>40</v>
      </c>
      <c r="G129" s="59" t="s">
        <v>36</v>
      </c>
      <c r="H129" s="59" t="s">
        <v>63</v>
      </c>
      <c r="I129" s="59" t="s">
        <v>163</v>
      </c>
    </row>
    <row r="130" spans="1:38" ht="15" customHeight="1" x14ac:dyDescent="0.2">
      <c r="F130" s="59" t="s">
        <v>40</v>
      </c>
      <c r="G130" s="59" t="s">
        <v>36</v>
      </c>
      <c r="H130" s="59" t="s">
        <v>126</v>
      </c>
      <c r="I130" s="59" t="s">
        <v>127</v>
      </c>
      <c r="J130" s="59" t="s">
        <v>67</v>
      </c>
      <c r="K130" s="257"/>
      <c r="L130" s="257"/>
      <c r="M130" s="257"/>
      <c r="N130" s="257"/>
      <c r="O130" s="257"/>
      <c r="P130" s="257"/>
      <c r="Q130" s="257"/>
      <c r="R130" s="59" t="s">
        <v>121</v>
      </c>
      <c r="S130" s="41" t="s">
        <v>169</v>
      </c>
      <c r="T130" s="257"/>
      <c r="U130" s="257"/>
      <c r="V130" s="257"/>
      <c r="W130" s="257"/>
      <c r="X130" s="257"/>
      <c r="Y130" s="257"/>
      <c r="Z130" s="257"/>
      <c r="AA130" s="59" t="s">
        <v>69</v>
      </c>
    </row>
    <row r="131" spans="1:38" ht="15" customHeight="1" x14ac:dyDescent="0.2">
      <c r="A131" s="108" t="s">
        <v>228</v>
      </c>
      <c r="B131" s="109"/>
      <c r="C131" s="109"/>
      <c r="D131" s="109"/>
      <c r="E131" s="109"/>
      <c r="F131" s="109"/>
      <c r="G131" s="109"/>
      <c r="H131" s="109"/>
      <c r="I131" s="109"/>
      <c r="J131" s="109"/>
      <c r="K131" s="109"/>
      <c r="L131" s="109"/>
      <c r="M131" s="110"/>
      <c r="N131" s="114" t="s">
        <v>229</v>
      </c>
      <c r="O131" s="115"/>
      <c r="P131" s="115"/>
      <c r="Q131" s="115"/>
      <c r="R131" s="115"/>
      <c r="S131" s="115"/>
      <c r="T131" s="115"/>
      <c r="U131" s="115"/>
      <c r="V131" s="115"/>
      <c r="W131" s="116"/>
      <c r="X131" s="114" t="s">
        <v>381</v>
      </c>
      <c r="Y131" s="115"/>
      <c r="Z131" s="115"/>
      <c r="AA131" s="115"/>
      <c r="AB131" s="115"/>
      <c r="AC131" s="115"/>
      <c r="AD131" s="115"/>
      <c r="AE131" s="115"/>
      <c r="AF131" s="115"/>
      <c r="AG131" s="116"/>
      <c r="AH131" s="114" t="s">
        <v>230</v>
      </c>
      <c r="AI131" s="115"/>
      <c r="AJ131" s="115"/>
      <c r="AK131" s="115"/>
      <c r="AL131" s="116"/>
    </row>
    <row r="132" spans="1:38" ht="15" customHeight="1" x14ac:dyDescent="0.2">
      <c r="A132" s="111"/>
      <c r="B132" s="112"/>
      <c r="C132" s="112"/>
      <c r="D132" s="112"/>
      <c r="E132" s="112"/>
      <c r="F132" s="112"/>
      <c r="G132" s="112"/>
      <c r="H132" s="112"/>
      <c r="I132" s="112"/>
      <c r="J132" s="112"/>
      <c r="K132" s="112"/>
      <c r="L132" s="112"/>
      <c r="M132" s="113"/>
      <c r="N132" s="117"/>
      <c r="O132" s="118"/>
      <c r="P132" s="118"/>
      <c r="Q132" s="118"/>
      <c r="R132" s="118"/>
      <c r="S132" s="118"/>
      <c r="T132" s="118"/>
      <c r="U132" s="118"/>
      <c r="V132" s="118"/>
      <c r="W132" s="119"/>
      <c r="X132" s="117"/>
      <c r="Y132" s="118"/>
      <c r="Z132" s="118"/>
      <c r="AA132" s="118"/>
      <c r="AB132" s="118"/>
      <c r="AC132" s="118"/>
      <c r="AD132" s="118"/>
      <c r="AE132" s="118"/>
      <c r="AF132" s="118"/>
      <c r="AG132" s="119"/>
      <c r="AH132" s="120" t="s">
        <v>231</v>
      </c>
      <c r="AI132" s="121"/>
      <c r="AJ132" s="121"/>
      <c r="AK132" s="121"/>
      <c r="AL132" s="122"/>
    </row>
    <row r="133" spans="1:38" ht="15" customHeight="1" x14ac:dyDescent="0.2">
      <c r="A133" s="100" t="s">
        <v>232</v>
      </c>
      <c r="B133" s="101"/>
      <c r="C133" s="123" t="s">
        <v>233</v>
      </c>
      <c r="D133" s="124"/>
      <c r="E133" s="124"/>
      <c r="F133" s="125"/>
      <c r="G133" s="76"/>
      <c r="H133" s="77" t="s">
        <v>234</v>
      </c>
      <c r="I133" s="77"/>
      <c r="J133" s="77"/>
      <c r="K133" s="77"/>
      <c r="L133" s="77" t="s">
        <v>165</v>
      </c>
      <c r="M133" s="78"/>
      <c r="N133" s="84"/>
      <c r="O133" s="85"/>
      <c r="P133" s="85"/>
      <c r="Q133" s="95" t="s">
        <v>235</v>
      </c>
      <c r="R133" s="95"/>
      <c r="S133" s="84"/>
      <c r="T133" s="85"/>
      <c r="U133" s="85"/>
      <c r="V133" s="96" t="s">
        <v>236</v>
      </c>
      <c r="W133" s="97"/>
      <c r="X133" s="84"/>
      <c r="Y133" s="85"/>
      <c r="Z133" s="85"/>
      <c r="AA133" s="95" t="s">
        <v>235</v>
      </c>
      <c r="AB133" s="95"/>
      <c r="AC133" s="84"/>
      <c r="AD133" s="85"/>
      <c r="AE133" s="85"/>
      <c r="AF133" s="96" t="s">
        <v>236</v>
      </c>
      <c r="AG133" s="97"/>
      <c r="AH133" s="84"/>
      <c r="AI133" s="85"/>
      <c r="AJ133" s="43" t="s">
        <v>237</v>
      </c>
      <c r="AK133" s="44"/>
      <c r="AL133" s="45"/>
    </row>
    <row r="134" spans="1:38" ht="15" customHeight="1" x14ac:dyDescent="0.2">
      <c r="A134" s="100"/>
      <c r="B134" s="101"/>
      <c r="C134" s="126"/>
      <c r="D134" s="127"/>
      <c r="E134" s="127"/>
      <c r="F134" s="128"/>
      <c r="G134" s="65"/>
      <c r="H134" s="66" t="s">
        <v>127</v>
      </c>
      <c r="I134" s="66"/>
      <c r="J134" s="66"/>
      <c r="K134" s="66"/>
      <c r="L134" s="66" t="s">
        <v>165</v>
      </c>
      <c r="M134" s="67"/>
      <c r="N134" s="84"/>
      <c r="O134" s="85"/>
      <c r="P134" s="85"/>
      <c r="Q134" s="95" t="s">
        <v>235</v>
      </c>
      <c r="R134" s="95"/>
      <c r="S134" s="84"/>
      <c r="T134" s="85"/>
      <c r="U134" s="85"/>
      <c r="V134" s="96" t="s">
        <v>236</v>
      </c>
      <c r="W134" s="97"/>
      <c r="X134" s="84"/>
      <c r="Y134" s="85"/>
      <c r="Z134" s="85"/>
      <c r="AA134" s="95" t="s">
        <v>235</v>
      </c>
      <c r="AB134" s="95"/>
      <c r="AC134" s="84"/>
      <c r="AD134" s="85"/>
      <c r="AE134" s="85"/>
      <c r="AF134" s="96" t="s">
        <v>236</v>
      </c>
      <c r="AG134" s="97"/>
      <c r="AH134" s="84"/>
      <c r="AI134" s="85"/>
      <c r="AJ134" s="43" t="s">
        <v>237</v>
      </c>
      <c r="AK134" s="44"/>
      <c r="AL134" s="45"/>
    </row>
    <row r="135" spans="1:38" ht="15" customHeight="1" x14ac:dyDescent="0.2">
      <c r="A135" s="100"/>
      <c r="B135" s="101"/>
      <c r="C135" s="129"/>
      <c r="D135" s="130"/>
      <c r="E135" s="130"/>
      <c r="F135" s="131"/>
      <c r="G135" s="79"/>
      <c r="H135" s="80"/>
      <c r="I135" s="80"/>
      <c r="J135" s="80" t="s">
        <v>57</v>
      </c>
      <c r="K135" s="80"/>
      <c r="L135" s="80"/>
      <c r="M135" s="81"/>
      <c r="N135" s="94" t="str">
        <f>IF(SUM(N133:P134)=0,"",SUM(N133:P134))</f>
        <v/>
      </c>
      <c r="O135" s="95"/>
      <c r="P135" s="95"/>
      <c r="Q135" s="95" t="s">
        <v>235</v>
      </c>
      <c r="R135" s="95"/>
      <c r="S135" s="107" t="str">
        <f>IF(SUM(S133:U134)=0,"",SUM(S133:U134))</f>
        <v/>
      </c>
      <c r="T135" s="107"/>
      <c r="U135" s="107"/>
      <c r="V135" s="96" t="s">
        <v>236</v>
      </c>
      <c r="W135" s="97"/>
      <c r="X135" s="94" t="str">
        <f>IF(SUM(X133:Z134)=0,"",SUM(X133:Z134))</f>
        <v/>
      </c>
      <c r="Y135" s="95"/>
      <c r="Z135" s="95"/>
      <c r="AA135" s="95" t="s">
        <v>235</v>
      </c>
      <c r="AB135" s="95"/>
      <c r="AC135" s="95" t="str">
        <f>IF(SUM(AC133:AE134)=0,"",SUM(AC133:AE134))</f>
        <v/>
      </c>
      <c r="AD135" s="95"/>
      <c r="AE135" s="95"/>
      <c r="AF135" s="96" t="s">
        <v>236</v>
      </c>
      <c r="AG135" s="97"/>
      <c r="AH135" s="94" t="str">
        <f>IF(SUM(AH133:AI134)=0,"",SUM(AH133:AI134))</f>
        <v/>
      </c>
      <c r="AI135" s="95"/>
      <c r="AJ135" s="43" t="s">
        <v>237</v>
      </c>
      <c r="AK135" s="44"/>
      <c r="AL135" s="45"/>
    </row>
    <row r="136" spans="1:38" ht="15" customHeight="1" x14ac:dyDescent="0.2">
      <c r="A136" s="100"/>
      <c r="B136" s="101"/>
      <c r="C136" s="193" t="s">
        <v>238</v>
      </c>
      <c r="D136" s="194"/>
      <c r="E136" s="194"/>
      <c r="F136" s="195"/>
      <c r="G136" s="46"/>
      <c r="H136" s="47" t="s">
        <v>239</v>
      </c>
      <c r="I136" s="47"/>
      <c r="J136" s="47"/>
      <c r="K136" s="47"/>
      <c r="L136" s="47" t="s">
        <v>4</v>
      </c>
      <c r="M136" s="48"/>
      <c r="N136" s="84"/>
      <c r="O136" s="85"/>
      <c r="P136" s="85"/>
      <c r="Q136" s="95" t="s">
        <v>240</v>
      </c>
      <c r="R136" s="95"/>
      <c r="S136" s="84"/>
      <c r="T136" s="85"/>
      <c r="U136" s="85"/>
      <c r="V136" s="96" t="s">
        <v>241</v>
      </c>
      <c r="W136" s="97"/>
      <c r="X136" s="84"/>
      <c r="Y136" s="85"/>
      <c r="Z136" s="85"/>
      <c r="AA136" s="95" t="s">
        <v>240</v>
      </c>
      <c r="AB136" s="95"/>
      <c r="AC136" s="84"/>
      <c r="AD136" s="85"/>
      <c r="AE136" s="85"/>
      <c r="AF136" s="96" t="s">
        <v>241</v>
      </c>
      <c r="AG136" s="97"/>
      <c r="AH136" s="84"/>
      <c r="AI136" s="85"/>
      <c r="AJ136" s="43" t="s">
        <v>237</v>
      </c>
      <c r="AK136" s="44"/>
      <c r="AL136" s="45"/>
    </row>
    <row r="137" spans="1:38" ht="15" customHeight="1" x14ac:dyDescent="0.2">
      <c r="A137" s="100"/>
      <c r="B137" s="101"/>
      <c r="C137" s="246"/>
      <c r="D137" s="247"/>
      <c r="E137" s="247"/>
      <c r="F137" s="248"/>
      <c r="G137" s="68"/>
      <c r="H137" s="66" t="s">
        <v>242</v>
      </c>
      <c r="I137" s="66"/>
      <c r="J137" s="66" t="s">
        <v>243</v>
      </c>
      <c r="K137" s="66"/>
      <c r="L137" s="66" t="s">
        <v>118</v>
      </c>
      <c r="M137" s="67"/>
      <c r="N137" s="84"/>
      <c r="O137" s="85"/>
      <c r="P137" s="85"/>
      <c r="Q137" s="95" t="s">
        <v>240</v>
      </c>
      <c r="R137" s="95"/>
      <c r="S137" s="84"/>
      <c r="T137" s="85"/>
      <c r="U137" s="85"/>
      <c r="V137" s="96" t="s">
        <v>241</v>
      </c>
      <c r="W137" s="97"/>
      <c r="X137" s="84"/>
      <c r="Y137" s="85"/>
      <c r="Z137" s="85"/>
      <c r="AA137" s="95" t="s">
        <v>240</v>
      </c>
      <c r="AB137" s="95"/>
      <c r="AC137" s="84"/>
      <c r="AD137" s="85"/>
      <c r="AE137" s="85"/>
      <c r="AF137" s="96" t="s">
        <v>241</v>
      </c>
      <c r="AG137" s="97"/>
      <c r="AH137" s="84"/>
      <c r="AI137" s="85"/>
      <c r="AJ137" s="43" t="s">
        <v>237</v>
      </c>
      <c r="AK137" s="44"/>
      <c r="AL137" s="45"/>
    </row>
    <row r="138" spans="1:38" ht="15" customHeight="1" x14ac:dyDescent="0.2">
      <c r="A138" s="100"/>
      <c r="B138" s="101"/>
      <c r="C138" s="246"/>
      <c r="D138" s="247"/>
      <c r="E138" s="247"/>
      <c r="F138" s="248"/>
      <c r="G138" s="98" t="s">
        <v>161</v>
      </c>
      <c r="H138" s="99"/>
      <c r="I138" s="104"/>
      <c r="J138" s="105"/>
      <c r="K138" s="105"/>
      <c r="L138" s="105"/>
      <c r="M138" s="106"/>
      <c r="N138" s="84"/>
      <c r="O138" s="85"/>
      <c r="P138" s="85"/>
      <c r="Q138" s="91" t="s">
        <v>244</v>
      </c>
      <c r="R138" s="91"/>
      <c r="S138" s="84"/>
      <c r="T138" s="85"/>
      <c r="U138" s="85"/>
      <c r="V138" s="92" t="str">
        <f>SUBSTITUTE(Q138,"（","）")</f>
        <v>○）</v>
      </c>
      <c r="W138" s="93"/>
      <c r="X138" s="84"/>
      <c r="Y138" s="85"/>
      <c r="Z138" s="85"/>
      <c r="AA138" s="91" t="s">
        <v>244</v>
      </c>
      <c r="AB138" s="91"/>
      <c r="AC138" s="84"/>
      <c r="AD138" s="85"/>
      <c r="AE138" s="85"/>
      <c r="AF138" s="92" t="str">
        <f>SUBSTITUTE(AA138,"（","）")</f>
        <v>○）</v>
      </c>
      <c r="AG138" s="93"/>
      <c r="AH138" s="84"/>
      <c r="AI138" s="85"/>
      <c r="AJ138" s="43" t="s">
        <v>237</v>
      </c>
      <c r="AK138" s="44"/>
      <c r="AL138" s="45"/>
    </row>
    <row r="139" spans="1:38" ht="15" customHeight="1" x14ac:dyDescent="0.2">
      <c r="A139" s="100"/>
      <c r="B139" s="101"/>
      <c r="C139" s="246"/>
      <c r="D139" s="247"/>
      <c r="E139" s="247"/>
      <c r="F139" s="248"/>
      <c r="G139" s="100"/>
      <c r="H139" s="101"/>
      <c r="I139" s="104"/>
      <c r="J139" s="105"/>
      <c r="K139" s="105"/>
      <c r="L139" s="105"/>
      <c r="M139" s="106"/>
      <c r="N139" s="84"/>
      <c r="O139" s="85"/>
      <c r="P139" s="85"/>
      <c r="Q139" s="91" t="s">
        <v>244</v>
      </c>
      <c r="R139" s="91"/>
      <c r="S139" s="84"/>
      <c r="T139" s="85"/>
      <c r="U139" s="85"/>
      <c r="V139" s="92" t="str">
        <f>SUBSTITUTE(Q139,"（","）")</f>
        <v>○）</v>
      </c>
      <c r="W139" s="93"/>
      <c r="X139" s="84"/>
      <c r="Y139" s="85"/>
      <c r="Z139" s="85"/>
      <c r="AA139" s="91" t="s">
        <v>244</v>
      </c>
      <c r="AB139" s="91"/>
      <c r="AC139" s="84"/>
      <c r="AD139" s="85"/>
      <c r="AE139" s="85"/>
      <c r="AF139" s="92" t="str">
        <f>SUBSTITUTE(AA139,"（","）")</f>
        <v>○）</v>
      </c>
      <c r="AG139" s="93"/>
      <c r="AH139" s="84"/>
      <c r="AI139" s="85"/>
      <c r="AJ139" s="43" t="s">
        <v>237</v>
      </c>
      <c r="AK139" s="44"/>
      <c r="AL139" s="45"/>
    </row>
    <row r="140" spans="1:38" ht="15" customHeight="1" x14ac:dyDescent="0.2">
      <c r="A140" s="100"/>
      <c r="B140" s="101"/>
      <c r="C140" s="246"/>
      <c r="D140" s="247"/>
      <c r="E140" s="247"/>
      <c r="F140" s="248"/>
      <c r="G140" s="102"/>
      <c r="H140" s="103"/>
      <c r="I140" s="104"/>
      <c r="J140" s="105"/>
      <c r="K140" s="105"/>
      <c r="L140" s="105"/>
      <c r="M140" s="106"/>
      <c r="N140" s="84"/>
      <c r="O140" s="85"/>
      <c r="P140" s="85"/>
      <c r="Q140" s="91" t="s">
        <v>244</v>
      </c>
      <c r="R140" s="91"/>
      <c r="S140" s="84"/>
      <c r="T140" s="85"/>
      <c r="U140" s="85"/>
      <c r="V140" s="92" t="str">
        <f>SUBSTITUTE(Q140,"（","）")</f>
        <v>○）</v>
      </c>
      <c r="W140" s="93"/>
      <c r="X140" s="84"/>
      <c r="Y140" s="85"/>
      <c r="Z140" s="85"/>
      <c r="AA140" s="91" t="s">
        <v>244</v>
      </c>
      <c r="AB140" s="91"/>
      <c r="AC140" s="84"/>
      <c r="AD140" s="85"/>
      <c r="AE140" s="85"/>
      <c r="AF140" s="92" t="str">
        <f>SUBSTITUTE(AA140,"（","）")</f>
        <v>○）</v>
      </c>
      <c r="AG140" s="93"/>
      <c r="AH140" s="84"/>
      <c r="AI140" s="85"/>
      <c r="AJ140" s="43" t="s">
        <v>237</v>
      </c>
      <c r="AK140" s="44"/>
      <c r="AL140" s="45"/>
    </row>
    <row r="141" spans="1:38" ht="15" customHeight="1" x14ac:dyDescent="0.2">
      <c r="A141" s="100"/>
      <c r="B141" s="101"/>
      <c r="C141" s="249"/>
      <c r="D141" s="250"/>
      <c r="E141" s="250"/>
      <c r="F141" s="251"/>
      <c r="G141" s="49"/>
      <c r="H141" s="50"/>
      <c r="I141" s="69"/>
      <c r="J141" s="69" t="s">
        <v>57</v>
      </c>
      <c r="K141" s="69"/>
      <c r="L141" s="69"/>
      <c r="M141" s="70"/>
      <c r="N141" s="94" t="str">
        <f>IF(SUM(N136:P140)=0,"",SUM(N136:P140))</f>
        <v/>
      </c>
      <c r="O141" s="95"/>
      <c r="P141" s="95"/>
      <c r="Q141" s="95" t="s">
        <v>240</v>
      </c>
      <c r="R141" s="95"/>
      <c r="S141" s="95" t="str">
        <f>IF(SUM(S136:U140)=0,"",SUM(S136:U140))</f>
        <v/>
      </c>
      <c r="T141" s="95"/>
      <c r="U141" s="95"/>
      <c r="V141" s="96" t="s">
        <v>241</v>
      </c>
      <c r="W141" s="97"/>
      <c r="X141" s="94" t="str">
        <f>IF(SUM(X136:Z140)=0,"",SUM(X136:Z140))</f>
        <v/>
      </c>
      <c r="Y141" s="95"/>
      <c r="Z141" s="95"/>
      <c r="AA141" s="95" t="s">
        <v>240</v>
      </c>
      <c r="AB141" s="95"/>
      <c r="AC141" s="95" t="str">
        <f>IF(SUM(AC136:AE140)=0,"",SUM(AC136:AE140))</f>
        <v/>
      </c>
      <c r="AD141" s="95"/>
      <c r="AE141" s="95"/>
      <c r="AF141" s="96" t="s">
        <v>241</v>
      </c>
      <c r="AG141" s="97"/>
      <c r="AH141" s="89" t="str">
        <f>IF(SUM(AH136:AI140)=0,"",SUM(AH136:AI140))</f>
        <v/>
      </c>
      <c r="AI141" s="90"/>
      <c r="AJ141" s="43" t="s">
        <v>237</v>
      </c>
      <c r="AK141" s="44"/>
      <c r="AL141" s="45"/>
    </row>
    <row r="142" spans="1:38" ht="15" customHeight="1" x14ac:dyDescent="0.2">
      <c r="A142" s="102"/>
      <c r="B142" s="103"/>
      <c r="C142" s="68" t="s">
        <v>168</v>
      </c>
      <c r="D142" s="69" t="s">
        <v>101</v>
      </c>
      <c r="E142" s="69" t="s">
        <v>167</v>
      </c>
      <c r="F142" s="69" t="s">
        <v>218</v>
      </c>
      <c r="G142" s="69" t="s">
        <v>17</v>
      </c>
      <c r="H142" s="69" t="s">
        <v>34</v>
      </c>
      <c r="I142" s="69" t="s">
        <v>36</v>
      </c>
      <c r="J142" s="69"/>
      <c r="K142" s="69"/>
      <c r="L142" s="69"/>
      <c r="M142" s="70"/>
      <c r="N142" s="84"/>
      <c r="O142" s="85"/>
      <c r="P142" s="85"/>
      <c r="Q142" s="91" t="s">
        <v>299</v>
      </c>
      <c r="R142" s="91"/>
      <c r="S142" s="84"/>
      <c r="T142" s="85"/>
      <c r="U142" s="85"/>
      <c r="V142" s="92" t="str">
        <f>SUBSTITUTE(Q142,"（","）")</f>
        <v>日）</v>
      </c>
      <c r="W142" s="93"/>
      <c r="X142" s="84"/>
      <c r="Y142" s="85"/>
      <c r="Z142" s="85"/>
      <c r="AA142" s="91" t="s">
        <v>299</v>
      </c>
      <c r="AB142" s="91"/>
      <c r="AC142" s="84"/>
      <c r="AD142" s="85"/>
      <c r="AE142" s="85"/>
      <c r="AF142" s="92" t="str">
        <f>SUBSTITUTE(AA142,"（","）")</f>
        <v>日）</v>
      </c>
      <c r="AG142" s="93"/>
      <c r="AH142" s="84"/>
      <c r="AI142" s="85"/>
      <c r="AJ142" s="43" t="s">
        <v>237</v>
      </c>
      <c r="AK142" s="44"/>
      <c r="AL142" s="45"/>
    </row>
    <row r="143" spans="1:38" ht="15" customHeight="1" x14ac:dyDescent="0.2">
      <c r="A143" s="68" t="s">
        <v>245</v>
      </c>
      <c r="B143" s="69" t="s">
        <v>36</v>
      </c>
      <c r="C143" s="69" t="s">
        <v>183</v>
      </c>
      <c r="D143" s="69" t="s">
        <v>246</v>
      </c>
      <c r="E143" s="69" t="s">
        <v>25</v>
      </c>
      <c r="F143" s="69" t="s">
        <v>17</v>
      </c>
      <c r="G143" s="69" t="s">
        <v>26</v>
      </c>
      <c r="H143" s="69"/>
      <c r="I143" s="69"/>
      <c r="J143" s="69"/>
      <c r="K143" s="69"/>
      <c r="L143" s="69"/>
      <c r="M143" s="70"/>
      <c r="N143" s="84"/>
      <c r="O143" s="85"/>
      <c r="P143" s="85"/>
      <c r="Q143" s="91" t="s">
        <v>244</v>
      </c>
      <c r="R143" s="91"/>
      <c r="S143" s="84"/>
      <c r="T143" s="85"/>
      <c r="U143" s="85"/>
      <c r="V143" s="92" t="str">
        <f>SUBSTITUTE(Q143,"（","）")</f>
        <v>○）</v>
      </c>
      <c r="W143" s="93"/>
      <c r="X143" s="84"/>
      <c r="Y143" s="85"/>
      <c r="Z143" s="85"/>
      <c r="AA143" s="91" t="s">
        <v>244</v>
      </c>
      <c r="AB143" s="91"/>
      <c r="AC143" s="84"/>
      <c r="AD143" s="85"/>
      <c r="AE143" s="85"/>
      <c r="AF143" s="92" t="str">
        <f>SUBSTITUTE(AA143,"（","）")</f>
        <v>○）</v>
      </c>
      <c r="AG143" s="93"/>
      <c r="AH143" s="84"/>
      <c r="AI143" s="85"/>
      <c r="AJ143" s="43" t="s">
        <v>237</v>
      </c>
      <c r="AK143" s="44"/>
      <c r="AL143" s="45"/>
    </row>
    <row r="144" spans="1:38" ht="15" customHeight="1" x14ac:dyDescent="0.2">
      <c r="A144" s="86" t="s">
        <v>247</v>
      </c>
      <c r="B144" s="87"/>
      <c r="C144" s="87"/>
      <c r="D144" s="87"/>
      <c r="E144" s="87"/>
      <c r="F144" s="87"/>
      <c r="G144" s="87"/>
      <c r="H144" s="87"/>
      <c r="I144" s="87"/>
      <c r="J144" s="87"/>
      <c r="K144" s="87"/>
      <c r="L144" s="87"/>
      <c r="M144" s="88"/>
      <c r="N144" s="86" t="s">
        <v>248</v>
      </c>
      <c r="O144" s="87"/>
      <c r="P144" s="87"/>
      <c r="Q144" s="87"/>
      <c r="R144" s="87"/>
      <c r="S144" s="87"/>
      <c r="T144" s="87"/>
      <c r="U144" s="87"/>
      <c r="V144" s="87"/>
      <c r="W144" s="88"/>
      <c r="X144" s="86" t="s">
        <v>248</v>
      </c>
      <c r="Y144" s="87"/>
      <c r="Z144" s="87"/>
      <c r="AA144" s="87"/>
      <c r="AB144" s="87"/>
      <c r="AC144" s="87"/>
      <c r="AD144" s="87"/>
      <c r="AE144" s="87"/>
      <c r="AF144" s="87"/>
      <c r="AG144" s="88"/>
      <c r="AH144" s="89" t="str">
        <f>+IF((SUM(AH133:AI134)+SUM(AH136:AI140)+AH142+AH143)=0,"",SUM(AH133:AI134)+SUM(AH136:AI140)+AH142+AH143)</f>
        <v/>
      </c>
      <c r="AI144" s="90"/>
      <c r="AJ144" s="43" t="s">
        <v>237</v>
      </c>
      <c r="AK144" s="44"/>
      <c r="AL144" s="45"/>
    </row>
    <row r="145" spans="1:55" ht="15" customHeight="1" x14ac:dyDescent="0.2">
      <c r="D145" s="52"/>
      <c r="E145" s="135" t="s">
        <v>312</v>
      </c>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row>
    <row r="146" spans="1:55" s="20" customFormat="1" ht="15" customHeight="1" x14ac:dyDescent="0.2">
      <c r="D146" s="52" t="s">
        <v>87</v>
      </c>
      <c r="E146" s="135" t="s">
        <v>366</v>
      </c>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row>
    <row r="147" spans="1:55" s="20" customFormat="1" ht="15" customHeight="1" x14ac:dyDescent="0.2">
      <c r="D147" s="52" t="s">
        <v>110</v>
      </c>
      <c r="E147" s="134" t="s">
        <v>383</v>
      </c>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row>
    <row r="148" spans="1:55" s="20" customFormat="1" ht="15" customHeight="1" x14ac:dyDescent="0.2">
      <c r="D148" s="52"/>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row>
    <row r="149" spans="1:55" s="20" customFormat="1" ht="15" customHeight="1" x14ac:dyDescent="0.2">
      <c r="D149" s="52"/>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row>
    <row r="150" spans="1:55" s="20" customFormat="1" ht="15" customHeight="1" x14ac:dyDescent="0.2">
      <c r="D150" s="52"/>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row>
    <row r="151" spans="1:55" s="20" customFormat="1" ht="15" customHeight="1" x14ac:dyDescent="0.2">
      <c r="D151" s="52" t="s">
        <v>125</v>
      </c>
      <c r="E151" s="135" t="s">
        <v>333</v>
      </c>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row>
    <row r="152" spans="1:55" s="20" customFormat="1" ht="15" customHeight="1" x14ac:dyDescent="0.2">
      <c r="D152" s="52" t="s">
        <v>166</v>
      </c>
      <c r="E152" s="135" t="s">
        <v>334</v>
      </c>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row>
    <row r="153" spans="1:55" s="20" customFormat="1" ht="15" customHeight="1" x14ac:dyDescent="0.2">
      <c r="D153" s="52" t="s">
        <v>170</v>
      </c>
      <c r="E153" s="134" t="s">
        <v>373</v>
      </c>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row>
    <row r="154" spans="1:55" s="20" customFormat="1" ht="15" customHeight="1" x14ac:dyDescent="0.2">
      <c r="D154" s="52"/>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row>
    <row r="155" spans="1:55" s="20" customFormat="1" ht="15" customHeight="1" x14ac:dyDescent="0.2">
      <c r="D155" s="52"/>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row>
    <row r="156" spans="1:55" s="20" customFormat="1" ht="15" customHeight="1" x14ac:dyDescent="0.2">
      <c r="D156" s="52" t="s">
        <v>171</v>
      </c>
      <c r="E156" s="134" t="s">
        <v>335</v>
      </c>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row>
    <row r="157" spans="1:55" s="20" customFormat="1" ht="15" customHeight="1" x14ac:dyDescent="0.2">
      <c r="D157" s="52"/>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row>
    <row r="158" spans="1:55" ht="15" customHeight="1" x14ac:dyDescent="0.2">
      <c r="A158" s="52"/>
      <c r="B158" s="52"/>
      <c r="C158" s="52"/>
      <c r="D158" s="52" t="s">
        <v>325</v>
      </c>
      <c r="E158" s="135" t="s">
        <v>346</v>
      </c>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O158" s="41"/>
      <c r="AP158" s="41"/>
      <c r="AQ158" s="41"/>
      <c r="AR158" s="41"/>
      <c r="AS158" s="41"/>
      <c r="AT158" s="41"/>
      <c r="AU158" s="41"/>
      <c r="AV158" s="41"/>
      <c r="AW158" s="41"/>
      <c r="AX158" s="41"/>
      <c r="AY158" s="41"/>
      <c r="AZ158" s="41"/>
      <c r="BA158" s="41"/>
      <c r="BB158" s="41"/>
      <c r="BC158" s="41"/>
    </row>
    <row r="159" spans="1:55" s="20" customFormat="1" ht="15" customHeight="1" x14ac:dyDescent="0.2"/>
    <row r="161" spans="4:38" ht="15" customHeight="1" x14ac:dyDescent="0.2">
      <c r="D161" s="59" t="s">
        <v>252</v>
      </c>
      <c r="F161" s="59" t="s">
        <v>40</v>
      </c>
      <c r="G161" s="59" t="s">
        <v>36</v>
      </c>
      <c r="H161" s="59" t="s">
        <v>182</v>
      </c>
      <c r="I161" s="59" t="s">
        <v>253</v>
      </c>
    </row>
    <row r="162" spans="4:38" ht="15" customHeight="1" x14ac:dyDescent="0.2">
      <c r="F162" s="152" t="s">
        <v>329</v>
      </c>
      <c r="G162" s="153"/>
      <c r="H162" s="153"/>
      <c r="I162" s="153"/>
      <c r="J162" s="153"/>
      <c r="K162" s="153"/>
      <c r="L162" s="153"/>
      <c r="M162" s="153"/>
      <c r="N162" s="154"/>
      <c r="O162" s="61"/>
      <c r="P162" s="62" t="s">
        <v>40</v>
      </c>
      <c r="Q162" s="62"/>
      <c r="R162" s="62"/>
      <c r="S162" s="62" t="s">
        <v>36</v>
      </c>
      <c r="T162" s="62"/>
      <c r="U162" s="62"/>
      <c r="V162" s="62" t="s">
        <v>182</v>
      </c>
      <c r="W162" s="62"/>
      <c r="X162" s="62"/>
      <c r="Y162" s="62" t="s">
        <v>253</v>
      </c>
      <c r="Z162" s="63"/>
      <c r="AA162" s="152" t="s">
        <v>254</v>
      </c>
      <c r="AB162" s="153"/>
      <c r="AC162" s="153"/>
      <c r="AD162" s="153"/>
      <c r="AE162" s="153"/>
      <c r="AF162" s="153"/>
      <c r="AG162" s="153"/>
      <c r="AH162" s="153"/>
      <c r="AI162" s="153"/>
      <c r="AJ162" s="153"/>
      <c r="AK162" s="154"/>
    </row>
    <row r="163" spans="4:38" ht="15" customHeight="1" x14ac:dyDescent="0.2">
      <c r="F163" s="240" t="s">
        <v>232</v>
      </c>
      <c r="G163" s="241"/>
      <c r="H163" s="149" t="s">
        <v>330</v>
      </c>
      <c r="I163" s="150"/>
      <c r="J163" s="150"/>
      <c r="K163" s="150"/>
      <c r="L163" s="150"/>
      <c r="M163" s="150"/>
      <c r="N163" s="151"/>
      <c r="O163" s="242"/>
      <c r="P163" s="243"/>
      <c r="Q163" s="243"/>
      <c r="R163" s="243"/>
      <c r="S163" s="243"/>
      <c r="T163" s="243"/>
      <c r="U163" s="243"/>
      <c r="V163" s="243"/>
      <c r="W163" s="243"/>
      <c r="X163" s="243"/>
      <c r="Y163" s="243"/>
      <c r="Z163" s="244"/>
      <c r="AA163" s="104"/>
      <c r="AB163" s="105"/>
      <c r="AC163" s="105"/>
      <c r="AD163" s="105"/>
      <c r="AE163" s="105"/>
      <c r="AF163" s="105"/>
      <c r="AG163" s="105"/>
      <c r="AH163" s="105"/>
      <c r="AI163" s="105"/>
      <c r="AJ163" s="105"/>
      <c r="AK163" s="106"/>
    </row>
    <row r="164" spans="4:38" ht="15" customHeight="1" x14ac:dyDescent="0.2">
      <c r="F164" s="219"/>
      <c r="G164" s="220"/>
      <c r="H164" s="149" t="s">
        <v>238</v>
      </c>
      <c r="I164" s="150"/>
      <c r="J164" s="150"/>
      <c r="K164" s="150"/>
      <c r="L164" s="150"/>
      <c r="M164" s="150"/>
      <c r="N164" s="151"/>
      <c r="O164" s="242"/>
      <c r="P164" s="243"/>
      <c r="Q164" s="243"/>
      <c r="R164" s="243"/>
      <c r="S164" s="243"/>
      <c r="T164" s="243"/>
      <c r="U164" s="243"/>
      <c r="V164" s="243"/>
      <c r="W164" s="243"/>
      <c r="X164" s="243"/>
      <c r="Y164" s="243"/>
      <c r="Z164" s="244"/>
      <c r="AA164" s="104"/>
      <c r="AB164" s="105"/>
      <c r="AC164" s="105"/>
      <c r="AD164" s="105"/>
      <c r="AE164" s="105"/>
      <c r="AF164" s="105"/>
      <c r="AG164" s="105"/>
      <c r="AH164" s="105"/>
      <c r="AI164" s="105"/>
      <c r="AJ164" s="105"/>
      <c r="AK164" s="106"/>
    </row>
    <row r="165" spans="4:38" ht="15" customHeight="1" x14ac:dyDescent="0.2">
      <c r="E165" s="41"/>
      <c r="F165" s="221"/>
      <c r="G165" s="222"/>
      <c r="H165" s="149" t="s">
        <v>331</v>
      </c>
      <c r="I165" s="150"/>
      <c r="J165" s="150"/>
      <c r="K165" s="150"/>
      <c r="L165" s="150"/>
      <c r="M165" s="150"/>
      <c r="N165" s="151"/>
      <c r="O165" s="242"/>
      <c r="P165" s="243"/>
      <c r="Q165" s="243"/>
      <c r="R165" s="243"/>
      <c r="S165" s="243"/>
      <c r="T165" s="243"/>
      <c r="U165" s="243"/>
      <c r="V165" s="243"/>
      <c r="W165" s="243"/>
      <c r="X165" s="243"/>
      <c r="Y165" s="243"/>
      <c r="Z165" s="244"/>
      <c r="AA165" s="104"/>
      <c r="AB165" s="105"/>
      <c r="AC165" s="105"/>
      <c r="AD165" s="105"/>
      <c r="AE165" s="105"/>
      <c r="AF165" s="105"/>
      <c r="AG165" s="105"/>
      <c r="AH165" s="105"/>
      <c r="AI165" s="105"/>
      <c r="AJ165" s="105"/>
      <c r="AK165" s="106"/>
    </row>
    <row r="166" spans="4:38" ht="15" customHeight="1" x14ac:dyDescent="0.2">
      <c r="E166" s="41"/>
      <c r="F166" s="152" t="s">
        <v>332</v>
      </c>
      <c r="G166" s="153"/>
      <c r="H166" s="153"/>
      <c r="I166" s="153"/>
      <c r="J166" s="153"/>
      <c r="K166" s="153"/>
      <c r="L166" s="153"/>
      <c r="M166" s="153"/>
      <c r="N166" s="154"/>
      <c r="O166" s="242"/>
      <c r="P166" s="243"/>
      <c r="Q166" s="243"/>
      <c r="R166" s="243"/>
      <c r="S166" s="243"/>
      <c r="T166" s="243"/>
      <c r="U166" s="243"/>
      <c r="V166" s="243"/>
      <c r="W166" s="243"/>
      <c r="X166" s="243"/>
      <c r="Y166" s="243"/>
      <c r="Z166" s="244"/>
      <c r="AA166" s="104"/>
      <c r="AB166" s="105"/>
      <c r="AC166" s="105"/>
      <c r="AD166" s="105"/>
      <c r="AE166" s="105"/>
      <c r="AF166" s="105"/>
      <c r="AG166" s="105"/>
      <c r="AH166" s="105"/>
      <c r="AI166" s="105"/>
      <c r="AJ166" s="105"/>
      <c r="AK166" s="106"/>
    </row>
    <row r="167" spans="4:38" ht="15" customHeight="1" x14ac:dyDescent="0.2">
      <c r="D167" s="52"/>
      <c r="E167" s="135" t="s">
        <v>312</v>
      </c>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row>
    <row r="168" spans="4:38" s="20" customFormat="1" ht="15" customHeight="1" x14ac:dyDescent="0.2">
      <c r="D168" s="52" t="s">
        <v>87</v>
      </c>
      <c r="E168" s="135" t="s">
        <v>326</v>
      </c>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row>
    <row r="169" spans="4:38" s="20" customFormat="1" ht="15" customHeight="1" x14ac:dyDescent="0.2">
      <c r="D169" s="52" t="s">
        <v>110</v>
      </c>
      <c r="E169" s="135" t="s">
        <v>327</v>
      </c>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row>
    <row r="170" spans="4:38" s="20" customFormat="1" ht="15" customHeight="1" x14ac:dyDescent="0.2">
      <c r="D170" s="52" t="s">
        <v>125</v>
      </c>
      <c r="E170" s="135" t="s">
        <v>328</v>
      </c>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row>
    <row r="171" spans="4:38" s="20" customFormat="1" ht="15" customHeight="1" x14ac:dyDescent="0.2"/>
    <row r="172" spans="4:38" s="20" customFormat="1" ht="15" customHeight="1" x14ac:dyDescent="0.2"/>
    <row r="173" spans="4:38" ht="15" customHeight="1" x14ac:dyDescent="0.2">
      <c r="D173" s="41" t="s">
        <v>255</v>
      </c>
      <c r="F173" s="41" t="s">
        <v>174</v>
      </c>
      <c r="G173" s="41" t="s">
        <v>172</v>
      </c>
      <c r="H173" s="41" t="s">
        <v>256</v>
      </c>
      <c r="I173" s="41" t="s">
        <v>257</v>
      </c>
      <c r="J173" s="41" t="s">
        <v>32</v>
      </c>
      <c r="K173" s="41" t="s">
        <v>194</v>
      </c>
      <c r="L173" s="41" t="s">
        <v>195</v>
      </c>
      <c r="M173" s="41" t="s">
        <v>258</v>
      </c>
      <c r="N173" s="41" t="s">
        <v>259</v>
      </c>
      <c r="O173" s="59" t="s">
        <v>260</v>
      </c>
    </row>
    <row r="174" spans="4:38" ht="15" customHeight="1" x14ac:dyDescent="0.2">
      <c r="F174" s="59" t="s">
        <v>40</v>
      </c>
      <c r="G174" s="59" t="s">
        <v>36</v>
      </c>
      <c r="H174" s="59" t="s">
        <v>126</v>
      </c>
      <c r="I174" s="59" t="s">
        <v>127</v>
      </c>
      <c r="J174" s="59" t="s">
        <v>67</v>
      </c>
      <c r="K174" s="245"/>
      <c r="L174" s="245"/>
      <c r="M174" s="245"/>
      <c r="N174" s="245"/>
      <c r="O174" s="245"/>
      <c r="P174" s="245"/>
      <c r="Q174" s="245"/>
      <c r="R174" s="59" t="s">
        <v>121</v>
      </c>
      <c r="S174" s="41" t="s">
        <v>169</v>
      </c>
      <c r="T174" s="245"/>
      <c r="U174" s="245"/>
      <c r="V174" s="245"/>
      <c r="W174" s="245"/>
      <c r="X174" s="245"/>
      <c r="Y174" s="245"/>
      <c r="Z174" s="245"/>
      <c r="AA174" s="59" t="s">
        <v>69</v>
      </c>
    </row>
    <row r="175" spans="4:38" ht="15" customHeight="1" x14ac:dyDescent="0.2">
      <c r="F175" s="211" t="s">
        <v>228</v>
      </c>
      <c r="G175" s="212"/>
      <c r="H175" s="212"/>
      <c r="I175" s="212"/>
      <c r="J175" s="212"/>
      <c r="K175" s="212"/>
      <c r="L175" s="212"/>
      <c r="M175" s="212"/>
      <c r="N175" s="212"/>
      <c r="O175" s="212"/>
      <c r="P175" s="212"/>
      <c r="Q175" s="212"/>
      <c r="R175" s="213"/>
      <c r="S175" s="169" t="s">
        <v>261</v>
      </c>
      <c r="T175" s="217"/>
      <c r="U175" s="217"/>
      <c r="V175" s="217"/>
      <c r="W175" s="217"/>
      <c r="X175" s="217"/>
      <c r="Y175" s="217"/>
      <c r="Z175" s="217"/>
      <c r="AA175" s="218"/>
      <c r="AB175" s="169" t="s">
        <v>262</v>
      </c>
      <c r="AC175" s="170"/>
      <c r="AD175" s="170"/>
      <c r="AE175" s="170"/>
      <c r="AF175" s="170"/>
      <c r="AG175" s="170"/>
      <c r="AH175" s="170"/>
      <c r="AI175" s="170"/>
      <c r="AJ175" s="170"/>
      <c r="AK175" s="171"/>
    </row>
    <row r="176" spans="4:38" ht="15" customHeight="1" x14ac:dyDescent="0.2">
      <c r="F176" s="214"/>
      <c r="G176" s="215"/>
      <c r="H176" s="215"/>
      <c r="I176" s="215"/>
      <c r="J176" s="215"/>
      <c r="K176" s="215"/>
      <c r="L176" s="215"/>
      <c r="M176" s="215"/>
      <c r="N176" s="215"/>
      <c r="O176" s="215"/>
      <c r="P176" s="215"/>
      <c r="Q176" s="215"/>
      <c r="R176" s="216"/>
      <c r="S176" s="172" t="s">
        <v>263</v>
      </c>
      <c r="T176" s="173"/>
      <c r="U176" s="173"/>
      <c r="V176" s="173"/>
      <c r="W176" s="173"/>
      <c r="X176" s="173"/>
      <c r="Y176" s="173"/>
      <c r="Z176" s="173"/>
      <c r="AA176" s="174"/>
      <c r="AB176" s="175" t="s">
        <v>264</v>
      </c>
      <c r="AC176" s="176"/>
      <c r="AD176" s="176"/>
      <c r="AE176" s="176"/>
      <c r="AF176" s="176"/>
      <c r="AG176" s="176"/>
      <c r="AH176" s="176"/>
      <c r="AI176" s="176"/>
      <c r="AJ176" s="176"/>
      <c r="AK176" s="177"/>
    </row>
    <row r="177" spans="4:38" ht="15" customHeight="1" x14ac:dyDescent="0.2">
      <c r="F177" s="219" t="s">
        <v>232</v>
      </c>
      <c r="G177" s="220"/>
      <c r="H177" s="223" t="s">
        <v>233</v>
      </c>
      <c r="I177" s="224"/>
      <c r="J177" s="224"/>
      <c r="K177" s="225"/>
      <c r="L177" s="53"/>
      <c r="M177" s="54" t="s">
        <v>234</v>
      </c>
      <c r="N177" s="54"/>
      <c r="O177" s="54"/>
      <c r="P177" s="54"/>
      <c r="Q177" s="54" t="s">
        <v>165</v>
      </c>
      <c r="R177" s="55"/>
      <c r="S177" s="201"/>
      <c r="T177" s="202"/>
      <c r="U177" s="202"/>
      <c r="V177" s="202"/>
      <c r="W177" s="202"/>
      <c r="X177" s="202"/>
      <c r="Y177" s="35"/>
      <c r="Z177" s="36" t="s">
        <v>265</v>
      </c>
      <c r="AA177" s="37"/>
      <c r="AB177" s="203" t="str">
        <f>+IF(X133=0,"",X133/S177)</f>
        <v/>
      </c>
      <c r="AC177" s="204"/>
      <c r="AD177" s="204"/>
      <c r="AE177" s="204"/>
      <c r="AF177" s="204"/>
      <c r="AG177" s="205" t="s">
        <v>266</v>
      </c>
      <c r="AH177" s="205"/>
      <c r="AI177" s="205"/>
      <c r="AJ177" s="205"/>
      <c r="AK177" s="32"/>
    </row>
    <row r="178" spans="4:38" ht="15" customHeight="1" x14ac:dyDescent="0.2">
      <c r="F178" s="219"/>
      <c r="G178" s="220"/>
      <c r="H178" s="226"/>
      <c r="I178" s="227"/>
      <c r="J178" s="227"/>
      <c r="K178" s="228"/>
      <c r="L178" s="61"/>
      <c r="M178" s="62" t="s">
        <v>127</v>
      </c>
      <c r="N178" s="62"/>
      <c r="O178" s="62"/>
      <c r="P178" s="62"/>
      <c r="Q178" s="62" t="s">
        <v>165</v>
      </c>
      <c r="R178" s="63"/>
      <c r="S178" s="201"/>
      <c r="T178" s="202"/>
      <c r="U178" s="202"/>
      <c r="V178" s="202"/>
      <c r="W178" s="202"/>
      <c r="X178" s="202"/>
      <c r="Y178" s="35"/>
      <c r="Z178" s="36" t="s">
        <v>265</v>
      </c>
      <c r="AA178" s="37"/>
      <c r="AB178" s="203" t="str">
        <f t="shared" ref="AB178:AB181" si="0">+IF(X134=0,"",X134/S178)</f>
        <v/>
      </c>
      <c r="AC178" s="204"/>
      <c r="AD178" s="204"/>
      <c r="AE178" s="204"/>
      <c r="AF178" s="204"/>
      <c r="AG178" s="205" t="s">
        <v>266</v>
      </c>
      <c r="AH178" s="205"/>
      <c r="AI178" s="205"/>
      <c r="AJ178" s="205"/>
      <c r="AK178" s="32"/>
    </row>
    <row r="179" spans="4:38" ht="15" customHeight="1" x14ac:dyDescent="0.2">
      <c r="F179" s="219"/>
      <c r="G179" s="220"/>
      <c r="H179" s="229"/>
      <c r="I179" s="230"/>
      <c r="J179" s="230"/>
      <c r="K179" s="231"/>
      <c r="L179" s="56"/>
      <c r="M179" s="57"/>
      <c r="N179" s="57"/>
      <c r="O179" s="57" t="s">
        <v>57</v>
      </c>
      <c r="P179" s="57"/>
      <c r="Q179" s="57"/>
      <c r="R179" s="58"/>
      <c r="S179" s="196" t="str">
        <f>+IF(SUM(S177:X178)=0,"",SUM(S177:X178))</f>
        <v/>
      </c>
      <c r="T179" s="197"/>
      <c r="U179" s="197"/>
      <c r="V179" s="197"/>
      <c r="W179" s="197"/>
      <c r="X179" s="197"/>
      <c r="Y179" s="35"/>
      <c r="Z179" s="36" t="s">
        <v>265</v>
      </c>
      <c r="AA179" s="37"/>
      <c r="AB179" s="203" t="str">
        <f>IF(ISERROR(IF(X135=0,"",X135/S179)),"",(IF(X135=0,"",X135/S179)))</f>
        <v/>
      </c>
      <c r="AC179" s="204"/>
      <c r="AD179" s="204"/>
      <c r="AE179" s="204"/>
      <c r="AF179" s="204"/>
      <c r="AG179" s="205" t="s">
        <v>266</v>
      </c>
      <c r="AH179" s="205"/>
      <c r="AI179" s="205"/>
      <c r="AJ179" s="205"/>
      <c r="AK179" s="32"/>
    </row>
    <row r="180" spans="4:38" ht="15" customHeight="1" x14ac:dyDescent="0.2">
      <c r="F180" s="219"/>
      <c r="G180" s="220"/>
      <c r="H180" s="232" t="s">
        <v>238</v>
      </c>
      <c r="I180" s="233"/>
      <c r="J180" s="233"/>
      <c r="K180" s="234"/>
      <c r="L180" s="25"/>
      <c r="M180" s="59" t="s">
        <v>239</v>
      </c>
      <c r="Q180" s="59" t="s">
        <v>4</v>
      </c>
      <c r="R180" s="60"/>
      <c r="S180" s="201"/>
      <c r="T180" s="202"/>
      <c r="U180" s="202"/>
      <c r="V180" s="202"/>
      <c r="W180" s="202"/>
      <c r="X180" s="202"/>
      <c r="Y180" s="35"/>
      <c r="Z180" s="36" t="s">
        <v>265</v>
      </c>
      <c r="AA180" s="38"/>
      <c r="AB180" s="203" t="str">
        <f t="shared" si="0"/>
        <v/>
      </c>
      <c r="AC180" s="204"/>
      <c r="AD180" s="204"/>
      <c r="AE180" s="204"/>
      <c r="AF180" s="204"/>
      <c r="AG180" s="205" t="s">
        <v>267</v>
      </c>
      <c r="AH180" s="205"/>
      <c r="AI180" s="205"/>
      <c r="AJ180" s="205"/>
      <c r="AK180" s="32"/>
    </row>
    <row r="181" spans="4:38" ht="15" customHeight="1" x14ac:dyDescent="0.2">
      <c r="F181" s="219"/>
      <c r="G181" s="220"/>
      <c r="H181" s="235"/>
      <c r="I181" s="132"/>
      <c r="J181" s="132"/>
      <c r="K181" s="236"/>
      <c r="L181" s="18"/>
      <c r="M181" s="62" t="s">
        <v>242</v>
      </c>
      <c r="N181" s="62"/>
      <c r="O181" s="62" t="s">
        <v>243</v>
      </c>
      <c r="P181" s="62"/>
      <c r="Q181" s="62" t="s">
        <v>118</v>
      </c>
      <c r="R181" s="63"/>
      <c r="S181" s="201"/>
      <c r="T181" s="202"/>
      <c r="U181" s="202"/>
      <c r="V181" s="202"/>
      <c r="W181" s="202"/>
      <c r="X181" s="202"/>
      <c r="Y181" s="35"/>
      <c r="Z181" s="36" t="s">
        <v>265</v>
      </c>
      <c r="AA181" s="38"/>
      <c r="AB181" s="203" t="str">
        <f t="shared" si="0"/>
        <v/>
      </c>
      <c r="AC181" s="204"/>
      <c r="AD181" s="204"/>
      <c r="AE181" s="204"/>
      <c r="AF181" s="204"/>
      <c r="AG181" s="205" t="s">
        <v>267</v>
      </c>
      <c r="AH181" s="205"/>
      <c r="AI181" s="205"/>
      <c r="AJ181" s="205"/>
      <c r="AK181" s="32"/>
    </row>
    <row r="182" spans="4:38" ht="15" customHeight="1" x14ac:dyDescent="0.2">
      <c r="F182" s="219"/>
      <c r="G182" s="220"/>
      <c r="H182" s="235"/>
      <c r="I182" s="132"/>
      <c r="J182" s="132"/>
      <c r="K182" s="236"/>
      <c r="L182" s="240" t="s">
        <v>161</v>
      </c>
      <c r="M182" s="241"/>
      <c r="N182" s="208" t="str">
        <f>IF(N138=0,"",N138)</f>
        <v/>
      </c>
      <c r="O182" s="209"/>
      <c r="P182" s="209"/>
      <c r="Q182" s="209"/>
      <c r="R182" s="210"/>
      <c r="S182" s="201"/>
      <c r="T182" s="202"/>
      <c r="U182" s="202"/>
      <c r="V182" s="202"/>
      <c r="W182" s="202"/>
      <c r="X182" s="202"/>
      <c r="Y182" s="35"/>
      <c r="Z182" s="36" t="s">
        <v>265</v>
      </c>
      <c r="AA182" s="72"/>
      <c r="AB182" s="203" t="str">
        <f t="shared" ref="AB182:AB187" si="1">+IF(X138=0,"",X138/S182)</f>
        <v/>
      </c>
      <c r="AC182" s="204"/>
      <c r="AD182" s="204"/>
      <c r="AE182" s="204"/>
      <c r="AF182" s="204"/>
      <c r="AG182" s="205" t="s">
        <v>267</v>
      </c>
      <c r="AH182" s="205"/>
      <c r="AI182" s="205"/>
      <c r="AJ182" s="205"/>
      <c r="AK182" s="32"/>
    </row>
    <row r="183" spans="4:38" ht="15" customHeight="1" x14ac:dyDescent="0.2">
      <c r="F183" s="219"/>
      <c r="G183" s="220"/>
      <c r="H183" s="235"/>
      <c r="I183" s="132"/>
      <c r="J183" s="132"/>
      <c r="K183" s="236"/>
      <c r="L183" s="219"/>
      <c r="M183" s="220"/>
      <c r="N183" s="208" t="str">
        <f>IF(N139=0,"",N139)</f>
        <v/>
      </c>
      <c r="O183" s="209"/>
      <c r="P183" s="209"/>
      <c r="Q183" s="209"/>
      <c r="R183" s="210"/>
      <c r="S183" s="201"/>
      <c r="T183" s="202"/>
      <c r="U183" s="202"/>
      <c r="V183" s="202"/>
      <c r="W183" s="202"/>
      <c r="X183" s="202"/>
      <c r="Y183" s="35"/>
      <c r="Z183" s="36" t="s">
        <v>265</v>
      </c>
      <c r="AA183" s="72"/>
      <c r="AB183" s="203" t="str">
        <f t="shared" si="1"/>
        <v/>
      </c>
      <c r="AC183" s="204"/>
      <c r="AD183" s="204"/>
      <c r="AE183" s="204"/>
      <c r="AF183" s="204"/>
      <c r="AG183" s="205" t="s">
        <v>267</v>
      </c>
      <c r="AH183" s="205"/>
      <c r="AI183" s="205"/>
      <c r="AJ183" s="205"/>
      <c r="AK183" s="32"/>
    </row>
    <row r="184" spans="4:38" ht="15" customHeight="1" x14ac:dyDescent="0.2">
      <c r="F184" s="219"/>
      <c r="G184" s="220"/>
      <c r="H184" s="235"/>
      <c r="I184" s="132"/>
      <c r="J184" s="132"/>
      <c r="K184" s="236"/>
      <c r="L184" s="221"/>
      <c r="M184" s="222"/>
      <c r="N184" s="208" t="str">
        <f>IF(N140=0,"",N140)</f>
        <v/>
      </c>
      <c r="O184" s="209"/>
      <c r="P184" s="209"/>
      <c r="Q184" s="209"/>
      <c r="R184" s="210"/>
      <c r="S184" s="201"/>
      <c r="T184" s="202"/>
      <c r="U184" s="202"/>
      <c r="V184" s="202"/>
      <c r="W184" s="202"/>
      <c r="X184" s="202"/>
      <c r="Y184" s="35"/>
      <c r="Z184" s="36" t="s">
        <v>265</v>
      </c>
      <c r="AA184" s="72"/>
      <c r="AB184" s="203" t="str">
        <f t="shared" si="1"/>
        <v/>
      </c>
      <c r="AC184" s="204"/>
      <c r="AD184" s="204"/>
      <c r="AE184" s="204"/>
      <c r="AF184" s="204"/>
      <c r="AG184" s="205" t="s">
        <v>267</v>
      </c>
      <c r="AH184" s="205"/>
      <c r="AI184" s="205"/>
      <c r="AJ184" s="205"/>
      <c r="AK184" s="32"/>
    </row>
    <row r="185" spans="4:38" ht="15" customHeight="1" x14ac:dyDescent="0.2">
      <c r="F185" s="219"/>
      <c r="G185" s="220"/>
      <c r="H185" s="237"/>
      <c r="I185" s="238"/>
      <c r="J185" s="238"/>
      <c r="K185" s="239"/>
      <c r="L185" s="33"/>
      <c r="M185" s="34"/>
      <c r="N185" s="72"/>
      <c r="O185" s="72" t="s">
        <v>57</v>
      </c>
      <c r="P185" s="72"/>
      <c r="Q185" s="72"/>
      <c r="R185" s="73"/>
      <c r="S185" s="196" t="str">
        <f>+IF(SUM(S180:X184)=0,"",SUM(S180:X184))</f>
        <v/>
      </c>
      <c r="T185" s="197"/>
      <c r="U185" s="197"/>
      <c r="V185" s="197"/>
      <c r="W185" s="197"/>
      <c r="X185" s="197"/>
      <c r="Y185" s="35"/>
      <c r="Z185" s="36" t="s">
        <v>265</v>
      </c>
      <c r="AA185" s="39"/>
      <c r="AB185" s="203" t="str">
        <f>IF(ISERROR(IF(X141=0,"",X141/S185)),"",(IF(X141=0,"",X141/S185)))</f>
        <v/>
      </c>
      <c r="AC185" s="204"/>
      <c r="AD185" s="204"/>
      <c r="AE185" s="204"/>
      <c r="AF185" s="204"/>
      <c r="AG185" s="205" t="str">
        <f t="shared" ref="AG185" si="2">SUBSTITUTE(Q144,"（","/人日")</f>
        <v/>
      </c>
      <c r="AH185" s="205"/>
      <c r="AI185" s="205"/>
      <c r="AJ185" s="205"/>
      <c r="AK185" s="32"/>
    </row>
    <row r="186" spans="4:38" ht="15" customHeight="1" x14ac:dyDescent="0.2">
      <c r="F186" s="221"/>
      <c r="G186" s="222"/>
      <c r="H186" s="18" t="s">
        <v>168</v>
      </c>
      <c r="I186" s="42" t="s">
        <v>101</v>
      </c>
      <c r="J186" s="42" t="s">
        <v>167</v>
      </c>
      <c r="K186" s="42" t="s">
        <v>218</v>
      </c>
      <c r="L186" s="42" t="s">
        <v>17</v>
      </c>
      <c r="M186" s="42" t="s">
        <v>34</v>
      </c>
      <c r="N186" s="42" t="s">
        <v>36</v>
      </c>
      <c r="O186" s="42"/>
      <c r="P186" s="42"/>
      <c r="Q186" s="42"/>
      <c r="R186" s="19"/>
      <c r="S186" s="201"/>
      <c r="T186" s="202"/>
      <c r="U186" s="202"/>
      <c r="V186" s="202"/>
      <c r="W186" s="202"/>
      <c r="X186" s="202"/>
      <c r="Y186" s="35"/>
      <c r="Z186" s="36" t="s">
        <v>265</v>
      </c>
      <c r="AA186" s="72"/>
      <c r="AB186" s="203" t="str">
        <f t="shared" si="1"/>
        <v/>
      </c>
      <c r="AC186" s="204"/>
      <c r="AD186" s="204"/>
      <c r="AE186" s="204"/>
      <c r="AF186" s="204"/>
      <c r="AG186" s="205" t="s">
        <v>382</v>
      </c>
      <c r="AH186" s="205"/>
      <c r="AI186" s="205"/>
      <c r="AJ186" s="205"/>
      <c r="AK186" s="32"/>
    </row>
    <row r="187" spans="4:38" ht="15" customHeight="1" x14ac:dyDescent="0.2">
      <c r="F187" s="18" t="s">
        <v>245</v>
      </c>
      <c r="G187" s="42" t="s">
        <v>36</v>
      </c>
      <c r="H187" s="42" t="s">
        <v>183</v>
      </c>
      <c r="I187" s="42" t="s">
        <v>246</v>
      </c>
      <c r="J187" s="42" t="s">
        <v>25</v>
      </c>
      <c r="K187" s="42" t="s">
        <v>17</v>
      </c>
      <c r="L187" s="42" t="s">
        <v>26</v>
      </c>
      <c r="M187" s="42"/>
      <c r="N187" s="42"/>
      <c r="O187" s="42"/>
      <c r="P187" s="42"/>
      <c r="Q187" s="42"/>
      <c r="R187" s="19"/>
      <c r="S187" s="201"/>
      <c r="T187" s="202"/>
      <c r="U187" s="202"/>
      <c r="V187" s="202"/>
      <c r="W187" s="202"/>
      <c r="X187" s="202"/>
      <c r="Y187" s="35"/>
      <c r="Z187" s="36" t="s">
        <v>265</v>
      </c>
      <c r="AA187" s="72"/>
      <c r="AB187" s="203" t="str">
        <f t="shared" si="1"/>
        <v/>
      </c>
      <c r="AC187" s="204"/>
      <c r="AD187" s="204"/>
      <c r="AE187" s="204"/>
      <c r="AF187" s="204"/>
      <c r="AG187" s="205" t="s">
        <v>382</v>
      </c>
      <c r="AH187" s="205"/>
      <c r="AI187" s="205"/>
      <c r="AJ187" s="205"/>
      <c r="AK187" s="32"/>
    </row>
    <row r="188" spans="4:38" ht="15" customHeight="1" x14ac:dyDescent="0.2">
      <c r="F188" s="152" t="s">
        <v>247</v>
      </c>
      <c r="G188" s="153"/>
      <c r="H188" s="153"/>
      <c r="I188" s="153"/>
      <c r="J188" s="153"/>
      <c r="K188" s="153"/>
      <c r="L188" s="153"/>
      <c r="M188" s="153"/>
      <c r="N188" s="153"/>
      <c r="O188" s="153"/>
      <c r="P188" s="153"/>
      <c r="Q188" s="153"/>
      <c r="R188" s="154"/>
      <c r="S188" s="196" t="str">
        <f>+IF(SUM(S179,S185,S186:X187)=0,"",SUM(S179,S185,S186:X187))</f>
        <v/>
      </c>
      <c r="T188" s="197"/>
      <c r="U188" s="197"/>
      <c r="V188" s="197"/>
      <c r="W188" s="197"/>
      <c r="X188" s="197"/>
      <c r="Y188" s="35"/>
      <c r="Z188" s="36" t="s">
        <v>265</v>
      </c>
      <c r="AA188" s="72"/>
      <c r="AB188" s="198"/>
      <c r="AC188" s="199"/>
      <c r="AD188" s="199"/>
      <c r="AE188" s="199"/>
      <c r="AF188" s="199"/>
      <c r="AG188" s="200"/>
      <c r="AH188" s="200"/>
      <c r="AI188" s="200"/>
      <c r="AJ188" s="200"/>
      <c r="AK188" s="32"/>
    </row>
    <row r="189" spans="4:38" ht="15" customHeight="1" x14ac:dyDescent="0.2">
      <c r="D189" s="52"/>
      <c r="E189" s="135" t="s">
        <v>312</v>
      </c>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row>
    <row r="190" spans="4:38" s="20" customFormat="1" ht="15" customHeight="1" x14ac:dyDescent="0.2">
      <c r="D190" s="52" t="s">
        <v>87</v>
      </c>
      <c r="E190" s="135" t="s">
        <v>367</v>
      </c>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row>
    <row r="191" spans="4:38" s="20" customFormat="1" ht="15" customHeight="1" x14ac:dyDescent="0.2">
      <c r="D191" s="52" t="s">
        <v>110</v>
      </c>
      <c r="E191" s="207" t="s">
        <v>384</v>
      </c>
      <c r="F191" s="207"/>
      <c r="G191" s="207"/>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row>
    <row r="192" spans="4:38" s="20" customFormat="1" ht="15" customHeight="1" x14ac:dyDescent="0.2">
      <c r="D192" s="52"/>
      <c r="E192" s="207"/>
      <c r="F192" s="207"/>
      <c r="G192" s="207"/>
      <c r="H192" s="207"/>
      <c r="I192" s="207"/>
      <c r="J192" s="207"/>
      <c r="K192" s="207"/>
      <c r="L192" s="207"/>
      <c r="M192" s="207"/>
      <c r="N192" s="207"/>
      <c r="O192" s="207"/>
      <c r="P192" s="207"/>
      <c r="Q192" s="207"/>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207"/>
    </row>
    <row r="193" spans="4:38" s="20" customFormat="1" ht="15" customHeight="1" x14ac:dyDescent="0.2">
      <c r="D193" s="52"/>
      <c r="E193" s="207"/>
      <c r="F193" s="207"/>
      <c r="G193" s="207"/>
      <c r="H193" s="207"/>
      <c r="I193" s="207"/>
      <c r="J193" s="207"/>
      <c r="K193" s="207"/>
      <c r="L193" s="207"/>
      <c r="M193" s="207"/>
      <c r="N193" s="207"/>
      <c r="O193" s="207"/>
      <c r="P193" s="207"/>
      <c r="Q193" s="207"/>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207"/>
    </row>
    <row r="194" spans="4:38" s="20" customFormat="1" ht="15" customHeight="1" x14ac:dyDescent="0.2">
      <c r="D194" s="52" t="s">
        <v>125</v>
      </c>
      <c r="E194" s="135" t="s">
        <v>326</v>
      </c>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row>
    <row r="195" spans="4:38" ht="6" customHeight="1" x14ac:dyDescent="0.2"/>
    <row r="196" spans="4:38" ht="15" customHeight="1" x14ac:dyDescent="0.2">
      <c r="D196" s="59" t="s">
        <v>251</v>
      </c>
      <c r="F196" s="59" t="s">
        <v>268</v>
      </c>
      <c r="G196" s="59" t="s">
        <v>269</v>
      </c>
      <c r="H196" s="59" t="s">
        <v>270</v>
      </c>
      <c r="I196" s="59" t="s">
        <v>219</v>
      </c>
    </row>
    <row r="197" spans="4:38" ht="15" customHeight="1" x14ac:dyDescent="0.2">
      <c r="F197" s="59" t="s">
        <v>34</v>
      </c>
      <c r="G197" s="59" t="s">
        <v>36</v>
      </c>
      <c r="H197" s="59" t="s">
        <v>37</v>
      </c>
      <c r="I197" s="59" t="s">
        <v>38</v>
      </c>
      <c r="J197" s="59" t="s">
        <v>164</v>
      </c>
      <c r="K197" s="59" t="s">
        <v>249</v>
      </c>
      <c r="L197" s="59" t="s">
        <v>271</v>
      </c>
      <c r="M197" s="59" t="s">
        <v>142</v>
      </c>
    </row>
    <row r="198" spans="4:38" ht="15" customHeight="1" x14ac:dyDescent="0.2">
      <c r="D198" s="86" t="s">
        <v>272</v>
      </c>
      <c r="E198" s="87"/>
      <c r="F198" s="87"/>
      <c r="G198" s="87"/>
      <c r="H198" s="87"/>
      <c r="I198" s="87"/>
      <c r="J198" s="88"/>
      <c r="K198" s="86" t="s">
        <v>273</v>
      </c>
      <c r="L198" s="87"/>
      <c r="M198" s="87"/>
      <c r="N198" s="87"/>
      <c r="O198" s="87"/>
      <c r="P198" s="87"/>
      <c r="Q198" s="87"/>
      <c r="R198" s="88"/>
      <c r="S198" s="86" t="s">
        <v>274</v>
      </c>
      <c r="T198" s="87"/>
      <c r="U198" s="87"/>
      <c r="V198" s="87"/>
      <c r="W198" s="87"/>
      <c r="X198" s="87"/>
      <c r="Y198" s="87"/>
      <c r="Z198" s="88"/>
      <c r="AA198" s="206" t="s">
        <v>298</v>
      </c>
      <c r="AB198" s="206"/>
      <c r="AC198" s="206"/>
      <c r="AD198" s="206"/>
      <c r="AE198" s="206"/>
      <c r="AF198" s="206"/>
      <c r="AG198" s="206"/>
      <c r="AH198" s="206"/>
      <c r="AI198" s="206"/>
      <c r="AJ198" s="206"/>
      <c r="AK198" s="206"/>
    </row>
    <row r="199" spans="4:38" ht="15" customHeight="1" x14ac:dyDescent="0.2">
      <c r="D199" s="193" t="s">
        <v>275</v>
      </c>
      <c r="E199" s="194"/>
      <c r="F199" s="194"/>
      <c r="G199" s="194"/>
      <c r="H199" s="194"/>
      <c r="I199" s="194"/>
      <c r="J199" s="195"/>
      <c r="K199" s="178"/>
      <c r="L199" s="179"/>
      <c r="M199" s="1" t="s">
        <v>276</v>
      </c>
      <c r="N199" s="69"/>
      <c r="O199" s="179"/>
      <c r="P199" s="179"/>
      <c r="Q199" s="2" t="s">
        <v>277</v>
      </c>
      <c r="R199" s="3"/>
      <c r="S199" s="83"/>
      <c r="T199" s="82"/>
      <c r="U199" s="4" t="s">
        <v>299</v>
      </c>
      <c r="V199" s="69"/>
      <c r="W199" s="82"/>
      <c r="X199" s="82"/>
      <c r="Y199" s="66" t="s">
        <v>300</v>
      </c>
      <c r="Z199" s="70"/>
      <c r="AA199" s="184"/>
      <c r="AB199" s="184"/>
      <c r="AC199" s="184"/>
      <c r="AD199" s="184"/>
      <c r="AE199" s="184"/>
      <c r="AF199" s="184"/>
      <c r="AG199" s="184"/>
      <c r="AH199" s="184"/>
      <c r="AI199" s="184"/>
      <c r="AJ199" s="184"/>
      <c r="AK199" s="184"/>
    </row>
    <row r="200" spans="4:38" ht="15" customHeight="1" x14ac:dyDescent="0.2">
      <c r="D200" s="190" t="s">
        <v>278</v>
      </c>
      <c r="E200" s="191"/>
      <c r="F200" s="191"/>
      <c r="G200" s="191"/>
      <c r="H200" s="191"/>
      <c r="I200" s="191"/>
      <c r="J200" s="192"/>
      <c r="K200" s="178"/>
      <c r="L200" s="179"/>
      <c r="M200" s="1" t="s">
        <v>276</v>
      </c>
      <c r="N200" s="69"/>
      <c r="O200" s="179"/>
      <c r="P200" s="179"/>
      <c r="Q200" s="2" t="s">
        <v>277</v>
      </c>
      <c r="R200" s="3"/>
      <c r="S200" s="83"/>
      <c r="T200" s="82"/>
      <c r="U200" s="4" t="s">
        <v>299</v>
      </c>
      <c r="V200" s="69"/>
      <c r="W200" s="82"/>
      <c r="X200" s="82"/>
      <c r="Y200" s="66" t="s">
        <v>300</v>
      </c>
      <c r="Z200" s="70"/>
      <c r="AA200" s="184"/>
      <c r="AB200" s="184"/>
      <c r="AC200" s="184"/>
      <c r="AD200" s="184"/>
      <c r="AE200" s="184"/>
      <c r="AF200" s="184"/>
      <c r="AG200" s="184"/>
      <c r="AH200" s="184"/>
      <c r="AI200" s="184"/>
      <c r="AJ200" s="184"/>
      <c r="AK200" s="184"/>
    </row>
    <row r="201" spans="4:38" ht="15" customHeight="1" x14ac:dyDescent="0.2">
      <c r="D201" s="190" t="s">
        <v>279</v>
      </c>
      <c r="E201" s="191"/>
      <c r="F201" s="191"/>
      <c r="G201" s="191"/>
      <c r="H201" s="191"/>
      <c r="I201" s="191"/>
      <c r="J201" s="192"/>
      <c r="K201" s="178"/>
      <c r="L201" s="179"/>
      <c r="M201" s="1" t="s">
        <v>276</v>
      </c>
      <c r="N201" s="69"/>
      <c r="O201" s="179"/>
      <c r="P201" s="179"/>
      <c r="Q201" s="2" t="s">
        <v>277</v>
      </c>
      <c r="R201" s="3"/>
      <c r="S201" s="83"/>
      <c r="T201" s="82"/>
      <c r="U201" s="4" t="s">
        <v>299</v>
      </c>
      <c r="V201" s="69"/>
      <c r="W201" s="82"/>
      <c r="X201" s="82"/>
      <c r="Y201" s="66" t="s">
        <v>300</v>
      </c>
      <c r="Z201" s="70"/>
      <c r="AA201" s="184"/>
      <c r="AB201" s="184"/>
      <c r="AC201" s="184"/>
      <c r="AD201" s="184"/>
      <c r="AE201" s="184"/>
      <c r="AF201" s="184"/>
      <c r="AG201" s="184"/>
      <c r="AH201" s="184"/>
      <c r="AI201" s="184"/>
      <c r="AJ201" s="184"/>
      <c r="AK201" s="184"/>
    </row>
    <row r="202" spans="4:38" ht="15" customHeight="1" x14ac:dyDescent="0.2">
      <c r="D202" s="190" t="s">
        <v>280</v>
      </c>
      <c r="E202" s="191"/>
      <c r="F202" s="191"/>
      <c r="G202" s="191"/>
      <c r="H202" s="191"/>
      <c r="I202" s="191"/>
      <c r="J202" s="192"/>
      <c r="K202" s="178"/>
      <c r="L202" s="179"/>
      <c r="M202" s="1" t="s">
        <v>276</v>
      </c>
      <c r="N202" s="69"/>
      <c r="O202" s="179"/>
      <c r="P202" s="179"/>
      <c r="Q202" s="2" t="s">
        <v>277</v>
      </c>
      <c r="R202" s="3"/>
      <c r="S202" s="83"/>
      <c r="T202" s="82"/>
      <c r="U202" s="4" t="s">
        <v>299</v>
      </c>
      <c r="V202" s="69"/>
      <c r="W202" s="82"/>
      <c r="X202" s="82"/>
      <c r="Y202" s="66" t="s">
        <v>300</v>
      </c>
      <c r="Z202" s="70"/>
      <c r="AA202" s="184"/>
      <c r="AB202" s="184"/>
      <c r="AC202" s="184"/>
      <c r="AD202" s="184"/>
      <c r="AE202" s="184"/>
      <c r="AF202" s="184"/>
      <c r="AG202" s="184"/>
      <c r="AH202" s="184"/>
      <c r="AI202" s="184"/>
      <c r="AJ202" s="184"/>
      <c r="AK202" s="184"/>
    </row>
    <row r="203" spans="4:38" ht="15" customHeight="1" x14ac:dyDescent="0.2">
      <c r="D203" s="190" t="s">
        <v>281</v>
      </c>
      <c r="E203" s="191"/>
      <c r="F203" s="191"/>
      <c r="G203" s="191"/>
      <c r="H203" s="191"/>
      <c r="I203" s="191"/>
      <c r="J203" s="192"/>
      <c r="K203" s="178"/>
      <c r="L203" s="179"/>
      <c r="M203" s="1" t="s">
        <v>276</v>
      </c>
      <c r="N203" s="69"/>
      <c r="O203" s="179"/>
      <c r="P203" s="179"/>
      <c r="Q203" s="2" t="s">
        <v>277</v>
      </c>
      <c r="R203" s="3"/>
      <c r="S203" s="83"/>
      <c r="T203" s="82"/>
      <c r="U203" s="4" t="s">
        <v>299</v>
      </c>
      <c r="V203" s="69"/>
      <c r="W203" s="82"/>
      <c r="X203" s="82"/>
      <c r="Y203" s="66" t="s">
        <v>300</v>
      </c>
      <c r="Z203" s="70"/>
      <c r="AA203" s="184"/>
      <c r="AB203" s="184"/>
      <c r="AC203" s="184"/>
      <c r="AD203" s="184"/>
      <c r="AE203" s="184"/>
      <c r="AF203" s="184"/>
      <c r="AG203" s="184"/>
      <c r="AH203" s="184"/>
      <c r="AI203" s="184"/>
      <c r="AJ203" s="184"/>
      <c r="AK203" s="184"/>
    </row>
    <row r="204" spans="4:38" ht="15" customHeight="1" x14ac:dyDescent="0.2">
      <c r="D204" s="190" t="s">
        <v>282</v>
      </c>
      <c r="E204" s="191"/>
      <c r="F204" s="191"/>
      <c r="G204" s="191"/>
      <c r="H204" s="191"/>
      <c r="I204" s="191"/>
      <c r="J204" s="192"/>
      <c r="K204" s="178"/>
      <c r="L204" s="179"/>
      <c r="M204" s="1" t="s">
        <v>276</v>
      </c>
      <c r="N204" s="69"/>
      <c r="O204" s="179"/>
      <c r="P204" s="179"/>
      <c r="Q204" s="2" t="s">
        <v>277</v>
      </c>
      <c r="R204" s="3"/>
      <c r="S204" s="83"/>
      <c r="T204" s="82"/>
      <c r="U204" s="4" t="s">
        <v>299</v>
      </c>
      <c r="V204" s="69"/>
      <c r="W204" s="82"/>
      <c r="X204" s="82"/>
      <c r="Y204" s="66" t="s">
        <v>300</v>
      </c>
      <c r="Z204" s="70"/>
      <c r="AA204" s="184"/>
      <c r="AB204" s="184"/>
      <c r="AC204" s="184"/>
      <c r="AD204" s="184"/>
      <c r="AE204" s="184"/>
      <c r="AF204" s="184"/>
      <c r="AG204" s="184"/>
      <c r="AH204" s="184"/>
      <c r="AI204" s="184"/>
      <c r="AJ204" s="184"/>
      <c r="AK204" s="184"/>
    </row>
    <row r="205" spans="4:38" ht="15" customHeight="1" x14ac:dyDescent="0.2">
      <c r="D205" s="190" t="s">
        <v>283</v>
      </c>
      <c r="E205" s="191"/>
      <c r="F205" s="191"/>
      <c r="G205" s="191"/>
      <c r="H205" s="191"/>
      <c r="I205" s="191"/>
      <c r="J205" s="192"/>
      <c r="K205" s="178"/>
      <c r="L205" s="179"/>
      <c r="M205" s="1" t="s">
        <v>276</v>
      </c>
      <c r="N205" s="69"/>
      <c r="O205" s="179"/>
      <c r="P205" s="179"/>
      <c r="Q205" s="2" t="s">
        <v>277</v>
      </c>
      <c r="R205" s="3"/>
      <c r="S205" s="83"/>
      <c r="T205" s="82"/>
      <c r="U205" s="4" t="s">
        <v>299</v>
      </c>
      <c r="V205" s="69"/>
      <c r="W205" s="82"/>
      <c r="X205" s="82"/>
      <c r="Y205" s="66" t="s">
        <v>300</v>
      </c>
      <c r="Z205" s="70"/>
      <c r="AA205" s="184"/>
      <c r="AB205" s="184"/>
      <c r="AC205" s="184"/>
      <c r="AD205" s="184"/>
      <c r="AE205" s="184"/>
      <c r="AF205" s="184"/>
      <c r="AG205" s="184"/>
      <c r="AH205" s="184"/>
      <c r="AI205" s="184"/>
      <c r="AJ205" s="184"/>
      <c r="AK205" s="184"/>
    </row>
    <row r="206" spans="4:38" ht="15" customHeight="1" x14ac:dyDescent="0.2">
      <c r="D206" s="190" t="s">
        <v>284</v>
      </c>
      <c r="E206" s="191"/>
      <c r="F206" s="191"/>
      <c r="G206" s="191"/>
      <c r="H206" s="191"/>
      <c r="I206" s="191"/>
      <c r="J206" s="192"/>
      <c r="K206" s="178"/>
      <c r="L206" s="179"/>
      <c r="M206" s="1" t="s">
        <v>276</v>
      </c>
      <c r="N206" s="69"/>
      <c r="O206" s="179"/>
      <c r="P206" s="179"/>
      <c r="Q206" s="2" t="s">
        <v>277</v>
      </c>
      <c r="R206" s="3"/>
      <c r="S206" s="83"/>
      <c r="T206" s="82"/>
      <c r="U206" s="4" t="s">
        <v>299</v>
      </c>
      <c r="V206" s="69"/>
      <c r="W206" s="82"/>
      <c r="X206" s="82"/>
      <c r="Y206" s="66" t="s">
        <v>300</v>
      </c>
      <c r="Z206" s="70"/>
      <c r="AA206" s="184"/>
      <c r="AB206" s="184"/>
      <c r="AC206" s="184"/>
      <c r="AD206" s="184"/>
      <c r="AE206" s="184"/>
      <c r="AF206" s="184"/>
      <c r="AG206" s="184"/>
      <c r="AH206" s="184"/>
      <c r="AI206" s="184"/>
      <c r="AJ206" s="184"/>
      <c r="AK206" s="184"/>
    </row>
    <row r="207" spans="4:38" ht="15" customHeight="1" x14ac:dyDescent="0.2">
      <c r="D207" s="190" t="s">
        <v>301</v>
      </c>
      <c r="E207" s="191"/>
      <c r="F207" s="191"/>
      <c r="G207" s="191"/>
      <c r="H207" s="191"/>
      <c r="I207" s="191"/>
      <c r="J207" s="192"/>
      <c r="K207" s="178"/>
      <c r="L207" s="179"/>
      <c r="M207" s="1" t="s">
        <v>276</v>
      </c>
      <c r="N207" s="69"/>
      <c r="O207" s="179"/>
      <c r="P207" s="179"/>
      <c r="Q207" s="2" t="s">
        <v>277</v>
      </c>
      <c r="R207" s="3"/>
      <c r="S207" s="83"/>
      <c r="T207" s="82"/>
      <c r="U207" s="4" t="s">
        <v>299</v>
      </c>
      <c r="V207" s="69"/>
      <c r="W207" s="82"/>
      <c r="X207" s="82"/>
      <c r="Y207" s="66" t="s">
        <v>300</v>
      </c>
      <c r="Z207" s="70"/>
      <c r="AA207" s="183" t="s">
        <v>302</v>
      </c>
      <c r="AB207" s="183"/>
      <c r="AC207" s="183"/>
      <c r="AD207" s="183"/>
      <c r="AE207" s="183"/>
      <c r="AF207" s="183"/>
      <c r="AG207" s="183"/>
      <c r="AH207" s="183"/>
      <c r="AI207" s="183"/>
      <c r="AJ207" s="183"/>
      <c r="AK207" s="183"/>
    </row>
    <row r="208" spans="4:38" ht="15" customHeight="1" x14ac:dyDescent="0.2">
      <c r="D208" s="180"/>
      <c r="E208" s="181"/>
      <c r="F208" s="181"/>
      <c r="G208" s="181"/>
      <c r="H208" s="181"/>
      <c r="I208" s="181"/>
      <c r="J208" s="182"/>
      <c r="K208" s="178"/>
      <c r="L208" s="179"/>
      <c r="M208" s="1" t="s">
        <v>276</v>
      </c>
      <c r="N208" s="69"/>
      <c r="O208" s="179"/>
      <c r="P208" s="179"/>
      <c r="Q208" s="2" t="s">
        <v>277</v>
      </c>
      <c r="R208" s="3"/>
      <c r="S208" s="83"/>
      <c r="T208" s="82"/>
      <c r="U208" s="4" t="s">
        <v>299</v>
      </c>
      <c r="V208" s="69"/>
      <c r="W208" s="82"/>
      <c r="X208" s="82"/>
      <c r="Y208" s="66" t="s">
        <v>300</v>
      </c>
      <c r="Z208" s="70"/>
      <c r="AA208" s="184"/>
      <c r="AB208" s="184"/>
      <c r="AC208" s="184"/>
      <c r="AD208" s="184"/>
      <c r="AE208" s="184"/>
      <c r="AF208" s="184"/>
      <c r="AG208" s="184"/>
      <c r="AH208" s="184"/>
      <c r="AI208" s="184"/>
      <c r="AJ208" s="184"/>
      <c r="AK208" s="184"/>
    </row>
    <row r="209" spans="4:38" ht="15" customHeight="1" x14ac:dyDescent="0.2">
      <c r="D209" s="185"/>
      <c r="E209" s="186"/>
      <c r="F209" s="186"/>
      <c r="G209" s="186"/>
      <c r="H209" s="186"/>
      <c r="I209" s="186"/>
      <c r="J209" s="187"/>
      <c r="K209" s="178"/>
      <c r="L209" s="179"/>
      <c r="M209" s="1" t="s">
        <v>276</v>
      </c>
      <c r="N209" s="69"/>
      <c r="O209" s="179"/>
      <c r="P209" s="179"/>
      <c r="Q209" s="2" t="s">
        <v>277</v>
      </c>
      <c r="R209" s="3"/>
      <c r="S209" s="83"/>
      <c r="T209" s="82"/>
      <c r="U209" s="4" t="s">
        <v>299</v>
      </c>
      <c r="V209" s="69"/>
      <c r="W209" s="82"/>
      <c r="X209" s="82"/>
      <c r="Y209" s="66" t="s">
        <v>300</v>
      </c>
      <c r="Z209" s="70"/>
      <c r="AA209" s="184"/>
      <c r="AB209" s="184"/>
      <c r="AC209" s="184"/>
      <c r="AD209" s="184"/>
      <c r="AE209" s="184"/>
      <c r="AF209" s="184"/>
      <c r="AG209" s="184"/>
      <c r="AH209" s="184"/>
      <c r="AI209" s="184"/>
      <c r="AJ209" s="184"/>
      <c r="AK209" s="184"/>
    </row>
    <row r="210" spans="4:38" ht="15" customHeight="1" x14ac:dyDescent="0.2">
      <c r="D210" s="86" t="s">
        <v>247</v>
      </c>
      <c r="E210" s="87"/>
      <c r="F210" s="87"/>
      <c r="G210" s="87"/>
      <c r="H210" s="87"/>
      <c r="I210" s="87"/>
      <c r="J210" s="88"/>
      <c r="K210" s="188" t="str">
        <f>IF(SUM(K199:L209)=0,"",SUM(K199:L209))</f>
        <v/>
      </c>
      <c r="L210" s="189"/>
      <c r="M210" s="1" t="s">
        <v>276</v>
      </c>
      <c r="N210" s="69"/>
      <c r="O210" s="189" t="str">
        <f>IF(SUM(O199:P209)=0,"",SUM(O199:P209))</f>
        <v/>
      </c>
      <c r="P210" s="189"/>
      <c r="Q210" s="2" t="s">
        <v>277</v>
      </c>
      <c r="R210" s="3"/>
      <c r="S210" s="5" t="str">
        <f>IF(SUM(S199:T209)=0,"",SUM(S199:T209))</f>
        <v/>
      </c>
      <c r="T210" s="2"/>
      <c r="U210" s="4" t="s">
        <v>299</v>
      </c>
      <c r="V210" s="69"/>
      <c r="W210" s="95" t="str">
        <f>IF(SUM(W199:X209)=0,"",SUM(W199:X209))</f>
        <v/>
      </c>
      <c r="X210" s="95"/>
      <c r="Y210" s="66" t="s">
        <v>300</v>
      </c>
      <c r="Z210" s="70"/>
      <c r="AA210" s="300"/>
      <c r="AB210" s="300"/>
      <c r="AC210" s="300"/>
      <c r="AD210" s="300"/>
      <c r="AE210" s="300"/>
      <c r="AF210" s="300"/>
      <c r="AG210" s="300"/>
      <c r="AH210" s="300"/>
      <c r="AI210" s="300"/>
      <c r="AJ210" s="300"/>
      <c r="AK210" s="300"/>
    </row>
    <row r="211" spans="4:38" ht="15" customHeight="1" x14ac:dyDescent="0.2">
      <c r="D211" s="51"/>
      <c r="E211" s="134" t="s">
        <v>312</v>
      </c>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row>
    <row r="212" spans="4:38" s="20" customFormat="1" ht="15" customHeight="1" x14ac:dyDescent="0.2">
      <c r="D212" s="51" t="s">
        <v>87</v>
      </c>
      <c r="E212" s="134" t="s">
        <v>368</v>
      </c>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row>
    <row r="213" spans="4:38" s="20" customFormat="1" ht="15" customHeight="1" x14ac:dyDescent="0.2">
      <c r="D213" s="51"/>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row>
    <row r="214" spans="4:38" s="20" customFormat="1" ht="15" customHeight="1" x14ac:dyDescent="0.2">
      <c r="D214" s="51" t="s">
        <v>110</v>
      </c>
      <c r="E214" s="134" t="s">
        <v>336</v>
      </c>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row>
    <row r="215" spans="4:38" s="20" customFormat="1" ht="15" customHeight="1" x14ac:dyDescent="0.2">
      <c r="D215" s="51"/>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row>
    <row r="216" spans="4:38" ht="15" customHeight="1" x14ac:dyDescent="0.2">
      <c r="D216" s="51" t="s">
        <v>125</v>
      </c>
      <c r="E216" s="134" t="s">
        <v>337</v>
      </c>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row>
    <row r="217" spans="4:38" ht="15" customHeight="1" x14ac:dyDescent="0.2">
      <c r="D217" s="51"/>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row>
    <row r="218" spans="4:38" ht="15" customHeight="1" x14ac:dyDescent="0.2">
      <c r="D218" s="51" t="s">
        <v>166</v>
      </c>
      <c r="E218" s="134" t="s">
        <v>369</v>
      </c>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row>
    <row r="219" spans="4:38" ht="15" customHeight="1" x14ac:dyDescent="0.2">
      <c r="D219" s="51"/>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row>
    <row r="220" spans="4:38" ht="15" customHeight="1" x14ac:dyDescent="0.2">
      <c r="D220" s="59" t="s">
        <v>285</v>
      </c>
      <c r="F220" s="59" t="s">
        <v>286</v>
      </c>
      <c r="G220" s="59" t="s">
        <v>287</v>
      </c>
      <c r="H220" s="59" t="s">
        <v>85</v>
      </c>
      <c r="I220" s="59" t="s">
        <v>173</v>
      </c>
      <c r="J220" s="59" t="s">
        <v>286</v>
      </c>
      <c r="K220" s="59" t="s">
        <v>288</v>
      </c>
      <c r="L220" s="59" t="s">
        <v>85</v>
      </c>
      <c r="M220" s="59" t="s">
        <v>142</v>
      </c>
    </row>
    <row r="221" spans="4:38" ht="15" customHeight="1" x14ac:dyDescent="0.2">
      <c r="F221" s="169" t="s">
        <v>289</v>
      </c>
      <c r="G221" s="170"/>
      <c r="H221" s="170"/>
      <c r="I221" s="170"/>
      <c r="J221" s="170"/>
      <c r="K221" s="170"/>
      <c r="L221" s="170"/>
      <c r="M221" s="170"/>
      <c r="N221" s="170"/>
      <c r="O221" s="170"/>
      <c r="P221" s="170"/>
      <c r="Q221" s="170"/>
      <c r="R221" s="170"/>
      <c r="S221" s="170"/>
      <c r="T221" s="171"/>
      <c r="U221" s="169" t="s">
        <v>290</v>
      </c>
      <c r="V221" s="170"/>
      <c r="W221" s="170"/>
      <c r="X221" s="170"/>
      <c r="Y221" s="170"/>
      <c r="Z221" s="170"/>
      <c r="AA221" s="170"/>
      <c r="AB221" s="170"/>
      <c r="AC221" s="171"/>
      <c r="AD221" s="169" t="s">
        <v>204</v>
      </c>
      <c r="AE221" s="170"/>
      <c r="AF221" s="170"/>
      <c r="AG221" s="170"/>
      <c r="AH221" s="170"/>
      <c r="AI221" s="170"/>
      <c r="AJ221" s="170"/>
      <c r="AK221" s="171"/>
    </row>
    <row r="222" spans="4:38" ht="15" customHeight="1" x14ac:dyDescent="0.2">
      <c r="F222" s="172"/>
      <c r="G222" s="173"/>
      <c r="H222" s="173"/>
      <c r="I222" s="173"/>
      <c r="J222" s="173"/>
      <c r="K222" s="173"/>
      <c r="L222" s="173"/>
      <c r="M222" s="173"/>
      <c r="N222" s="173"/>
      <c r="O222" s="173"/>
      <c r="P222" s="173"/>
      <c r="Q222" s="173"/>
      <c r="R222" s="173"/>
      <c r="S222" s="173"/>
      <c r="T222" s="174"/>
      <c r="U222" s="175" t="s">
        <v>345</v>
      </c>
      <c r="V222" s="176"/>
      <c r="W222" s="176"/>
      <c r="X222" s="176"/>
      <c r="Y222" s="176"/>
      <c r="Z222" s="176"/>
      <c r="AA222" s="176"/>
      <c r="AB222" s="176"/>
      <c r="AC222" s="177"/>
      <c r="AD222" s="172"/>
      <c r="AE222" s="173"/>
      <c r="AF222" s="173"/>
      <c r="AG222" s="173"/>
      <c r="AH222" s="173"/>
      <c r="AI222" s="173"/>
      <c r="AJ222" s="173"/>
      <c r="AK222" s="174"/>
    </row>
    <row r="223" spans="4:38" ht="15" customHeight="1" x14ac:dyDescent="0.2">
      <c r="F223" s="165" t="s">
        <v>303</v>
      </c>
      <c r="G223" s="165"/>
      <c r="H223" s="165"/>
      <c r="I223" s="165"/>
      <c r="J223" s="165"/>
      <c r="K223" s="165"/>
      <c r="L223" s="165"/>
      <c r="M223" s="165"/>
      <c r="N223" s="165"/>
      <c r="O223" s="165"/>
      <c r="P223" s="165"/>
      <c r="Q223" s="165"/>
      <c r="R223" s="165"/>
      <c r="S223" s="165"/>
      <c r="T223" s="165"/>
      <c r="U223" s="160"/>
      <c r="V223" s="161"/>
      <c r="W223" s="161"/>
      <c r="X223" s="40" t="s">
        <v>158</v>
      </c>
      <c r="Y223" s="40" t="s">
        <v>67</v>
      </c>
      <c r="Z223" s="161"/>
      <c r="AA223" s="161"/>
      <c r="AB223" s="72" t="s">
        <v>158</v>
      </c>
      <c r="AC223" s="73" t="s">
        <v>69</v>
      </c>
      <c r="AD223" s="162"/>
      <c r="AE223" s="163"/>
      <c r="AF223" s="163"/>
      <c r="AG223" s="163"/>
      <c r="AH223" s="163"/>
      <c r="AI223" s="163"/>
      <c r="AJ223" s="163"/>
      <c r="AK223" s="164"/>
    </row>
    <row r="224" spans="4:38" ht="15" customHeight="1" x14ac:dyDescent="0.2">
      <c r="F224" s="165" t="s">
        <v>304</v>
      </c>
      <c r="G224" s="165"/>
      <c r="H224" s="165"/>
      <c r="I224" s="165"/>
      <c r="J224" s="165"/>
      <c r="K224" s="165"/>
      <c r="L224" s="165"/>
      <c r="M224" s="165"/>
      <c r="N224" s="165"/>
      <c r="O224" s="165"/>
      <c r="P224" s="165"/>
      <c r="Q224" s="165"/>
      <c r="R224" s="165"/>
      <c r="S224" s="165"/>
      <c r="T224" s="165"/>
      <c r="U224" s="160"/>
      <c r="V224" s="161"/>
      <c r="W224" s="161"/>
      <c r="X224" s="40" t="s">
        <v>158</v>
      </c>
      <c r="Y224" s="40" t="s">
        <v>67</v>
      </c>
      <c r="Z224" s="161"/>
      <c r="AA224" s="161"/>
      <c r="AB224" s="72" t="s">
        <v>158</v>
      </c>
      <c r="AC224" s="73" t="s">
        <v>69</v>
      </c>
      <c r="AD224" s="162"/>
      <c r="AE224" s="163"/>
      <c r="AF224" s="163"/>
      <c r="AG224" s="163"/>
      <c r="AH224" s="163"/>
      <c r="AI224" s="163"/>
      <c r="AJ224" s="163"/>
      <c r="AK224" s="164"/>
    </row>
    <row r="225" spans="4:38" ht="15" customHeight="1" x14ac:dyDescent="0.2">
      <c r="F225" s="165" t="s">
        <v>305</v>
      </c>
      <c r="G225" s="165"/>
      <c r="H225" s="165"/>
      <c r="I225" s="165"/>
      <c r="J225" s="165"/>
      <c r="K225" s="165"/>
      <c r="L225" s="165"/>
      <c r="M225" s="165"/>
      <c r="N225" s="165"/>
      <c r="O225" s="165"/>
      <c r="P225" s="165"/>
      <c r="Q225" s="165"/>
      <c r="R225" s="165"/>
      <c r="S225" s="165"/>
      <c r="T225" s="165"/>
      <c r="U225" s="160"/>
      <c r="V225" s="161"/>
      <c r="W225" s="161"/>
      <c r="X225" s="40" t="s">
        <v>158</v>
      </c>
      <c r="Y225" s="40" t="s">
        <v>67</v>
      </c>
      <c r="Z225" s="161"/>
      <c r="AA225" s="161"/>
      <c r="AB225" s="72" t="s">
        <v>158</v>
      </c>
      <c r="AC225" s="73" t="s">
        <v>69</v>
      </c>
      <c r="AD225" s="162"/>
      <c r="AE225" s="163"/>
      <c r="AF225" s="163"/>
      <c r="AG225" s="163"/>
      <c r="AH225" s="163"/>
      <c r="AI225" s="163"/>
      <c r="AJ225" s="163"/>
      <c r="AK225" s="164"/>
    </row>
    <row r="226" spans="4:38" ht="15" customHeight="1" x14ac:dyDescent="0.2">
      <c r="F226" s="312" t="s">
        <v>385</v>
      </c>
      <c r="G226" s="312"/>
      <c r="H226" s="312"/>
      <c r="I226" s="312"/>
      <c r="J226" s="312"/>
      <c r="K226" s="312"/>
      <c r="L226" s="312"/>
      <c r="M226" s="312"/>
      <c r="N226" s="312"/>
      <c r="O226" s="312"/>
      <c r="P226" s="312"/>
      <c r="Q226" s="312"/>
      <c r="R226" s="312"/>
      <c r="S226" s="312"/>
      <c r="T226" s="312"/>
      <c r="U226" s="160"/>
      <c r="V226" s="161"/>
      <c r="W226" s="161"/>
      <c r="X226" s="40" t="s">
        <v>158</v>
      </c>
      <c r="Y226" s="40" t="s">
        <v>67</v>
      </c>
      <c r="Z226" s="161"/>
      <c r="AA226" s="161"/>
      <c r="AB226" s="72" t="s">
        <v>158</v>
      </c>
      <c r="AC226" s="73" t="s">
        <v>69</v>
      </c>
      <c r="AD226" s="162"/>
      <c r="AE226" s="163"/>
      <c r="AF226" s="163"/>
      <c r="AG226" s="163"/>
      <c r="AH226" s="163"/>
      <c r="AI226" s="163"/>
      <c r="AJ226" s="163"/>
      <c r="AK226" s="164"/>
    </row>
    <row r="227" spans="4:38" ht="15" customHeight="1" x14ac:dyDescent="0.2">
      <c r="F227" s="165" t="s">
        <v>291</v>
      </c>
      <c r="G227" s="165"/>
      <c r="H227" s="165"/>
      <c r="I227" s="165"/>
      <c r="J227" s="165"/>
      <c r="K227" s="165"/>
      <c r="L227" s="165"/>
      <c r="M227" s="165"/>
      <c r="N227" s="165"/>
      <c r="O227" s="165"/>
      <c r="P227" s="165"/>
      <c r="Q227" s="165"/>
      <c r="R227" s="165"/>
      <c r="S227" s="165"/>
      <c r="T227" s="165"/>
      <c r="U227" s="160"/>
      <c r="V227" s="161"/>
      <c r="W227" s="161"/>
      <c r="X227" s="40" t="s">
        <v>158</v>
      </c>
      <c r="Y227" s="40" t="s">
        <v>67</v>
      </c>
      <c r="Z227" s="161"/>
      <c r="AA227" s="161"/>
      <c r="AB227" s="72" t="s">
        <v>158</v>
      </c>
      <c r="AC227" s="73" t="s">
        <v>69</v>
      </c>
      <c r="AD227" s="162"/>
      <c r="AE227" s="163"/>
      <c r="AF227" s="163"/>
      <c r="AG227" s="163"/>
      <c r="AH227" s="163"/>
      <c r="AI227" s="163"/>
      <c r="AJ227" s="163"/>
      <c r="AK227" s="164"/>
    </row>
    <row r="228" spans="4:38" ht="15" customHeight="1" x14ac:dyDescent="0.2">
      <c r="F228" s="166" t="s">
        <v>292</v>
      </c>
      <c r="G228" s="167"/>
      <c r="H228" s="167"/>
      <c r="I228" s="167"/>
      <c r="J228" s="167"/>
      <c r="K228" s="167"/>
      <c r="L228" s="167"/>
      <c r="M228" s="167"/>
      <c r="N228" s="167"/>
      <c r="O228" s="167"/>
      <c r="P228" s="167"/>
      <c r="Q228" s="167"/>
      <c r="R228" s="167"/>
      <c r="S228" s="167"/>
      <c r="T228" s="168"/>
      <c r="U228" s="160"/>
      <c r="V228" s="161"/>
      <c r="W228" s="161"/>
      <c r="X228" s="40" t="s">
        <v>158</v>
      </c>
      <c r="Y228" s="40" t="s">
        <v>67</v>
      </c>
      <c r="Z228" s="161"/>
      <c r="AA228" s="161"/>
      <c r="AB228" s="72" t="s">
        <v>158</v>
      </c>
      <c r="AC228" s="73" t="s">
        <v>69</v>
      </c>
      <c r="AD228" s="162"/>
      <c r="AE228" s="163"/>
      <c r="AF228" s="163"/>
      <c r="AG228" s="163"/>
      <c r="AH228" s="163"/>
      <c r="AI228" s="163"/>
      <c r="AJ228" s="163"/>
      <c r="AK228" s="164"/>
    </row>
    <row r="229" spans="4:38" ht="15" customHeight="1" x14ac:dyDescent="0.2">
      <c r="F229" s="166" t="s">
        <v>306</v>
      </c>
      <c r="G229" s="167"/>
      <c r="H229" s="167"/>
      <c r="I229" s="167"/>
      <c r="J229" s="167"/>
      <c r="K229" s="167"/>
      <c r="L229" s="167"/>
      <c r="M229" s="167"/>
      <c r="N229" s="167"/>
      <c r="O229" s="167"/>
      <c r="P229" s="167"/>
      <c r="Q229" s="167"/>
      <c r="R229" s="167"/>
      <c r="S229" s="167"/>
      <c r="T229" s="168"/>
      <c r="U229" s="160"/>
      <c r="V229" s="161"/>
      <c r="W229" s="161"/>
      <c r="X229" s="40" t="s">
        <v>158</v>
      </c>
      <c r="Y229" s="40" t="s">
        <v>67</v>
      </c>
      <c r="Z229" s="161"/>
      <c r="AA229" s="161"/>
      <c r="AB229" s="72" t="s">
        <v>158</v>
      </c>
      <c r="AC229" s="73" t="s">
        <v>69</v>
      </c>
      <c r="AD229" s="162"/>
      <c r="AE229" s="163"/>
      <c r="AF229" s="163"/>
      <c r="AG229" s="163"/>
      <c r="AH229" s="163"/>
      <c r="AI229" s="163"/>
      <c r="AJ229" s="163"/>
      <c r="AK229" s="164"/>
    </row>
    <row r="230" spans="4:38" ht="15" customHeight="1" x14ac:dyDescent="0.2">
      <c r="F230" s="166" t="s">
        <v>293</v>
      </c>
      <c r="G230" s="167"/>
      <c r="H230" s="167"/>
      <c r="I230" s="167"/>
      <c r="J230" s="167"/>
      <c r="K230" s="167"/>
      <c r="L230" s="167"/>
      <c r="M230" s="167"/>
      <c r="N230" s="167"/>
      <c r="O230" s="167"/>
      <c r="P230" s="167"/>
      <c r="Q230" s="167"/>
      <c r="R230" s="167"/>
      <c r="S230" s="167"/>
      <c r="T230" s="168"/>
      <c r="U230" s="160"/>
      <c r="V230" s="161"/>
      <c r="W230" s="161"/>
      <c r="X230" s="40" t="s">
        <v>158</v>
      </c>
      <c r="Y230" s="40" t="s">
        <v>67</v>
      </c>
      <c r="Z230" s="161"/>
      <c r="AA230" s="161"/>
      <c r="AB230" s="72" t="s">
        <v>158</v>
      </c>
      <c r="AC230" s="73" t="s">
        <v>69</v>
      </c>
      <c r="AD230" s="162"/>
      <c r="AE230" s="163"/>
      <c r="AF230" s="163"/>
      <c r="AG230" s="163"/>
      <c r="AH230" s="163"/>
      <c r="AI230" s="163"/>
      <c r="AJ230" s="163"/>
      <c r="AK230" s="164"/>
    </row>
    <row r="231" spans="4:38" ht="15" customHeight="1" x14ac:dyDescent="0.2">
      <c r="F231" s="166" t="s">
        <v>294</v>
      </c>
      <c r="G231" s="167"/>
      <c r="H231" s="167"/>
      <c r="I231" s="167"/>
      <c r="J231" s="167"/>
      <c r="K231" s="167"/>
      <c r="L231" s="167"/>
      <c r="M231" s="167"/>
      <c r="N231" s="167"/>
      <c r="O231" s="167"/>
      <c r="P231" s="167"/>
      <c r="Q231" s="167"/>
      <c r="R231" s="167"/>
      <c r="S231" s="167"/>
      <c r="T231" s="168"/>
      <c r="U231" s="160"/>
      <c r="V231" s="161"/>
      <c r="W231" s="161"/>
      <c r="X231" s="40" t="s">
        <v>158</v>
      </c>
      <c r="Y231" s="40" t="s">
        <v>67</v>
      </c>
      <c r="Z231" s="161"/>
      <c r="AA231" s="161"/>
      <c r="AB231" s="72" t="s">
        <v>158</v>
      </c>
      <c r="AC231" s="73" t="s">
        <v>69</v>
      </c>
      <c r="AD231" s="162"/>
      <c r="AE231" s="163"/>
      <c r="AF231" s="163"/>
      <c r="AG231" s="163"/>
      <c r="AH231" s="163"/>
      <c r="AI231" s="163"/>
      <c r="AJ231" s="163"/>
      <c r="AK231" s="164"/>
    </row>
    <row r="232" spans="4:38" ht="15" customHeight="1" x14ac:dyDescent="0.2">
      <c r="F232" s="165" t="s">
        <v>374</v>
      </c>
      <c r="G232" s="165"/>
      <c r="H232" s="165"/>
      <c r="I232" s="165"/>
      <c r="J232" s="165"/>
      <c r="K232" s="165"/>
      <c r="L232" s="165"/>
      <c r="M232" s="165"/>
      <c r="N232" s="165"/>
      <c r="O232" s="165"/>
      <c r="P232" s="165"/>
      <c r="Q232" s="165"/>
      <c r="R232" s="165"/>
      <c r="S232" s="165"/>
      <c r="T232" s="165"/>
      <c r="U232" s="160"/>
      <c r="V232" s="161"/>
      <c r="W232" s="161"/>
      <c r="X232" s="40" t="s">
        <v>158</v>
      </c>
      <c r="Y232" s="40" t="s">
        <v>67</v>
      </c>
      <c r="Z232" s="161"/>
      <c r="AA232" s="161"/>
      <c r="AB232" s="72" t="s">
        <v>158</v>
      </c>
      <c r="AC232" s="73" t="s">
        <v>69</v>
      </c>
      <c r="AD232" s="162"/>
      <c r="AE232" s="163"/>
      <c r="AF232" s="163"/>
      <c r="AG232" s="163"/>
      <c r="AH232" s="163"/>
      <c r="AI232" s="163"/>
      <c r="AJ232" s="163"/>
      <c r="AK232" s="164"/>
    </row>
    <row r="233" spans="4:38" ht="15" customHeight="1" x14ac:dyDescent="0.2">
      <c r="F233" s="166" t="s">
        <v>161</v>
      </c>
      <c r="G233" s="167"/>
      <c r="H233" s="167"/>
      <c r="I233" s="167"/>
      <c r="J233" s="167"/>
      <c r="K233" s="167"/>
      <c r="L233" s="167"/>
      <c r="M233" s="167"/>
      <c r="N233" s="167"/>
      <c r="O233" s="167"/>
      <c r="P233" s="167"/>
      <c r="Q233" s="167"/>
      <c r="R233" s="167"/>
      <c r="S233" s="167"/>
      <c r="T233" s="168"/>
      <c r="U233" s="160"/>
      <c r="V233" s="161"/>
      <c r="W233" s="161"/>
      <c r="X233" s="40" t="s">
        <v>158</v>
      </c>
      <c r="Y233" s="40" t="s">
        <v>67</v>
      </c>
      <c r="Z233" s="161"/>
      <c r="AA233" s="161"/>
      <c r="AB233" s="72" t="s">
        <v>158</v>
      </c>
      <c r="AC233" s="73" t="s">
        <v>69</v>
      </c>
      <c r="AD233" s="162"/>
      <c r="AE233" s="163"/>
      <c r="AF233" s="163"/>
      <c r="AG233" s="163"/>
      <c r="AH233" s="163"/>
      <c r="AI233" s="163"/>
      <c r="AJ233" s="163"/>
      <c r="AK233" s="164"/>
    </row>
    <row r="234" spans="4:38" ht="15" customHeight="1" x14ac:dyDescent="0.2">
      <c r="F234" s="159"/>
      <c r="G234" s="159"/>
      <c r="H234" s="159"/>
      <c r="I234" s="159"/>
      <c r="J234" s="159"/>
      <c r="K234" s="159"/>
      <c r="L234" s="159"/>
      <c r="M234" s="159"/>
      <c r="N234" s="159"/>
      <c r="O234" s="159"/>
      <c r="P234" s="159"/>
      <c r="Q234" s="159"/>
      <c r="R234" s="159"/>
      <c r="S234" s="159"/>
      <c r="T234" s="159"/>
      <c r="U234" s="160"/>
      <c r="V234" s="161"/>
      <c r="W234" s="161"/>
      <c r="X234" s="40" t="s">
        <v>158</v>
      </c>
      <c r="Y234" s="40" t="s">
        <v>67</v>
      </c>
      <c r="Z234" s="161"/>
      <c r="AA234" s="161"/>
      <c r="AB234" s="72" t="s">
        <v>158</v>
      </c>
      <c r="AC234" s="73" t="s">
        <v>69</v>
      </c>
      <c r="AD234" s="162"/>
      <c r="AE234" s="163"/>
      <c r="AF234" s="163"/>
      <c r="AG234" s="163"/>
      <c r="AH234" s="163"/>
      <c r="AI234" s="163"/>
      <c r="AJ234" s="163"/>
      <c r="AK234" s="164"/>
    </row>
    <row r="235" spans="4:38" ht="15" customHeight="1" x14ac:dyDescent="0.2">
      <c r="F235" s="159"/>
      <c r="G235" s="159"/>
      <c r="H235" s="159"/>
      <c r="I235" s="159"/>
      <c r="J235" s="159"/>
      <c r="K235" s="159"/>
      <c r="L235" s="159"/>
      <c r="M235" s="159"/>
      <c r="N235" s="159"/>
      <c r="O235" s="159"/>
      <c r="P235" s="159"/>
      <c r="Q235" s="159"/>
      <c r="R235" s="159"/>
      <c r="S235" s="159"/>
      <c r="T235" s="159"/>
      <c r="U235" s="160"/>
      <c r="V235" s="161"/>
      <c r="W235" s="161"/>
      <c r="X235" s="40" t="s">
        <v>158</v>
      </c>
      <c r="Y235" s="40" t="s">
        <v>67</v>
      </c>
      <c r="Z235" s="161"/>
      <c r="AA235" s="161"/>
      <c r="AB235" s="72" t="s">
        <v>158</v>
      </c>
      <c r="AC235" s="73" t="s">
        <v>69</v>
      </c>
      <c r="AD235" s="162"/>
      <c r="AE235" s="163"/>
      <c r="AF235" s="163"/>
      <c r="AG235" s="163"/>
      <c r="AH235" s="163"/>
      <c r="AI235" s="163"/>
      <c r="AJ235" s="163"/>
      <c r="AK235" s="164"/>
    </row>
    <row r="236" spans="4:38" ht="15" customHeight="1" x14ac:dyDescent="0.2">
      <c r="F236" s="152" t="s">
        <v>247</v>
      </c>
      <c r="G236" s="153"/>
      <c r="H236" s="153"/>
      <c r="I236" s="153"/>
      <c r="J236" s="153"/>
      <c r="K236" s="153"/>
      <c r="L236" s="153"/>
      <c r="M236" s="153"/>
      <c r="N236" s="153"/>
      <c r="O236" s="153"/>
      <c r="P236" s="153"/>
      <c r="Q236" s="153"/>
      <c r="R236" s="153"/>
      <c r="S236" s="153"/>
      <c r="T236" s="154"/>
      <c r="U236" s="136" t="str">
        <f>IF(SUM(U223:W235)=0,"",SUM(U223:W235))</f>
        <v/>
      </c>
      <c r="V236" s="137"/>
      <c r="W236" s="137"/>
      <c r="X236" s="40" t="s">
        <v>158</v>
      </c>
      <c r="Y236" s="40" t="s">
        <v>67</v>
      </c>
      <c r="Z236" s="155" t="str">
        <f>IF(SUM(Z223:AA235)=0,"",SUM(Z223:AA235))</f>
        <v/>
      </c>
      <c r="AA236" s="155"/>
      <c r="AB236" s="72" t="s">
        <v>158</v>
      </c>
      <c r="AC236" s="73" t="s">
        <v>69</v>
      </c>
      <c r="AD236" s="156"/>
      <c r="AE236" s="157"/>
      <c r="AF236" s="157"/>
      <c r="AG236" s="157"/>
      <c r="AH236" s="157"/>
      <c r="AI236" s="157"/>
      <c r="AJ236" s="157"/>
      <c r="AK236" s="158"/>
    </row>
    <row r="237" spans="4:38" ht="15" customHeight="1" x14ac:dyDescent="0.2">
      <c r="D237" s="7"/>
      <c r="E237" s="133" t="s">
        <v>312</v>
      </c>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row>
    <row r="238" spans="4:38" s="20" customFormat="1" ht="15" customHeight="1" x14ac:dyDescent="0.2">
      <c r="D238" s="7" t="s">
        <v>87</v>
      </c>
      <c r="E238" s="134" t="s">
        <v>365</v>
      </c>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row>
    <row r="239" spans="4:38" s="20" customFormat="1" ht="15" customHeight="1" x14ac:dyDescent="0.2">
      <c r="D239" s="7"/>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row>
    <row r="240" spans="4:38" s="20" customFormat="1" ht="15" customHeight="1" x14ac:dyDescent="0.2">
      <c r="D240" s="7"/>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row>
    <row r="241" spans="4:38" s="20" customFormat="1" ht="15" customHeight="1" x14ac:dyDescent="0.2">
      <c r="D241" s="7"/>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row>
    <row r="242" spans="4:38" s="20" customFormat="1" ht="15" customHeight="1" x14ac:dyDescent="0.2">
      <c r="D242" s="7"/>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row>
    <row r="243" spans="4:38" s="20" customFormat="1" ht="15" customHeight="1" x14ac:dyDescent="0.2">
      <c r="D243" s="7"/>
      <c r="E243" s="9" t="s">
        <v>138</v>
      </c>
      <c r="F243" s="134" t="s">
        <v>338</v>
      </c>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row>
    <row r="244" spans="4:38" s="20" customFormat="1" ht="15" customHeight="1" x14ac:dyDescent="0.2">
      <c r="D244" s="7"/>
      <c r="E244" s="9"/>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row>
    <row r="245" spans="4:38" s="20" customFormat="1" ht="15" customHeight="1" x14ac:dyDescent="0.2">
      <c r="D245" s="7"/>
      <c r="E245" s="8"/>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row>
    <row r="246" spans="4:38" s="20" customFormat="1" ht="15" customHeight="1" x14ac:dyDescent="0.2">
      <c r="D246" s="7"/>
      <c r="E246" s="9" t="s">
        <v>252</v>
      </c>
      <c r="F246" s="134" t="s">
        <v>386</v>
      </c>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row>
    <row r="247" spans="4:38" s="20" customFormat="1" ht="15" customHeight="1" x14ac:dyDescent="0.2">
      <c r="D247" s="7"/>
      <c r="E247" s="9"/>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row>
    <row r="248" spans="4:38" s="20" customFormat="1" ht="15" customHeight="1" x14ac:dyDescent="0.2">
      <c r="D248" s="7"/>
      <c r="E248" s="9" t="s">
        <v>255</v>
      </c>
      <c r="F248" s="134" t="s">
        <v>339</v>
      </c>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row>
    <row r="249" spans="4:38" s="20" customFormat="1" ht="15" customHeight="1" x14ac:dyDescent="0.2">
      <c r="D249" s="7"/>
      <c r="E249" s="9"/>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row>
    <row r="250" spans="4:38" s="20" customFormat="1" ht="15" customHeight="1" x14ac:dyDescent="0.2">
      <c r="D250" s="7"/>
      <c r="E250" s="9" t="s">
        <v>251</v>
      </c>
      <c r="F250" s="134" t="s">
        <v>340</v>
      </c>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row>
    <row r="251" spans="4:38" s="20" customFormat="1" ht="15" customHeight="1" x14ac:dyDescent="0.2">
      <c r="D251" s="7"/>
      <c r="E251" s="9"/>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row>
    <row r="252" spans="4:38" s="20" customFormat="1" ht="15" customHeight="1" x14ac:dyDescent="0.2">
      <c r="D252" s="7"/>
      <c r="E252" s="9"/>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row>
    <row r="253" spans="4:38" s="20" customFormat="1" ht="15" customHeight="1" x14ac:dyDescent="0.2">
      <c r="D253" s="7"/>
      <c r="E253" s="9" t="s">
        <v>285</v>
      </c>
      <c r="F253" s="134" t="s">
        <v>341</v>
      </c>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row>
    <row r="254" spans="4:38" s="20" customFormat="1" ht="15" customHeight="1" x14ac:dyDescent="0.2">
      <c r="D254" s="7"/>
      <c r="E254" s="9"/>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row>
    <row r="255" spans="4:38" s="20" customFormat="1" ht="15" customHeight="1" x14ac:dyDescent="0.2">
      <c r="D255" s="7"/>
      <c r="E255" s="9" t="s">
        <v>295</v>
      </c>
      <c r="F255" s="135" t="s">
        <v>342</v>
      </c>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5"/>
      <c r="AL255" s="135"/>
    </row>
    <row r="256" spans="4:38" s="20" customFormat="1" ht="15" customHeight="1" x14ac:dyDescent="0.2">
      <c r="D256" s="7"/>
      <c r="E256" s="9" t="s">
        <v>296</v>
      </c>
      <c r="F256" s="134" t="s">
        <v>343</v>
      </c>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row>
    <row r="257" spans="4:38" s="20" customFormat="1" ht="15" customHeight="1" x14ac:dyDescent="0.2">
      <c r="D257" s="7"/>
      <c r="E257" s="9" t="s">
        <v>250</v>
      </c>
      <c r="F257" s="134" t="s">
        <v>375</v>
      </c>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row>
    <row r="258" spans="4:38" s="20" customFormat="1" ht="15" customHeight="1" x14ac:dyDescent="0.2">
      <c r="D258" s="7"/>
      <c r="E258" s="9" t="s">
        <v>376</v>
      </c>
      <c r="F258" s="134" t="s">
        <v>344</v>
      </c>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row>
    <row r="259" spans="4:38" s="20" customFormat="1" ht="15" customHeight="1" x14ac:dyDescent="0.2">
      <c r="D259" s="7"/>
      <c r="E259" s="9"/>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row>
    <row r="260" spans="4:38" s="20" customFormat="1" ht="15" customHeight="1" x14ac:dyDescent="0.2">
      <c r="D260" s="7"/>
      <c r="E260" s="9"/>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row>
    <row r="261" spans="4:38" s="20" customFormat="1" ht="15" customHeight="1" x14ac:dyDescent="0.2">
      <c r="D261" s="7"/>
      <c r="E261" s="9"/>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row>
    <row r="262" spans="4:38" s="20" customFormat="1" ht="15" customHeight="1" x14ac:dyDescent="0.2">
      <c r="D262" s="7" t="s">
        <v>110</v>
      </c>
      <c r="E262" s="134" t="s">
        <v>377</v>
      </c>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row>
    <row r="263" spans="4:38" s="20" customFormat="1" ht="15" customHeight="1" x14ac:dyDescent="0.2">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row>
    <row r="264" spans="4:38" s="20" customFormat="1" ht="15" customHeight="1" x14ac:dyDescent="0.2"/>
    <row r="265" spans="4:38" s="20" customFormat="1" ht="15" customHeight="1" x14ac:dyDescent="0.2"/>
    <row r="266" spans="4:38" s="20" customFormat="1" ht="15" customHeight="1" x14ac:dyDescent="0.2"/>
    <row r="267" spans="4:38" s="20" customFormat="1" ht="15" customHeight="1" x14ac:dyDescent="0.2"/>
  </sheetData>
  <sheetProtection formatCells="0"/>
  <mergeCells count="538">
    <mergeCell ref="E60:AL61"/>
    <mergeCell ref="W54:Y54"/>
    <mergeCell ref="F80:N80"/>
    <mergeCell ref="O80:U80"/>
    <mergeCell ref="B50:I50"/>
    <mergeCell ref="K50:M50"/>
    <mergeCell ref="Q50:S50"/>
    <mergeCell ref="W50:Y50"/>
    <mergeCell ref="B51:I51"/>
    <mergeCell ref="K51:M51"/>
    <mergeCell ref="Q51:S51"/>
    <mergeCell ref="V80:AK80"/>
    <mergeCell ref="B52:I52"/>
    <mergeCell ref="K52:M52"/>
    <mergeCell ref="Q52:S52"/>
    <mergeCell ref="W52:Y52"/>
    <mergeCell ref="B53:I53"/>
    <mergeCell ref="K53:M53"/>
    <mergeCell ref="Q53:S53"/>
    <mergeCell ref="W53:Y53"/>
    <mergeCell ref="E55:AL55"/>
    <mergeCell ref="AH52:AI52"/>
    <mergeCell ref="AH53:AI53"/>
    <mergeCell ref="AH54:AI54"/>
    <mergeCell ref="E56:AK59"/>
    <mergeCell ref="AC51:AD51"/>
    <mergeCell ref="AC52:AD52"/>
    <mergeCell ref="AC53:AD53"/>
    <mergeCell ref="AC54:AD54"/>
    <mergeCell ref="AH50:AI50"/>
    <mergeCell ref="AH51:AI51"/>
    <mergeCell ref="F257:AL257"/>
    <mergeCell ref="E218:AL219"/>
    <mergeCell ref="E158:AL158"/>
    <mergeCell ref="AC50:AD50"/>
    <mergeCell ref="AA209:AK209"/>
    <mergeCell ref="AA210:AK210"/>
    <mergeCell ref="AA199:AK199"/>
    <mergeCell ref="AA200:AK200"/>
    <mergeCell ref="AA201:AK201"/>
    <mergeCell ref="AA202:AK202"/>
    <mergeCell ref="AA203:AK203"/>
    <mergeCell ref="AA204:AK204"/>
    <mergeCell ref="AA205:AK205"/>
    <mergeCell ref="AA206:AK206"/>
    <mergeCell ref="W51:Y51"/>
    <mergeCell ref="B54:I54"/>
    <mergeCell ref="K54:M54"/>
    <mergeCell ref="Q54:S54"/>
    <mergeCell ref="AB48:AF49"/>
    <mergeCell ref="AG48:AK49"/>
    <mergeCell ref="B48:I49"/>
    <mergeCell ref="J48:AA48"/>
    <mergeCell ref="J49:O49"/>
    <mergeCell ref="P49:U49"/>
    <mergeCell ref="V49:AA49"/>
    <mergeCell ref="F28:M28"/>
    <mergeCell ref="F29:M29"/>
    <mergeCell ref="F30:M30"/>
    <mergeCell ref="F31:M31"/>
    <mergeCell ref="F32:M32"/>
    <mergeCell ref="N32:Y32"/>
    <mergeCell ref="Z32:AK32"/>
    <mergeCell ref="K45:M45"/>
    <mergeCell ref="W45:Y45"/>
    <mergeCell ref="T41:U41"/>
    <mergeCell ref="V17:AK17"/>
    <mergeCell ref="V19:AH19"/>
    <mergeCell ref="N22:Y22"/>
    <mergeCell ref="Z22:AK22"/>
    <mergeCell ref="F24:M24"/>
    <mergeCell ref="F25:M25"/>
    <mergeCell ref="F26:M26"/>
    <mergeCell ref="F27:M27"/>
    <mergeCell ref="D29:E32"/>
    <mergeCell ref="N29:Y29"/>
    <mergeCell ref="Z29:AK29"/>
    <mergeCell ref="N30:Y30"/>
    <mergeCell ref="Z30:AK30"/>
    <mergeCell ref="N31:Y31"/>
    <mergeCell ref="Z31:AK31"/>
    <mergeCell ref="E6:F6"/>
    <mergeCell ref="H6:I6"/>
    <mergeCell ref="K6:L6"/>
    <mergeCell ref="AI8:AJ8"/>
    <mergeCell ref="AC11:AD11"/>
    <mergeCell ref="AF11:AG11"/>
    <mergeCell ref="AI11:AJ11"/>
    <mergeCell ref="D22:M22"/>
    <mergeCell ref="D23:E28"/>
    <mergeCell ref="N23:Y23"/>
    <mergeCell ref="Z23:AK23"/>
    <mergeCell ref="N24:Y24"/>
    <mergeCell ref="Z24:AK24"/>
    <mergeCell ref="N25:Y25"/>
    <mergeCell ref="Z25:AK25"/>
    <mergeCell ref="N28:Y28"/>
    <mergeCell ref="Z28:AK28"/>
    <mergeCell ref="N26:Y26"/>
    <mergeCell ref="Z26:AK26"/>
    <mergeCell ref="N27:Y27"/>
    <mergeCell ref="Z27:AK27"/>
    <mergeCell ref="F23:M23"/>
    <mergeCell ref="C13:H13"/>
    <mergeCell ref="V15:AK15"/>
    <mergeCell ref="K104:N104"/>
    <mergeCell ref="F90:N90"/>
    <mergeCell ref="O90:U90"/>
    <mergeCell ref="V90:AK90"/>
    <mergeCell ref="E62:AL63"/>
    <mergeCell ref="E64:AL66"/>
    <mergeCell ref="E67:AL70"/>
    <mergeCell ref="E71:AL72"/>
    <mergeCell ref="F83:N83"/>
    <mergeCell ref="O83:U83"/>
    <mergeCell ref="X83:AA83"/>
    <mergeCell ref="AD83:AK83"/>
    <mergeCell ref="F84:N84"/>
    <mergeCell ref="O84:U84"/>
    <mergeCell ref="X84:AA84"/>
    <mergeCell ref="AD84:AK84"/>
    <mergeCell ref="F81:N81"/>
    <mergeCell ref="O81:U81"/>
    <mergeCell ref="X81:AA81"/>
    <mergeCell ref="AD81:AK81"/>
    <mergeCell ref="F82:N82"/>
    <mergeCell ref="O82:U82"/>
    <mergeCell ref="X82:AA82"/>
    <mergeCell ref="AD82:AK82"/>
    <mergeCell ref="K111:N111"/>
    <mergeCell ref="B105:J105"/>
    <mergeCell ref="B106:J106"/>
    <mergeCell ref="AE106:AI106"/>
    <mergeCell ref="F93:N93"/>
    <mergeCell ref="O93:U93"/>
    <mergeCell ref="V93:AK93"/>
    <mergeCell ref="F91:N91"/>
    <mergeCell ref="O91:U91"/>
    <mergeCell ref="V91:AK91"/>
    <mergeCell ref="F92:N92"/>
    <mergeCell ref="O92:U92"/>
    <mergeCell ref="V92:AK92"/>
    <mergeCell ref="F94:N94"/>
    <mergeCell ref="O94:U94"/>
    <mergeCell ref="V94:AK94"/>
    <mergeCell ref="X104:AD104"/>
    <mergeCell ref="W101:AK103"/>
    <mergeCell ref="K102:V102"/>
    <mergeCell ref="K103:P103"/>
    <mergeCell ref="Q103:V103"/>
    <mergeCell ref="B104:J104"/>
    <mergeCell ref="AE104:AG104"/>
    <mergeCell ref="AI104:AK104"/>
    <mergeCell ref="AH136:AI136"/>
    <mergeCell ref="AH137:AI137"/>
    <mergeCell ref="I139:M139"/>
    <mergeCell ref="AH139:AI139"/>
    <mergeCell ref="I140:M140"/>
    <mergeCell ref="U122:V122"/>
    <mergeCell ref="G123:O123"/>
    <mergeCell ref="P123:T123"/>
    <mergeCell ref="U123:V123"/>
    <mergeCell ref="K130:Q130"/>
    <mergeCell ref="T130:Z130"/>
    <mergeCell ref="G122:O122"/>
    <mergeCell ref="P122:T122"/>
    <mergeCell ref="AA138:AB138"/>
    <mergeCell ref="AC138:AE138"/>
    <mergeCell ref="AF138:AG138"/>
    <mergeCell ref="AH138:AI138"/>
    <mergeCell ref="N139:P139"/>
    <mergeCell ref="Q139:R139"/>
    <mergeCell ref="S139:U139"/>
    <mergeCell ref="V139:W139"/>
    <mergeCell ref="X139:Z139"/>
    <mergeCell ref="AA139:AB139"/>
    <mergeCell ref="AC139:AE139"/>
    <mergeCell ref="AF139:AG139"/>
    <mergeCell ref="F162:N162"/>
    <mergeCell ref="AA162:AK162"/>
    <mergeCell ref="F163:G165"/>
    <mergeCell ref="O163:Z163"/>
    <mergeCell ref="AA163:AK163"/>
    <mergeCell ref="O164:Z164"/>
    <mergeCell ref="AA164:AK164"/>
    <mergeCell ref="S178:X178"/>
    <mergeCell ref="AB178:AF178"/>
    <mergeCell ref="AG178:AJ178"/>
    <mergeCell ref="AA166:AK166"/>
    <mergeCell ref="K174:Q174"/>
    <mergeCell ref="T174:Z174"/>
    <mergeCell ref="O165:Z165"/>
    <mergeCell ref="AA165:AK165"/>
    <mergeCell ref="O166:Z166"/>
    <mergeCell ref="C136:F141"/>
    <mergeCell ref="N136:P136"/>
    <mergeCell ref="Q136:R136"/>
    <mergeCell ref="S136:U136"/>
    <mergeCell ref="V136:W136"/>
    <mergeCell ref="X136:Z136"/>
    <mergeCell ref="AA136:AB136"/>
    <mergeCell ref="AB179:AF179"/>
    <mergeCell ref="AG179:AJ179"/>
    <mergeCell ref="F175:R176"/>
    <mergeCell ref="S175:AA175"/>
    <mergeCell ref="AB175:AK175"/>
    <mergeCell ref="S176:AA176"/>
    <mergeCell ref="AB176:AK176"/>
    <mergeCell ref="F177:G186"/>
    <mergeCell ref="H177:K179"/>
    <mergeCell ref="S177:X177"/>
    <mergeCell ref="AB177:AF177"/>
    <mergeCell ref="AG177:AJ177"/>
    <mergeCell ref="H180:K185"/>
    <mergeCell ref="S180:X180"/>
    <mergeCell ref="AB180:AF180"/>
    <mergeCell ref="AG180:AJ180"/>
    <mergeCell ref="S181:X181"/>
    <mergeCell ref="AB181:AF181"/>
    <mergeCell ref="AG181:AJ181"/>
    <mergeCell ref="L182:M184"/>
    <mergeCell ref="N182:R182"/>
    <mergeCell ref="S182:X182"/>
    <mergeCell ref="N184:R184"/>
    <mergeCell ref="AB184:AF184"/>
    <mergeCell ref="AG184:AJ184"/>
    <mergeCell ref="S185:X185"/>
    <mergeCell ref="AB185:AF185"/>
    <mergeCell ref="AG185:AJ185"/>
    <mergeCell ref="AB182:AF182"/>
    <mergeCell ref="AG182:AJ182"/>
    <mergeCell ref="N183:R183"/>
    <mergeCell ref="S183:X183"/>
    <mergeCell ref="AB183:AF183"/>
    <mergeCell ref="AG183:AJ183"/>
    <mergeCell ref="AB188:AF188"/>
    <mergeCell ref="AG188:AJ188"/>
    <mergeCell ref="D198:J198"/>
    <mergeCell ref="K198:R198"/>
    <mergeCell ref="S186:X186"/>
    <mergeCell ref="AB186:AF186"/>
    <mergeCell ref="AG186:AJ186"/>
    <mergeCell ref="S187:X187"/>
    <mergeCell ref="AB187:AF187"/>
    <mergeCell ref="AG187:AJ187"/>
    <mergeCell ref="S198:Z198"/>
    <mergeCell ref="AA198:AK198"/>
    <mergeCell ref="E189:AL189"/>
    <mergeCell ref="E190:AL190"/>
    <mergeCell ref="E191:AL193"/>
    <mergeCell ref="E194:AL194"/>
    <mergeCell ref="D199:J199"/>
    <mergeCell ref="K199:L199"/>
    <mergeCell ref="O199:P199"/>
    <mergeCell ref="D200:J200"/>
    <mergeCell ref="K200:L200"/>
    <mergeCell ref="O200:P200"/>
    <mergeCell ref="D201:J201"/>
    <mergeCell ref="K201:L201"/>
    <mergeCell ref="O201:P201"/>
    <mergeCell ref="D202:J202"/>
    <mergeCell ref="K202:L202"/>
    <mergeCell ref="O202:P202"/>
    <mergeCell ref="D203:J203"/>
    <mergeCell ref="K203:L203"/>
    <mergeCell ref="O203:P203"/>
    <mergeCell ref="D204:J204"/>
    <mergeCell ref="K204:L204"/>
    <mergeCell ref="O204:P204"/>
    <mergeCell ref="D205:J205"/>
    <mergeCell ref="K205:L205"/>
    <mergeCell ref="O205:P205"/>
    <mergeCell ref="D206:J206"/>
    <mergeCell ref="K206:L206"/>
    <mergeCell ref="O206:P206"/>
    <mergeCell ref="D207:J207"/>
    <mergeCell ref="K207:L207"/>
    <mergeCell ref="O207:P207"/>
    <mergeCell ref="K208:L208"/>
    <mergeCell ref="O208:P208"/>
    <mergeCell ref="D208:J208"/>
    <mergeCell ref="AA207:AK207"/>
    <mergeCell ref="AA208:AK208"/>
    <mergeCell ref="D209:J209"/>
    <mergeCell ref="K209:L209"/>
    <mergeCell ref="O209:P209"/>
    <mergeCell ref="D210:J210"/>
    <mergeCell ref="K210:L210"/>
    <mergeCell ref="O210:P210"/>
    <mergeCell ref="S209:T209"/>
    <mergeCell ref="W208:X208"/>
    <mergeCell ref="W209:X209"/>
    <mergeCell ref="W210:X210"/>
    <mergeCell ref="F224:T224"/>
    <mergeCell ref="U224:W224"/>
    <mergeCell ref="Z224:AA224"/>
    <mergeCell ref="AD224:AK224"/>
    <mergeCell ref="F225:T225"/>
    <mergeCell ref="U225:W225"/>
    <mergeCell ref="Z225:AA225"/>
    <mergeCell ref="AD225:AK225"/>
    <mergeCell ref="U221:AC221"/>
    <mergeCell ref="F223:T223"/>
    <mergeCell ref="U223:W223"/>
    <mergeCell ref="Z223:AA223"/>
    <mergeCell ref="AD223:AK223"/>
    <mergeCell ref="F221:T222"/>
    <mergeCell ref="U222:AC222"/>
    <mergeCell ref="AD221:AK222"/>
    <mergeCell ref="F228:T228"/>
    <mergeCell ref="U228:W228"/>
    <mergeCell ref="Z228:AA228"/>
    <mergeCell ref="AD228:AK228"/>
    <mergeCell ref="F229:T229"/>
    <mergeCell ref="U229:W229"/>
    <mergeCell ref="Z229:AA229"/>
    <mergeCell ref="AD229:AK229"/>
    <mergeCell ref="F226:T226"/>
    <mergeCell ref="U226:W226"/>
    <mergeCell ref="Z226:AA226"/>
    <mergeCell ref="AD226:AK226"/>
    <mergeCell ref="F227:T227"/>
    <mergeCell ref="U227:W227"/>
    <mergeCell ref="Z227:AA227"/>
    <mergeCell ref="AD227:AK227"/>
    <mergeCell ref="F232:T232"/>
    <mergeCell ref="U232:W232"/>
    <mergeCell ref="Z232:AA232"/>
    <mergeCell ref="AD232:AK232"/>
    <mergeCell ref="F233:T233"/>
    <mergeCell ref="U233:W233"/>
    <mergeCell ref="Z233:AA233"/>
    <mergeCell ref="AD233:AK233"/>
    <mergeCell ref="F230:T230"/>
    <mergeCell ref="U230:W230"/>
    <mergeCell ref="Z230:AA230"/>
    <mergeCell ref="AD230:AK230"/>
    <mergeCell ref="F231:T231"/>
    <mergeCell ref="U231:W231"/>
    <mergeCell ref="Z231:AA231"/>
    <mergeCell ref="AD231:AK231"/>
    <mergeCell ref="Z236:AA236"/>
    <mergeCell ref="AD236:AK236"/>
    <mergeCell ref="F234:T234"/>
    <mergeCell ref="U234:W234"/>
    <mergeCell ref="Z234:AA234"/>
    <mergeCell ref="AD234:AK234"/>
    <mergeCell ref="F235:T235"/>
    <mergeCell ref="U235:W235"/>
    <mergeCell ref="Z235:AA235"/>
    <mergeCell ref="AD235:AK235"/>
    <mergeCell ref="F256:AL256"/>
    <mergeCell ref="F258:AL261"/>
    <mergeCell ref="E262:AL263"/>
    <mergeCell ref="E211:AL211"/>
    <mergeCell ref="E212:AL213"/>
    <mergeCell ref="E214:AL215"/>
    <mergeCell ref="E216:AL217"/>
    <mergeCell ref="E73:AL75"/>
    <mergeCell ref="E167:AL167"/>
    <mergeCell ref="E168:AL168"/>
    <mergeCell ref="E169:AL169"/>
    <mergeCell ref="E170:AL170"/>
    <mergeCell ref="H163:N163"/>
    <mergeCell ref="H164:N164"/>
    <mergeCell ref="H165:N165"/>
    <mergeCell ref="F166:N166"/>
    <mergeCell ref="E145:AL145"/>
    <mergeCell ref="E146:AL146"/>
    <mergeCell ref="E147:AL150"/>
    <mergeCell ref="E151:AL151"/>
    <mergeCell ref="E152:AL152"/>
    <mergeCell ref="E153:AL155"/>
    <mergeCell ref="E156:AL157"/>
    <mergeCell ref="F236:T236"/>
    <mergeCell ref="A1:F1"/>
    <mergeCell ref="E237:AL237"/>
    <mergeCell ref="E238:AL242"/>
    <mergeCell ref="F243:AL245"/>
    <mergeCell ref="F246:AL247"/>
    <mergeCell ref="F248:AL249"/>
    <mergeCell ref="F250:AL252"/>
    <mergeCell ref="F253:AL254"/>
    <mergeCell ref="F255:AL255"/>
    <mergeCell ref="U236:W236"/>
    <mergeCell ref="A3:AL3"/>
    <mergeCell ref="E112:AL112"/>
    <mergeCell ref="E113:AL113"/>
    <mergeCell ref="E114:AL114"/>
    <mergeCell ref="E117:AL117"/>
    <mergeCell ref="E118:AL118"/>
    <mergeCell ref="E95:AL95"/>
    <mergeCell ref="E96:AL97"/>
    <mergeCell ref="E98:AL98"/>
    <mergeCell ref="E85:AL85"/>
    <mergeCell ref="E86:AL87"/>
    <mergeCell ref="AE105:AI105"/>
    <mergeCell ref="B101:J103"/>
    <mergeCell ref="K101:V101"/>
    <mergeCell ref="A131:M132"/>
    <mergeCell ref="N131:W132"/>
    <mergeCell ref="X131:AG132"/>
    <mergeCell ref="AH131:AL131"/>
    <mergeCell ref="AH132:AL132"/>
    <mergeCell ref="A133:B142"/>
    <mergeCell ref="C133:F135"/>
    <mergeCell ref="N133:P133"/>
    <mergeCell ref="Q133:R133"/>
    <mergeCell ref="S133:U133"/>
    <mergeCell ref="V133:W133"/>
    <mergeCell ref="X133:Z133"/>
    <mergeCell ref="AA133:AB133"/>
    <mergeCell ref="AC133:AE133"/>
    <mergeCell ref="AF133:AG133"/>
    <mergeCell ref="AH133:AI133"/>
    <mergeCell ref="N134:P134"/>
    <mergeCell ref="Q134:R134"/>
    <mergeCell ref="S134:U134"/>
    <mergeCell ref="V134:W134"/>
    <mergeCell ref="X134:Z134"/>
    <mergeCell ref="AA134:AB134"/>
    <mergeCell ref="AC134:AE134"/>
    <mergeCell ref="AF134:AG134"/>
    <mergeCell ref="AH134:AI134"/>
    <mergeCell ref="N135:P135"/>
    <mergeCell ref="Q135:R135"/>
    <mergeCell ref="S135:U135"/>
    <mergeCell ref="V135:W135"/>
    <mergeCell ref="X135:Z135"/>
    <mergeCell ref="AA135:AB135"/>
    <mergeCell ref="AC135:AE135"/>
    <mergeCell ref="AF135:AG135"/>
    <mergeCell ref="AH135:AI135"/>
    <mergeCell ref="AC136:AE136"/>
    <mergeCell ref="AF136:AG136"/>
    <mergeCell ref="N137:P137"/>
    <mergeCell ref="Q137:R137"/>
    <mergeCell ref="S137:U137"/>
    <mergeCell ref="V137:W137"/>
    <mergeCell ref="X137:Z137"/>
    <mergeCell ref="AA137:AB137"/>
    <mergeCell ref="AC137:AE137"/>
    <mergeCell ref="AF137:AG137"/>
    <mergeCell ref="AH142:AI142"/>
    <mergeCell ref="AA140:AB140"/>
    <mergeCell ref="AC140:AE140"/>
    <mergeCell ref="AF140:AG140"/>
    <mergeCell ref="AH140:AI140"/>
    <mergeCell ref="N141:P141"/>
    <mergeCell ref="Q141:R141"/>
    <mergeCell ref="S141:U141"/>
    <mergeCell ref="V141:W141"/>
    <mergeCell ref="X141:Z141"/>
    <mergeCell ref="AA141:AB141"/>
    <mergeCell ref="AC141:AE141"/>
    <mergeCell ref="AF141:AG141"/>
    <mergeCell ref="AH141:AI141"/>
    <mergeCell ref="N140:P140"/>
    <mergeCell ref="Q140:R140"/>
    <mergeCell ref="S140:U140"/>
    <mergeCell ref="V140:W140"/>
    <mergeCell ref="X140:Z140"/>
    <mergeCell ref="AH144:AI144"/>
    <mergeCell ref="N143:P143"/>
    <mergeCell ref="Q143:R143"/>
    <mergeCell ref="S143:U143"/>
    <mergeCell ref="V143:W143"/>
    <mergeCell ref="X143:Z143"/>
    <mergeCell ref="AA143:AB143"/>
    <mergeCell ref="AC143:AE143"/>
    <mergeCell ref="AF143:AG143"/>
    <mergeCell ref="AH143:AI143"/>
    <mergeCell ref="K105:N105"/>
    <mergeCell ref="K106:N106"/>
    <mergeCell ref="K107:N107"/>
    <mergeCell ref="K108:N108"/>
    <mergeCell ref="K109:N109"/>
    <mergeCell ref="K110:N110"/>
    <mergeCell ref="A144:M144"/>
    <mergeCell ref="N144:W144"/>
    <mergeCell ref="X144:AG144"/>
    <mergeCell ref="N142:P142"/>
    <mergeCell ref="Q142:R142"/>
    <mergeCell ref="S142:U142"/>
    <mergeCell ref="V142:W142"/>
    <mergeCell ref="X142:Z142"/>
    <mergeCell ref="AA142:AB142"/>
    <mergeCell ref="AC142:AE142"/>
    <mergeCell ref="AF142:AG142"/>
    <mergeCell ref="G138:H140"/>
    <mergeCell ref="I138:M138"/>
    <mergeCell ref="N138:P138"/>
    <mergeCell ref="Q138:R138"/>
    <mergeCell ref="S138:U138"/>
    <mergeCell ref="V138:W138"/>
    <mergeCell ref="X138:Z138"/>
    <mergeCell ref="Q104:T104"/>
    <mergeCell ref="Q105:T105"/>
    <mergeCell ref="Q106:T106"/>
    <mergeCell ref="Q107:T107"/>
    <mergeCell ref="Q108:T108"/>
    <mergeCell ref="Q109:T109"/>
    <mergeCell ref="Q110:T110"/>
    <mergeCell ref="Q111:T111"/>
    <mergeCell ref="S199:T199"/>
    <mergeCell ref="F188:R188"/>
    <mergeCell ref="S188:X188"/>
    <mergeCell ref="S184:X184"/>
    <mergeCell ref="S179:X179"/>
    <mergeCell ref="G121:O121"/>
    <mergeCell ref="P121:T121"/>
    <mergeCell ref="U121:V121"/>
    <mergeCell ref="E124:AL124"/>
    <mergeCell ref="E125:AL126"/>
    <mergeCell ref="E115:AL116"/>
    <mergeCell ref="B107:J107"/>
    <mergeCell ref="B108:J108"/>
    <mergeCell ref="B109:J109"/>
    <mergeCell ref="B110:J110"/>
    <mergeCell ref="B111:J111"/>
    <mergeCell ref="S200:T200"/>
    <mergeCell ref="S201:T201"/>
    <mergeCell ref="S202:T202"/>
    <mergeCell ref="S203:T203"/>
    <mergeCell ref="S204:T204"/>
    <mergeCell ref="S205:T205"/>
    <mergeCell ref="S206:T206"/>
    <mergeCell ref="S207:T207"/>
    <mergeCell ref="S208:T208"/>
    <mergeCell ref="W199:X199"/>
    <mergeCell ref="W200:X200"/>
    <mergeCell ref="W201:X201"/>
    <mergeCell ref="W202:X202"/>
    <mergeCell ref="W203:X203"/>
    <mergeCell ref="W204:X204"/>
    <mergeCell ref="W205:X205"/>
    <mergeCell ref="W206:X206"/>
    <mergeCell ref="W207:X207"/>
  </mergeCells>
  <phoneticPr fontId="1"/>
  <dataValidations count="2">
    <dataValidation type="list" allowBlank="1" showInputMessage="1" showErrorMessage="1" sqref="O91:U94 O81:O84 AE106:AI106" xr:uid="{00000000-0002-0000-0000-000000000000}">
      <formula1>"有り,無し"</formula1>
    </dataValidation>
    <dataValidation type="list" allowBlank="1" showInputMessage="1" showErrorMessage="1" sqref="AI8:AJ8" xr:uid="{68860474-7EE8-41B4-B61D-962375EE7B35}">
      <formula1>"１,２,３,４,５"</formula1>
    </dataValidation>
  </dataValidations>
  <pageMargins left="0.59055118110236227" right="0.59055118110236227" top="0.59055118110236227" bottom="0.59055118110236227" header="0.31496062992125984" footer="0.31496062992125984"/>
  <pageSetup paperSize="9" scale="98" orientation="portrait" r:id="rId1"/>
  <headerFooter>
    <oddFooter>&amp;C&amp;P/&amp;N</oddFooter>
  </headerFooter>
  <rowBreaks count="5" manualBreakCount="5">
    <brk id="39" min="1" max="37" man="1"/>
    <brk id="75" min="1" max="37" man="1"/>
    <brk id="126" max="37" man="1"/>
    <brk id="172" max="37" man="1"/>
    <brk id="219" max="37"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様式14</vt:lpstr>
      <vt:lpstr>様式14!Print_Area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2022-03-23T03:55:25Z</cp:lastPrinted>
  <dcterms:created xsi:type="dcterms:W3CDTF">2013-06-17T01:22:50Z</dcterms:created>
  <dcterms:modified xsi:type="dcterms:W3CDTF">2022-03-23T13:29:43Z</dcterms:modified>
  <cp:category/>
  <cp:contentStatus/>
</cp:coreProperties>
</file>