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BOUKA\share\01 砂防管理係\050 土砂災害防止法\01_土砂法指定告示\H31\富岡市（２巡目）\告示\HP\"/>
    </mc:Choice>
  </mc:AlternateContent>
  <bookViews>
    <workbookView xWindow="-15" yWindow="60" windowWidth="14400" windowHeight="11835" tabRatio="946" firstSheet="1" activeTab="1"/>
  </bookViews>
  <sheets>
    <sheet name="公示用一覧表（斜面分割）" sheetId="10" state="hidden" r:id="rId1"/>
    <sheet name="解除" sheetId="40" r:id="rId2"/>
    <sheet name="公示用一覧表  (引用)" sheetId="41" state="hidden" r:id="rId3"/>
    <sheet name="上野村楢原1" sheetId="13" state="hidden" r:id="rId4"/>
    <sheet name="上野村楢原2" sheetId="28" state="hidden" r:id="rId5"/>
    <sheet name="上野村楢原3" sheetId="27" state="hidden" r:id="rId6"/>
    <sheet name="上野村楢原4" sheetId="29" state="hidden" r:id="rId7"/>
    <sheet name="上野村楢原5" sheetId="30" state="hidden" r:id="rId8"/>
    <sheet name="上野村楢原6" sheetId="31" state="hidden" r:id="rId9"/>
    <sheet name="上野村乙父1" sheetId="32" state="hidden" r:id="rId10"/>
    <sheet name="上野村乙父2" sheetId="33" state="hidden" r:id="rId11"/>
    <sheet name="上野村乙母" sheetId="34" state="hidden" r:id="rId12"/>
    <sheet name="上野村勝山" sheetId="35" state="hidden" r:id="rId13"/>
    <sheet name="上野村新羽" sheetId="36" state="hidden" r:id="rId14"/>
    <sheet name="上野村野栗沢" sheetId="37" state="hidden" r:id="rId15"/>
    <sheet name="上野村楢原・川和" sheetId="38" state="hidden" r:id="rId16"/>
    <sheet name="上野村楢原" sheetId="39" state="hidden" r:id="rId17"/>
  </sheets>
  <externalReferences>
    <externalReference r:id="rId18"/>
  </externalReferences>
  <definedNames>
    <definedName name="_xlnm._FilterDatabase" localSheetId="1" hidden="1">解除!$A$4:$F$4</definedName>
    <definedName name="_xlnm.Print_Area" localSheetId="1">解除!$A$2:$F$419</definedName>
    <definedName name="_xlnm.Print_Area" localSheetId="2">'公示用一覧表  (引用)'!$A$2:$J$427</definedName>
    <definedName name="_xlnm.Print_Area" localSheetId="0">'公示用一覧表（斜面分割）'!$A$2:$J$446</definedName>
    <definedName name="_xlnm.Print_Area" localSheetId="9">上野村乙父1!$A$1:$N$40</definedName>
    <definedName name="_xlnm.Print_Area" localSheetId="10">上野村乙父2!$A$1:$N$40</definedName>
    <definedName name="_xlnm.Print_Area" localSheetId="11">上野村乙母!$A$1:$N$40</definedName>
    <definedName name="_xlnm.Print_Area" localSheetId="12">上野村勝山!$A$1:$N$40</definedName>
    <definedName name="_xlnm.Print_Area" localSheetId="13">上野村新羽!$A$1:$N$40</definedName>
    <definedName name="_xlnm.Print_Area" localSheetId="16">上野村楢原!$A$1:$J$59</definedName>
    <definedName name="_xlnm.Print_Area" localSheetId="15">上野村楢原・川和!$A$1:$J$31</definedName>
    <definedName name="_xlnm.Print_Area" localSheetId="3">上野村楢原1!$A$1:$N$39</definedName>
    <definedName name="_xlnm.Print_Area" localSheetId="4">上野村楢原2!$A$1:$N$40</definedName>
    <definedName name="_xlnm.Print_Area" localSheetId="5">上野村楢原3!$A$1:$N$40</definedName>
    <definedName name="_xlnm.Print_Area" localSheetId="6">上野村楢原4!$A$1:$N$40</definedName>
    <definedName name="_xlnm.Print_Area" localSheetId="7">上野村楢原5!$A$1:$N$40</definedName>
    <definedName name="_xlnm.Print_Area" localSheetId="8">上野村楢原6!$A$1:$N$39</definedName>
    <definedName name="_xlnm.Print_Area" localSheetId="14">上野村野栗沢!$A$1:$N$40</definedName>
    <definedName name="_xlnm.Print_Titles" localSheetId="1">解除!$3:$4</definedName>
    <definedName name="_xlnm.Print_Titles" localSheetId="2">'公示用一覧表  (引用)'!$3:$4</definedName>
    <definedName name="_xlnm.Print_Titles" localSheetId="0">'公示用一覧表（斜面分割）'!$3:$4</definedName>
  </definedNames>
  <calcPr calcId="162913"/>
</workbook>
</file>

<file path=xl/calcChain.xml><?xml version="1.0" encoding="utf-8"?>
<calcChain xmlns="http://schemas.openxmlformats.org/spreadsheetml/2006/main">
  <c r="E424" i="41" l="1"/>
  <c r="E423" i="41"/>
  <c r="E422" i="41"/>
  <c r="E425" i="41" s="1"/>
  <c r="L419" i="41"/>
  <c r="H419" i="41" s="1"/>
  <c r="C419" i="41"/>
  <c r="L418" i="41"/>
  <c r="C418" i="41"/>
  <c r="L417" i="41"/>
  <c r="J417" i="41"/>
  <c r="C417" i="41"/>
  <c r="L416" i="41"/>
  <c r="J416" i="41" s="1"/>
  <c r="C416" i="41"/>
  <c r="L415" i="41"/>
  <c r="J415" i="41"/>
  <c r="C415" i="41"/>
  <c r="L414" i="41"/>
  <c r="F414" i="41" s="1"/>
  <c r="C414" i="41"/>
  <c r="L413" i="41"/>
  <c r="J413" i="41"/>
  <c r="C413" i="41"/>
  <c r="L412" i="41"/>
  <c r="L411" i="41"/>
  <c r="C411" i="41"/>
  <c r="B411" i="41"/>
  <c r="L410" i="41"/>
  <c r="C410" i="41"/>
  <c r="B410" i="41"/>
  <c r="L409" i="41"/>
  <c r="C409" i="41"/>
  <c r="B409" i="41"/>
  <c r="L408" i="41"/>
  <c r="C408" i="41"/>
  <c r="B408" i="41"/>
  <c r="L407" i="41"/>
  <c r="C407" i="41"/>
  <c r="B407" i="41"/>
  <c r="L406" i="41"/>
  <c r="C406" i="41"/>
  <c r="B406" i="41"/>
  <c r="L405" i="41"/>
  <c r="C405" i="41"/>
  <c r="B405" i="41"/>
  <c r="L404" i="41"/>
  <c r="C404" i="41"/>
  <c r="B404" i="41"/>
  <c r="L403" i="41"/>
  <c r="C403" i="41"/>
  <c r="B403" i="41"/>
  <c r="L402" i="41"/>
  <c r="C402" i="41"/>
  <c r="B402" i="41"/>
  <c r="L401" i="41"/>
  <c r="C401" i="41"/>
  <c r="B401" i="41"/>
  <c r="L400" i="41"/>
  <c r="F400" i="41"/>
  <c r="C400" i="41"/>
  <c r="B400" i="41"/>
  <c r="L399" i="41"/>
  <c r="C399" i="41"/>
  <c r="H399" i="41" s="1"/>
  <c r="B399" i="41"/>
  <c r="L398" i="41"/>
  <c r="C398" i="41"/>
  <c r="B398" i="41"/>
  <c r="L397" i="41"/>
  <c r="F397" i="41"/>
  <c r="C397" i="41"/>
  <c r="B397" i="41"/>
  <c r="L396" i="41"/>
  <c r="J396" i="41"/>
  <c r="C396" i="41"/>
  <c r="B396" i="41"/>
  <c r="L395" i="41"/>
  <c r="C395" i="41"/>
  <c r="B395" i="41"/>
  <c r="L394" i="41"/>
  <c r="C394" i="41"/>
  <c r="B394" i="41"/>
  <c r="L393" i="41"/>
  <c r="J393" i="41" s="1"/>
  <c r="C393" i="41"/>
  <c r="B393" i="41"/>
  <c r="L392" i="41"/>
  <c r="H392" i="41" s="1"/>
  <c r="C392" i="41"/>
  <c r="B392" i="41"/>
  <c r="L391" i="41"/>
  <c r="C391" i="41"/>
  <c r="B391" i="41"/>
  <c r="L390" i="41"/>
  <c r="I390" i="41" s="1"/>
  <c r="C390" i="41"/>
  <c r="B390" i="41"/>
  <c r="L389" i="41"/>
  <c r="J389" i="41" s="1"/>
  <c r="C389" i="41"/>
  <c r="B389" i="41"/>
  <c r="L388" i="41"/>
  <c r="G388" i="41" s="1"/>
  <c r="C388" i="41"/>
  <c r="B388" i="41"/>
  <c r="L387" i="41"/>
  <c r="F387" i="41" s="1"/>
  <c r="C387" i="41"/>
  <c r="B387" i="41"/>
  <c r="L386" i="41"/>
  <c r="G386" i="41" s="1"/>
  <c r="C386" i="41"/>
  <c r="B386" i="41"/>
  <c r="L385" i="41"/>
  <c r="J385" i="41" s="1"/>
  <c r="C385" i="41"/>
  <c r="B385" i="41"/>
  <c r="L384" i="41"/>
  <c r="J384" i="41" s="1"/>
  <c r="C384" i="41"/>
  <c r="B384" i="41"/>
  <c r="L383" i="41"/>
  <c r="C383" i="41"/>
  <c r="H383" i="41"/>
  <c r="B383" i="41"/>
  <c r="L382" i="41"/>
  <c r="F382" i="41"/>
  <c r="C382" i="41"/>
  <c r="B382" i="41"/>
  <c r="L381" i="41"/>
  <c r="J381" i="41"/>
  <c r="C381" i="41"/>
  <c r="B381" i="41"/>
  <c r="L380" i="41"/>
  <c r="I380" i="41"/>
  <c r="C380" i="41"/>
  <c r="B380" i="41"/>
  <c r="L379" i="41"/>
  <c r="I379" i="41"/>
  <c r="C379" i="41"/>
  <c r="B379" i="41"/>
  <c r="L378" i="41"/>
  <c r="I378" i="41"/>
  <c r="C378" i="41"/>
  <c r="B378" i="41"/>
  <c r="L377" i="41"/>
  <c r="J377" i="41"/>
  <c r="C377" i="41"/>
  <c r="B377" i="41"/>
  <c r="L376" i="41"/>
  <c r="C376" i="41"/>
  <c r="B376" i="41"/>
  <c r="L375" i="41"/>
  <c r="F375" i="41"/>
  <c r="C375" i="41"/>
  <c r="B375" i="41"/>
  <c r="L374" i="41"/>
  <c r="H374" i="41"/>
  <c r="C374" i="41"/>
  <c r="B374" i="41"/>
  <c r="L373" i="41"/>
  <c r="J373" i="41"/>
  <c r="C373" i="41"/>
  <c r="B373" i="41"/>
  <c r="L372" i="41"/>
  <c r="J372" i="41"/>
  <c r="C372" i="41"/>
  <c r="B372" i="41"/>
  <c r="L371" i="41"/>
  <c r="C371" i="41"/>
  <c r="B371" i="41"/>
  <c r="L370" i="41"/>
  <c r="C370" i="41"/>
  <c r="B370" i="41"/>
  <c r="L369" i="41"/>
  <c r="C369" i="41"/>
  <c r="B369" i="41"/>
  <c r="L368" i="41"/>
  <c r="G368" i="41"/>
  <c r="C368" i="41"/>
  <c r="B368" i="41"/>
  <c r="L367" i="41"/>
  <c r="C367" i="41"/>
  <c r="B367" i="41"/>
  <c r="L366" i="41"/>
  <c r="C366" i="41"/>
  <c r="B366" i="41"/>
  <c r="L365" i="41"/>
  <c r="I365" i="41" s="1"/>
  <c r="C365" i="41"/>
  <c r="B365" i="41"/>
  <c r="L364" i="41"/>
  <c r="C364" i="41"/>
  <c r="B364" i="41"/>
  <c r="L363" i="41"/>
  <c r="G363" i="41"/>
  <c r="C363" i="41"/>
  <c r="B363" i="41"/>
  <c r="L362" i="41"/>
  <c r="C362" i="41"/>
  <c r="B362" i="41"/>
  <c r="L361" i="41"/>
  <c r="C361" i="41"/>
  <c r="H361" i="41"/>
  <c r="B361" i="41"/>
  <c r="L360" i="41"/>
  <c r="J360" i="41"/>
  <c r="C360" i="41"/>
  <c r="B360" i="41"/>
  <c r="L359" i="41"/>
  <c r="I359" i="41"/>
  <c r="C359" i="41"/>
  <c r="B359" i="41"/>
  <c r="L358" i="41"/>
  <c r="C358" i="41"/>
  <c r="B358" i="41"/>
  <c r="L357" i="41"/>
  <c r="C357" i="41"/>
  <c r="B357" i="41"/>
  <c r="G357" i="41"/>
  <c r="L356" i="41"/>
  <c r="J356" i="41"/>
  <c r="C356" i="41"/>
  <c r="B356" i="41"/>
  <c r="L355" i="41"/>
  <c r="F355" i="41"/>
  <c r="C355" i="41"/>
  <c r="B355" i="41"/>
  <c r="L354" i="41"/>
  <c r="C354" i="41"/>
  <c r="B354" i="41"/>
  <c r="L353" i="41"/>
  <c r="C353" i="41"/>
  <c r="B353" i="41"/>
  <c r="L352" i="41"/>
  <c r="J352" i="41"/>
  <c r="C352" i="41"/>
  <c r="B352" i="41"/>
  <c r="L351" i="41"/>
  <c r="H351" i="41"/>
  <c r="C351" i="41"/>
  <c r="B351" i="41"/>
  <c r="L350" i="41"/>
  <c r="H350" i="41"/>
  <c r="C350" i="41"/>
  <c r="B350" i="41"/>
  <c r="L349" i="41"/>
  <c r="H349" i="41"/>
  <c r="C349" i="41"/>
  <c r="B349" i="41"/>
  <c r="L348" i="41"/>
  <c r="H348" i="41"/>
  <c r="C348" i="41"/>
  <c r="B348" i="41"/>
  <c r="L347" i="41"/>
  <c r="F347" i="41"/>
  <c r="C347" i="41"/>
  <c r="B347" i="41"/>
  <c r="L346" i="41"/>
  <c r="C346" i="41"/>
  <c r="B346" i="41"/>
  <c r="L345" i="41"/>
  <c r="F345" i="41"/>
  <c r="C345" i="41"/>
  <c r="B345" i="41"/>
  <c r="L344" i="41"/>
  <c r="C344" i="41"/>
  <c r="B344" i="41"/>
  <c r="L343" i="41"/>
  <c r="G343" i="41" s="1"/>
  <c r="C343" i="41"/>
  <c r="B343" i="41"/>
  <c r="L342" i="41"/>
  <c r="C342" i="41"/>
  <c r="B342" i="41"/>
  <c r="L341" i="41"/>
  <c r="H341" i="41" s="1"/>
  <c r="C341" i="41"/>
  <c r="B341" i="41"/>
  <c r="L340" i="41"/>
  <c r="H340" i="41" s="1"/>
  <c r="C340" i="41"/>
  <c r="B340" i="41"/>
  <c r="L339" i="41"/>
  <c r="I339" i="41" s="1"/>
  <c r="C339" i="41"/>
  <c r="B339" i="41"/>
  <c r="L338" i="41"/>
  <c r="C338" i="41"/>
  <c r="B338" i="41"/>
  <c r="L337" i="41"/>
  <c r="J337" i="41"/>
  <c r="C337" i="41"/>
  <c r="B337" i="41"/>
  <c r="L336" i="41"/>
  <c r="F336" i="41"/>
  <c r="C336" i="41"/>
  <c r="B336" i="41"/>
  <c r="L335" i="41"/>
  <c r="G335" i="41"/>
  <c r="C335" i="41"/>
  <c r="B335" i="41"/>
  <c r="L334" i="41"/>
  <c r="C334" i="41"/>
  <c r="B334" i="41"/>
  <c r="L333" i="41"/>
  <c r="C333" i="41"/>
  <c r="B333" i="41"/>
  <c r="L332" i="41"/>
  <c r="F332" i="41" s="1"/>
  <c r="C332" i="41"/>
  <c r="B332" i="41"/>
  <c r="L331" i="41"/>
  <c r="I331" i="41" s="1"/>
  <c r="C331" i="41"/>
  <c r="B331" i="41"/>
  <c r="L330" i="41"/>
  <c r="C330" i="41"/>
  <c r="B330" i="41"/>
  <c r="L329" i="41"/>
  <c r="C329" i="41"/>
  <c r="B329" i="41"/>
  <c r="L328" i="41"/>
  <c r="C328" i="41"/>
  <c r="B328" i="41"/>
  <c r="L327" i="41"/>
  <c r="C327" i="41"/>
  <c r="B327" i="41"/>
  <c r="L326" i="41"/>
  <c r="G326" i="41" s="1"/>
  <c r="C326" i="41"/>
  <c r="B326" i="41"/>
  <c r="L325" i="41"/>
  <c r="C325" i="41"/>
  <c r="B325" i="41"/>
  <c r="L324" i="41"/>
  <c r="I324" i="41" s="1"/>
  <c r="C324" i="41"/>
  <c r="B324" i="41"/>
  <c r="L323" i="41"/>
  <c r="C323" i="41"/>
  <c r="B323" i="41"/>
  <c r="L322" i="41"/>
  <c r="C322" i="41"/>
  <c r="B322" i="41"/>
  <c r="L321" i="41"/>
  <c r="F321" i="41"/>
  <c r="C321" i="41"/>
  <c r="B321" i="41"/>
  <c r="L320" i="41"/>
  <c r="C320" i="41"/>
  <c r="B320" i="41"/>
  <c r="L319" i="41"/>
  <c r="F319" i="41" s="1"/>
  <c r="C319" i="41"/>
  <c r="B319" i="41"/>
  <c r="G319" i="41" s="1"/>
  <c r="L318" i="41"/>
  <c r="C318" i="41"/>
  <c r="B318" i="41"/>
  <c r="L317" i="41"/>
  <c r="L316" i="41"/>
  <c r="C316" i="41"/>
  <c r="B316" i="41"/>
  <c r="L315" i="41"/>
  <c r="C315" i="41"/>
  <c r="B315" i="41"/>
  <c r="L314" i="41"/>
  <c r="C314" i="41"/>
  <c r="B314" i="41"/>
  <c r="L313" i="41"/>
  <c r="F313" i="41" s="1"/>
  <c r="C313" i="41"/>
  <c r="B313" i="41"/>
  <c r="L312" i="41"/>
  <c r="C312" i="41"/>
  <c r="B312" i="41"/>
  <c r="L311" i="41"/>
  <c r="F311" i="41"/>
  <c r="C311" i="41"/>
  <c r="B311" i="41"/>
  <c r="L310" i="41"/>
  <c r="C310" i="41"/>
  <c r="B310" i="41"/>
  <c r="L309" i="41"/>
  <c r="G309" i="41" s="1"/>
  <c r="C309" i="41"/>
  <c r="B309" i="41"/>
  <c r="L308" i="41"/>
  <c r="C308" i="41"/>
  <c r="B308" i="41"/>
  <c r="L307" i="41"/>
  <c r="F307" i="41" s="1"/>
  <c r="C307" i="41"/>
  <c r="B307" i="41"/>
  <c r="L306" i="41"/>
  <c r="C306" i="41"/>
  <c r="B306" i="41"/>
  <c r="L305" i="41"/>
  <c r="J305" i="41" s="1"/>
  <c r="C305" i="41"/>
  <c r="B305" i="41"/>
  <c r="L304" i="41"/>
  <c r="C304" i="41"/>
  <c r="B304" i="41"/>
  <c r="L303" i="41"/>
  <c r="C303" i="41"/>
  <c r="B303" i="41"/>
  <c r="L302" i="41"/>
  <c r="J302" i="41" s="1"/>
  <c r="C302" i="41"/>
  <c r="H302" i="41" s="1"/>
  <c r="B302" i="41"/>
  <c r="L301" i="41"/>
  <c r="C301" i="41"/>
  <c r="B301" i="41"/>
  <c r="L300" i="41"/>
  <c r="C300" i="41"/>
  <c r="B300" i="41"/>
  <c r="L299" i="41"/>
  <c r="C299" i="41"/>
  <c r="B299" i="41"/>
  <c r="L298" i="41"/>
  <c r="J298" i="41" s="1"/>
  <c r="C298" i="41"/>
  <c r="B298" i="41"/>
  <c r="L297" i="41"/>
  <c r="G297" i="41" s="1"/>
  <c r="C297" i="41"/>
  <c r="B297" i="41"/>
  <c r="L296" i="41"/>
  <c r="C296" i="41"/>
  <c r="B296" i="41"/>
  <c r="L295" i="41"/>
  <c r="I295" i="41"/>
  <c r="C295" i="41"/>
  <c r="B295" i="41"/>
  <c r="L294" i="41"/>
  <c r="C294" i="41"/>
  <c r="B294" i="41"/>
  <c r="L293" i="41"/>
  <c r="J293" i="41" s="1"/>
  <c r="C293" i="41"/>
  <c r="B293" i="41"/>
  <c r="L292" i="41"/>
  <c r="C292" i="41"/>
  <c r="B292" i="41"/>
  <c r="L291" i="41"/>
  <c r="C291" i="41"/>
  <c r="B291" i="41"/>
  <c r="L290" i="41"/>
  <c r="F290" i="41" s="1"/>
  <c r="C290" i="41"/>
  <c r="B290" i="41"/>
  <c r="L289" i="41"/>
  <c r="J289" i="41" s="1"/>
  <c r="C289" i="41"/>
  <c r="B289" i="41"/>
  <c r="L288" i="41"/>
  <c r="C288" i="41"/>
  <c r="B288" i="41"/>
  <c r="L287" i="41"/>
  <c r="C287" i="41"/>
  <c r="B287" i="41"/>
  <c r="L286" i="41"/>
  <c r="F286" i="41" s="1"/>
  <c r="C286" i="41"/>
  <c r="B286" i="41"/>
  <c r="L285" i="41"/>
  <c r="C285" i="41"/>
  <c r="B285" i="41"/>
  <c r="L284" i="41"/>
  <c r="C284" i="41"/>
  <c r="B284" i="41"/>
  <c r="L283" i="41"/>
  <c r="F283" i="41" s="1"/>
  <c r="C283" i="41"/>
  <c r="B283" i="41"/>
  <c r="L282" i="41"/>
  <c r="G282" i="41" s="1"/>
  <c r="C282" i="41"/>
  <c r="B282" i="41"/>
  <c r="L281" i="41"/>
  <c r="C281" i="41"/>
  <c r="B281" i="41"/>
  <c r="L280" i="41"/>
  <c r="C280" i="41"/>
  <c r="B280" i="41"/>
  <c r="L279" i="41"/>
  <c r="C279" i="41"/>
  <c r="B279" i="41"/>
  <c r="L278" i="41"/>
  <c r="C278" i="41"/>
  <c r="B278" i="41"/>
  <c r="L277" i="41"/>
  <c r="C277" i="41"/>
  <c r="B277" i="41"/>
  <c r="L276" i="41"/>
  <c r="C276" i="41"/>
  <c r="B276" i="41"/>
  <c r="L275" i="41"/>
  <c r="C275" i="41"/>
  <c r="B275" i="41"/>
  <c r="L274" i="41"/>
  <c r="C274" i="41"/>
  <c r="B274" i="41"/>
  <c r="L273" i="41"/>
  <c r="I273" i="41" s="1"/>
  <c r="C273" i="41"/>
  <c r="B273" i="41"/>
  <c r="L272" i="41"/>
  <c r="C272" i="41"/>
  <c r="B272" i="41"/>
  <c r="L271" i="41"/>
  <c r="C271" i="41"/>
  <c r="B271" i="41"/>
  <c r="L270" i="41"/>
  <c r="F270" i="41" s="1"/>
  <c r="C270" i="41"/>
  <c r="B270" i="41"/>
  <c r="L269" i="41"/>
  <c r="J269" i="41" s="1"/>
  <c r="C269" i="41"/>
  <c r="B269" i="41"/>
  <c r="L268" i="41"/>
  <c r="I268" i="41" s="1"/>
  <c r="C268" i="41"/>
  <c r="B268" i="41"/>
  <c r="L267" i="41"/>
  <c r="I267" i="41" s="1"/>
  <c r="C267" i="41"/>
  <c r="B267" i="41"/>
  <c r="L266" i="41"/>
  <c r="G266" i="41" s="1"/>
  <c r="C266" i="41"/>
  <c r="B266" i="41"/>
  <c r="L265" i="41"/>
  <c r="H265" i="41" s="1"/>
  <c r="I265" i="41"/>
  <c r="C265" i="41"/>
  <c r="B265" i="41"/>
  <c r="L264" i="41"/>
  <c r="J264" i="41"/>
  <c r="C264" i="41"/>
  <c r="B264" i="41"/>
  <c r="L263" i="41"/>
  <c r="H263" i="41"/>
  <c r="C263" i="41"/>
  <c r="B263" i="41"/>
  <c r="G263" i="41" s="1"/>
  <c r="L262" i="41"/>
  <c r="C262" i="41"/>
  <c r="B262" i="41"/>
  <c r="L261" i="41"/>
  <c r="J261" i="41"/>
  <c r="C261" i="41"/>
  <c r="B261" i="41"/>
  <c r="L260" i="41"/>
  <c r="C260" i="41"/>
  <c r="B260" i="41"/>
  <c r="L259" i="41"/>
  <c r="C259" i="41"/>
  <c r="B259" i="41"/>
  <c r="L258" i="41"/>
  <c r="C258" i="41"/>
  <c r="B258" i="41"/>
  <c r="G258" i="41"/>
  <c r="L257" i="41"/>
  <c r="I257" i="41"/>
  <c r="C257" i="41"/>
  <c r="B257" i="41"/>
  <c r="L256" i="41"/>
  <c r="C256" i="41"/>
  <c r="B256" i="41"/>
  <c r="L255" i="41"/>
  <c r="C255" i="41"/>
  <c r="B255" i="41"/>
  <c r="L254" i="41"/>
  <c r="J254" i="41"/>
  <c r="C254" i="41"/>
  <c r="B254" i="41"/>
  <c r="L253" i="41"/>
  <c r="C253" i="41"/>
  <c r="H253" i="41" s="1"/>
  <c r="B253" i="41"/>
  <c r="G253" i="41" s="1"/>
  <c r="L252" i="41"/>
  <c r="C252" i="41"/>
  <c r="B252" i="41"/>
  <c r="L251" i="41"/>
  <c r="I251" i="41"/>
  <c r="C251" i="41"/>
  <c r="B251" i="41"/>
  <c r="L250" i="41"/>
  <c r="C250" i="41"/>
  <c r="B250" i="41"/>
  <c r="L249" i="41"/>
  <c r="C249" i="41"/>
  <c r="B249" i="41"/>
  <c r="L248" i="41"/>
  <c r="C248" i="41"/>
  <c r="B248" i="41"/>
  <c r="L247" i="41"/>
  <c r="F247" i="41" s="1"/>
  <c r="C247" i="41"/>
  <c r="B247" i="41"/>
  <c r="L246" i="41"/>
  <c r="G246" i="41" s="1"/>
  <c r="C246" i="41"/>
  <c r="B246" i="41"/>
  <c r="L245" i="41"/>
  <c r="C245" i="41"/>
  <c r="B245" i="41"/>
  <c r="L244" i="41"/>
  <c r="C244" i="41"/>
  <c r="B244" i="41"/>
  <c r="L243" i="41"/>
  <c r="H243" i="41" s="1"/>
  <c r="C243" i="41"/>
  <c r="B243" i="41"/>
  <c r="L242" i="41"/>
  <c r="C242" i="41"/>
  <c r="B242" i="41"/>
  <c r="L241" i="41"/>
  <c r="C241" i="41"/>
  <c r="H241" i="41"/>
  <c r="B241" i="41"/>
  <c r="L240" i="41"/>
  <c r="I240" i="41" s="1"/>
  <c r="C240" i="41"/>
  <c r="B240" i="41"/>
  <c r="L239" i="41"/>
  <c r="C239" i="41"/>
  <c r="B239" i="41"/>
  <c r="L238" i="41"/>
  <c r="J238" i="41"/>
  <c r="C238" i="41"/>
  <c r="B238" i="41"/>
  <c r="L237" i="41"/>
  <c r="I237" i="41"/>
  <c r="C237" i="41"/>
  <c r="B237" i="41"/>
  <c r="L236" i="41"/>
  <c r="J236" i="41"/>
  <c r="C236" i="41"/>
  <c r="B236" i="41"/>
  <c r="G236" i="41" s="1"/>
  <c r="L235" i="41"/>
  <c r="I235" i="41" s="1"/>
  <c r="C235" i="41"/>
  <c r="B235" i="41"/>
  <c r="L234" i="41"/>
  <c r="C234" i="41"/>
  <c r="B234" i="41"/>
  <c r="L233" i="41"/>
  <c r="C233" i="41"/>
  <c r="B233" i="41"/>
  <c r="L232" i="41"/>
  <c r="F232" i="41" s="1"/>
  <c r="C232" i="41"/>
  <c r="B232" i="41"/>
  <c r="L231" i="41"/>
  <c r="H231" i="41" s="1"/>
  <c r="C231" i="41"/>
  <c r="B231" i="41"/>
  <c r="G231" i="41"/>
  <c r="L230" i="41"/>
  <c r="J230" i="41"/>
  <c r="C230" i="41"/>
  <c r="B230" i="41"/>
  <c r="L229" i="41"/>
  <c r="C229" i="41"/>
  <c r="B229" i="41"/>
  <c r="L228" i="41"/>
  <c r="C228" i="41"/>
  <c r="B228" i="41"/>
  <c r="L227" i="41"/>
  <c r="F227" i="41"/>
  <c r="C227" i="41"/>
  <c r="B227" i="41"/>
  <c r="L226" i="41"/>
  <c r="C226" i="41"/>
  <c r="B226" i="41"/>
  <c r="L225" i="41"/>
  <c r="I225" i="41" s="1"/>
  <c r="C225" i="41"/>
  <c r="B225" i="41"/>
  <c r="L224" i="41"/>
  <c r="H224" i="41" s="1"/>
  <c r="C224" i="41"/>
  <c r="B224" i="41"/>
  <c r="L223" i="41"/>
  <c r="C223" i="41"/>
  <c r="H223" i="41" s="1"/>
  <c r="B223" i="41"/>
  <c r="L222" i="41"/>
  <c r="G222" i="41"/>
  <c r="C222" i="41"/>
  <c r="B222" i="41"/>
  <c r="L221" i="41"/>
  <c r="H221" i="41"/>
  <c r="C221" i="41"/>
  <c r="B221" i="41"/>
  <c r="L220" i="41"/>
  <c r="H220" i="41"/>
  <c r="C220" i="41"/>
  <c r="B220" i="41"/>
  <c r="L219" i="41"/>
  <c r="G219" i="41"/>
  <c r="C219" i="41"/>
  <c r="B219" i="41"/>
  <c r="L218" i="41"/>
  <c r="F218" i="41"/>
  <c r="C218" i="41"/>
  <c r="B218" i="41"/>
  <c r="L217" i="41"/>
  <c r="C217" i="41"/>
  <c r="B217" i="41"/>
  <c r="L216" i="41"/>
  <c r="F216" i="41" s="1"/>
  <c r="C216" i="41"/>
  <c r="B216" i="41"/>
  <c r="L215" i="41"/>
  <c r="I215" i="41" s="1"/>
  <c r="C215" i="41"/>
  <c r="B215" i="41"/>
  <c r="L214" i="41"/>
  <c r="C214" i="41"/>
  <c r="B214" i="41"/>
  <c r="G214" i="41" s="1"/>
  <c r="L213" i="41"/>
  <c r="C213" i="41"/>
  <c r="B213" i="41"/>
  <c r="L212" i="41"/>
  <c r="J212" i="41" s="1"/>
  <c r="C212" i="41"/>
  <c r="B212" i="41"/>
  <c r="L211" i="41"/>
  <c r="C211" i="41"/>
  <c r="B211" i="41"/>
  <c r="L210" i="41"/>
  <c r="I210" i="41" s="1"/>
  <c r="C210" i="41"/>
  <c r="B210" i="41"/>
  <c r="L209" i="41"/>
  <c r="C209" i="41"/>
  <c r="B209" i="41"/>
  <c r="L208" i="41"/>
  <c r="H208" i="41"/>
  <c r="C208" i="41"/>
  <c r="B208" i="41"/>
  <c r="L207" i="41"/>
  <c r="F207" i="41"/>
  <c r="C207" i="41"/>
  <c r="B207" i="41"/>
  <c r="L206" i="41"/>
  <c r="C206" i="41"/>
  <c r="B206" i="41"/>
  <c r="L205" i="41"/>
  <c r="C205" i="41"/>
  <c r="B205" i="41"/>
  <c r="L204" i="41"/>
  <c r="C204" i="41"/>
  <c r="B204" i="41"/>
  <c r="L203" i="41"/>
  <c r="C203" i="41"/>
  <c r="B203" i="41"/>
  <c r="L202" i="41"/>
  <c r="C202" i="41"/>
  <c r="B202" i="41"/>
  <c r="L201" i="41"/>
  <c r="J201" i="41" s="1"/>
  <c r="C201" i="41"/>
  <c r="B201" i="41"/>
  <c r="L200" i="41"/>
  <c r="C200" i="41"/>
  <c r="H200" i="41"/>
  <c r="B200" i="41"/>
  <c r="L199" i="41"/>
  <c r="C199" i="41"/>
  <c r="B199" i="41"/>
  <c r="L198" i="41"/>
  <c r="F198" i="41" s="1"/>
  <c r="C198" i="41"/>
  <c r="B198" i="41"/>
  <c r="L197" i="41"/>
  <c r="C197" i="41"/>
  <c r="B197" i="41"/>
  <c r="L196" i="41"/>
  <c r="C196" i="41"/>
  <c r="B196" i="41"/>
  <c r="L195" i="41"/>
  <c r="I195" i="41"/>
  <c r="C195" i="41"/>
  <c r="B195" i="41"/>
  <c r="L194" i="41"/>
  <c r="I194" i="41"/>
  <c r="C194" i="41"/>
  <c r="B194" i="41"/>
  <c r="L193" i="41"/>
  <c r="G193" i="41"/>
  <c r="C193" i="41"/>
  <c r="B193" i="41"/>
  <c r="L192" i="41"/>
  <c r="C192" i="41"/>
  <c r="B192" i="41"/>
  <c r="L191" i="41"/>
  <c r="C191" i="41"/>
  <c r="B191" i="41"/>
  <c r="G191" i="41" s="1"/>
  <c r="L190" i="41"/>
  <c r="C190" i="41"/>
  <c r="B190" i="41"/>
  <c r="L189" i="41"/>
  <c r="F189" i="41" s="1"/>
  <c r="C189" i="41"/>
  <c r="B189" i="41"/>
  <c r="L188" i="41"/>
  <c r="C188" i="41"/>
  <c r="B188" i="41"/>
  <c r="L187" i="41"/>
  <c r="J187" i="41" s="1"/>
  <c r="C187" i="41"/>
  <c r="B187" i="41"/>
  <c r="L186" i="41"/>
  <c r="H186" i="41" s="1"/>
  <c r="C186" i="41"/>
  <c r="B186" i="41"/>
  <c r="G186" i="41"/>
  <c r="L185" i="41"/>
  <c r="G185" i="41" s="1"/>
  <c r="C185" i="41"/>
  <c r="H185" i="41"/>
  <c r="B185" i="41"/>
  <c r="L184" i="41"/>
  <c r="C184" i="41"/>
  <c r="B184" i="41"/>
  <c r="L183" i="41"/>
  <c r="J183" i="41" s="1"/>
  <c r="C183" i="41"/>
  <c r="B183" i="41"/>
  <c r="L182" i="41"/>
  <c r="C182" i="41"/>
  <c r="B182" i="41"/>
  <c r="L181" i="41"/>
  <c r="C181" i="41"/>
  <c r="B181" i="41"/>
  <c r="L180" i="41"/>
  <c r="F180" i="41"/>
  <c r="C180" i="41"/>
  <c r="B180" i="41"/>
  <c r="L179" i="41"/>
  <c r="J179" i="41"/>
  <c r="C179" i="41"/>
  <c r="B179" i="41"/>
  <c r="G179" i="41" s="1"/>
  <c r="L178" i="41"/>
  <c r="C178" i="41"/>
  <c r="B178" i="41"/>
  <c r="L177" i="41"/>
  <c r="F177" i="41"/>
  <c r="C177" i="41"/>
  <c r="B177" i="41"/>
  <c r="L176" i="41"/>
  <c r="C176" i="41"/>
  <c r="B176" i="41"/>
  <c r="L175" i="41"/>
  <c r="C175" i="41"/>
  <c r="B175" i="41"/>
  <c r="L174" i="41"/>
  <c r="C174" i="41"/>
  <c r="B174" i="41"/>
  <c r="G174" i="41"/>
  <c r="L173" i="41"/>
  <c r="C173" i="41"/>
  <c r="B173" i="41"/>
  <c r="L172" i="41"/>
  <c r="I172" i="41" s="1"/>
  <c r="C172" i="41"/>
  <c r="B172" i="41"/>
  <c r="L171" i="41"/>
  <c r="C171" i="41"/>
  <c r="B171" i="41"/>
  <c r="L170" i="41"/>
  <c r="G170" i="41"/>
  <c r="C170" i="41"/>
  <c r="B170" i="41"/>
  <c r="L169" i="41"/>
  <c r="C169" i="41"/>
  <c r="B169" i="41"/>
  <c r="L168" i="41"/>
  <c r="H168" i="41" s="1"/>
  <c r="C168" i="41"/>
  <c r="B168" i="41"/>
  <c r="L167" i="41"/>
  <c r="C167" i="41"/>
  <c r="B167" i="41"/>
  <c r="L166" i="41"/>
  <c r="F166" i="41" s="1"/>
  <c r="C166" i="41"/>
  <c r="H166" i="41"/>
  <c r="B166" i="41"/>
  <c r="L165" i="41"/>
  <c r="C165" i="41"/>
  <c r="B165" i="41"/>
  <c r="G165" i="41" s="1"/>
  <c r="L164" i="41"/>
  <c r="I164" i="41" s="1"/>
  <c r="C164" i="41"/>
  <c r="B164" i="41"/>
  <c r="L163" i="41"/>
  <c r="I163" i="41" s="1"/>
  <c r="C163" i="41"/>
  <c r="B163" i="41"/>
  <c r="L162" i="41"/>
  <c r="C162" i="41"/>
  <c r="B162" i="41"/>
  <c r="L161" i="41"/>
  <c r="I161" i="41" s="1"/>
  <c r="C161" i="41"/>
  <c r="B161" i="41"/>
  <c r="L160" i="41"/>
  <c r="C160" i="41"/>
  <c r="B160" i="41"/>
  <c r="L159" i="41"/>
  <c r="H159" i="41" s="1"/>
  <c r="C159" i="41"/>
  <c r="B159" i="41"/>
  <c r="L158" i="41"/>
  <c r="F158" i="41" s="1"/>
  <c r="C158" i="41"/>
  <c r="B158" i="41"/>
  <c r="L157" i="41"/>
  <c r="C157" i="41"/>
  <c r="B157" i="41"/>
  <c r="L156" i="41"/>
  <c r="I156" i="41"/>
  <c r="C156" i="41"/>
  <c r="B156" i="41"/>
  <c r="L155" i="41"/>
  <c r="I155" i="41"/>
  <c r="C155" i="41"/>
  <c r="B155" i="41"/>
  <c r="L154" i="41"/>
  <c r="C154" i="41"/>
  <c r="B154" i="41"/>
  <c r="L153" i="41"/>
  <c r="C153" i="41"/>
  <c r="B153" i="41"/>
  <c r="L152" i="41"/>
  <c r="C152" i="41"/>
  <c r="B152" i="41"/>
  <c r="L151" i="41"/>
  <c r="C151" i="41"/>
  <c r="B151" i="41"/>
  <c r="L150" i="41"/>
  <c r="C150" i="41"/>
  <c r="B150" i="41"/>
  <c r="L149" i="41"/>
  <c r="C149" i="41"/>
  <c r="B149" i="41"/>
  <c r="L148" i="41"/>
  <c r="C148" i="41"/>
  <c r="B148" i="41"/>
  <c r="L147" i="41"/>
  <c r="C147" i="41"/>
  <c r="B147" i="41"/>
  <c r="L146" i="41"/>
  <c r="J146" i="41"/>
  <c r="C146" i="41"/>
  <c r="B146" i="41"/>
  <c r="L145" i="41"/>
  <c r="C145" i="41"/>
  <c r="B145" i="41"/>
  <c r="L144" i="41"/>
  <c r="F144" i="41" s="1"/>
  <c r="C144" i="41"/>
  <c r="B144" i="41"/>
  <c r="L143" i="41"/>
  <c r="C143" i="41"/>
  <c r="B143" i="41"/>
  <c r="L142" i="41"/>
  <c r="C142" i="41"/>
  <c r="B142" i="41"/>
  <c r="L141" i="41"/>
  <c r="C141" i="41"/>
  <c r="B141" i="41"/>
  <c r="L140" i="41"/>
  <c r="G140" i="41"/>
  <c r="C140" i="41"/>
  <c r="B140" i="41"/>
  <c r="L139" i="41"/>
  <c r="C139" i="41"/>
  <c r="B139" i="41"/>
  <c r="L138" i="41"/>
  <c r="J138" i="41" s="1"/>
  <c r="C138" i="41"/>
  <c r="B138" i="41"/>
  <c r="L137" i="41"/>
  <c r="J137" i="41" s="1"/>
  <c r="I137" i="41"/>
  <c r="C137" i="41"/>
  <c r="B137" i="41"/>
  <c r="L136" i="41"/>
  <c r="J136" i="41"/>
  <c r="C136" i="41"/>
  <c r="B136" i="41"/>
  <c r="L135" i="41"/>
  <c r="I135" i="41"/>
  <c r="C135" i="41"/>
  <c r="B135" i="41"/>
  <c r="L134" i="41"/>
  <c r="G134" i="41"/>
  <c r="C134" i="41"/>
  <c r="B134" i="41"/>
  <c r="L133" i="41"/>
  <c r="G133" i="41"/>
  <c r="C133" i="41"/>
  <c r="B133" i="41"/>
  <c r="L132" i="41"/>
  <c r="J132" i="41"/>
  <c r="C132" i="41"/>
  <c r="B132" i="41"/>
  <c r="G132" i="41" s="1"/>
  <c r="L131" i="41"/>
  <c r="H131" i="41" s="1"/>
  <c r="I131" i="41"/>
  <c r="C131" i="41"/>
  <c r="B131" i="41"/>
  <c r="L130" i="41"/>
  <c r="H130" i="41" s="1"/>
  <c r="C130" i="41"/>
  <c r="B130" i="41"/>
  <c r="L129" i="41"/>
  <c r="C129" i="41"/>
  <c r="B129" i="41"/>
  <c r="L128" i="41"/>
  <c r="C128" i="41"/>
  <c r="B128" i="41"/>
  <c r="L127" i="41"/>
  <c r="G127" i="41" s="1"/>
  <c r="C127" i="41"/>
  <c r="B127" i="41"/>
  <c r="L126" i="41"/>
  <c r="H126" i="41" s="1"/>
  <c r="C126" i="41"/>
  <c r="B126" i="41"/>
  <c r="L125" i="41"/>
  <c r="G125" i="41"/>
  <c r="C125" i="41"/>
  <c r="B125" i="41"/>
  <c r="L124" i="41"/>
  <c r="F124" i="41"/>
  <c r="C124" i="41"/>
  <c r="B124" i="41"/>
  <c r="L123" i="41"/>
  <c r="C123" i="41"/>
  <c r="B123" i="41"/>
  <c r="L122" i="41"/>
  <c r="J122" i="41" s="1"/>
  <c r="C122" i="41"/>
  <c r="B122" i="41"/>
  <c r="L121" i="41"/>
  <c r="C121" i="41"/>
  <c r="B121" i="41"/>
  <c r="L120" i="41"/>
  <c r="C120" i="41"/>
  <c r="B120" i="41"/>
  <c r="L119" i="41"/>
  <c r="C119" i="41"/>
  <c r="B119" i="41"/>
  <c r="L118" i="41"/>
  <c r="G118" i="41"/>
  <c r="C118" i="41"/>
  <c r="B118" i="41"/>
  <c r="L117" i="41"/>
  <c r="C117" i="41"/>
  <c r="B117" i="41"/>
  <c r="L116" i="41"/>
  <c r="H116" i="41" s="1"/>
  <c r="F116" i="41"/>
  <c r="C116" i="41"/>
  <c r="B116" i="41"/>
  <c r="L115" i="41"/>
  <c r="C115" i="41"/>
  <c r="B115" i="41"/>
  <c r="L114" i="41"/>
  <c r="F114" i="41" s="1"/>
  <c r="C114" i="41"/>
  <c r="B114" i="41"/>
  <c r="L113" i="41"/>
  <c r="C113" i="41"/>
  <c r="B113" i="41"/>
  <c r="L112" i="41"/>
  <c r="H112" i="41" s="1"/>
  <c r="C112" i="41"/>
  <c r="B112" i="41"/>
  <c r="L111" i="41"/>
  <c r="C111" i="41"/>
  <c r="B111" i="41"/>
  <c r="L110" i="41"/>
  <c r="C110" i="41"/>
  <c r="B110" i="41"/>
  <c r="L109" i="41"/>
  <c r="F109" i="41"/>
  <c r="C109" i="41"/>
  <c r="B109" i="41"/>
  <c r="L108" i="41"/>
  <c r="C108" i="41"/>
  <c r="B108" i="41"/>
  <c r="L107" i="41"/>
  <c r="C107" i="41"/>
  <c r="B107" i="41"/>
  <c r="L106" i="41"/>
  <c r="I106" i="41" s="1"/>
  <c r="C106" i="41"/>
  <c r="B106" i="41"/>
  <c r="L105" i="41"/>
  <c r="C105" i="41"/>
  <c r="B105" i="41"/>
  <c r="L104" i="41"/>
  <c r="I104" i="41" s="1"/>
  <c r="C104" i="41"/>
  <c r="B104" i="41"/>
  <c r="L103" i="41"/>
  <c r="C103" i="41"/>
  <c r="B103" i="41"/>
  <c r="L102" i="41"/>
  <c r="C102" i="41"/>
  <c r="B102" i="41"/>
  <c r="L101" i="41"/>
  <c r="H101" i="41"/>
  <c r="C101" i="41"/>
  <c r="B101" i="41"/>
  <c r="L100" i="41"/>
  <c r="J100" i="41"/>
  <c r="C100" i="41"/>
  <c r="B100" i="41"/>
  <c r="L99" i="41"/>
  <c r="C99" i="41"/>
  <c r="B99" i="41"/>
  <c r="L98" i="41"/>
  <c r="F98" i="41"/>
  <c r="C98" i="41"/>
  <c r="B98" i="41"/>
  <c r="L97" i="41"/>
  <c r="F97" i="41"/>
  <c r="C97" i="41"/>
  <c r="B97" i="41"/>
  <c r="L96" i="41"/>
  <c r="C96" i="41"/>
  <c r="B96" i="41"/>
  <c r="L95" i="41"/>
  <c r="C95" i="41"/>
  <c r="B95" i="41"/>
  <c r="L94" i="41"/>
  <c r="F94" i="41" s="1"/>
  <c r="C94" i="41"/>
  <c r="B94" i="41"/>
  <c r="L93" i="41"/>
  <c r="C93" i="41"/>
  <c r="B93" i="41"/>
  <c r="L92" i="41"/>
  <c r="F92" i="41" s="1"/>
  <c r="C92" i="41"/>
  <c r="B92" i="41"/>
  <c r="L91" i="41"/>
  <c r="I91" i="41" s="1"/>
  <c r="C91" i="41"/>
  <c r="B91" i="41"/>
  <c r="G91" i="41" s="1"/>
  <c r="L90" i="41"/>
  <c r="C90" i="41"/>
  <c r="H90" i="41" s="1"/>
  <c r="B90" i="41"/>
  <c r="L89" i="41"/>
  <c r="C89" i="41"/>
  <c r="B89" i="41"/>
  <c r="L88" i="41"/>
  <c r="J88" i="41" s="1"/>
  <c r="C88" i="41"/>
  <c r="B88" i="41"/>
  <c r="L87" i="41"/>
  <c r="H87" i="41" s="1"/>
  <c r="C87" i="41"/>
  <c r="B87" i="41"/>
  <c r="L86" i="41"/>
  <c r="H86" i="41" s="1"/>
  <c r="C86" i="41"/>
  <c r="B86" i="41"/>
  <c r="G86" i="41" s="1"/>
  <c r="L85" i="41"/>
  <c r="C85" i="41"/>
  <c r="B85" i="41"/>
  <c r="L84" i="41"/>
  <c r="J84" i="41" s="1"/>
  <c r="C84" i="41"/>
  <c r="B84" i="41"/>
  <c r="L83" i="41"/>
  <c r="C83" i="41"/>
  <c r="B83" i="41"/>
  <c r="L82" i="41"/>
  <c r="C82" i="41"/>
  <c r="B82" i="41"/>
  <c r="L81" i="41"/>
  <c r="C81" i="41"/>
  <c r="B81" i="41"/>
  <c r="L80" i="41"/>
  <c r="F80" i="41" s="1"/>
  <c r="C80" i="41"/>
  <c r="B80" i="41"/>
  <c r="L79" i="41"/>
  <c r="C79" i="41"/>
  <c r="B79" i="41"/>
  <c r="L78" i="41"/>
  <c r="H78" i="41" s="1"/>
  <c r="C78" i="41"/>
  <c r="B78" i="41"/>
  <c r="L77" i="41"/>
  <c r="F77" i="41" s="1"/>
  <c r="C77" i="41"/>
  <c r="B77" i="41"/>
  <c r="L76" i="41"/>
  <c r="H76" i="41" s="1"/>
  <c r="C76" i="41"/>
  <c r="B76" i="41"/>
  <c r="L75" i="41"/>
  <c r="C75" i="41"/>
  <c r="B75" i="41"/>
  <c r="G75" i="41"/>
  <c r="L74" i="41"/>
  <c r="J74" i="41" s="1"/>
  <c r="C74" i="41"/>
  <c r="B74" i="41"/>
  <c r="L73" i="41"/>
  <c r="I73" i="41" s="1"/>
  <c r="C73" i="41"/>
  <c r="B73" i="41"/>
  <c r="L72" i="41"/>
  <c r="H72" i="41" s="1"/>
  <c r="C72" i="41"/>
  <c r="B72" i="41"/>
  <c r="L71" i="41"/>
  <c r="C71" i="41"/>
  <c r="B71" i="41"/>
  <c r="L70" i="41"/>
  <c r="J70" i="41" s="1"/>
  <c r="C70" i="41"/>
  <c r="B70" i="41"/>
  <c r="L69" i="41"/>
  <c r="H69" i="41" s="1"/>
  <c r="C69" i="41"/>
  <c r="B69" i="41"/>
  <c r="G69" i="41"/>
  <c r="L68" i="41"/>
  <c r="H68" i="41" s="1"/>
  <c r="C68" i="41"/>
  <c r="B68" i="41"/>
  <c r="L67" i="41"/>
  <c r="C67" i="41"/>
  <c r="B67" i="41"/>
  <c r="L66" i="41"/>
  <c r="C66" i="41"/>
  <c r="B66" i="41"/>
  <c r="L65" i="41"/>
  <c r="F65" i="41"/>
  <c r="C65" i="41"/>
  <c r="B65" i="41"/>
  <c r="L64" i="41"/>
  <c r="C64" i="41"/>
  <c r="H64" i="41" s="1"/>
  <c r="B64" i="41"/>
  <c r="L63" i="41"/>
  <c r="C63" i="41"/>
  <c r="B63" i="41"/>
  <c r="L62" i="41"/>
  <c r="C62" i="41"/>
  <c r="B62" i="41"/>
  <c r="G62" i="41" s="1"/>
  <c r="L61" i="41"/>
  <c r="C61" i="41"/>
  <c r="B61" i="41"/>
  <c r="L60" i="41"/>
  <c r="I60" i="41" s="1"/>
  <c r="C60" i="41"/>
  <c r="B60" i="41"/>
  <c r="L59" i="41"/>
  <c r="C59" i="41"/>
  <c r="B59" i="41"/>
  <c r="L58" i="41"/>
  <c r="C58" i="41"/>
  <c r="B58" i="41"/>
  <c r="L57" i="41"/>
  <c r="F57" i="41" s="1"/>
  <c r="C57" i="41"/>
  <c r="B57" i="41"/>
  <c r="L56" i="41"/>
  <c r="I56" i="41" s="1"/>
  <c r="C56" i="41"/>
  <c r="B56" i="41"/>
  <c r="L55" i="41"/>
  <c r="F55" i="41" s="1"/>
  <c r="C55" i="41"/>
  <c r="B55" i="41"/>
  <c r="L54" i="41"/>
  <c r="C54" i="41"/>
  <c r="B54" i="41"/>
  <c r="L53" i="41"/>
  <c r="J53" i="41"/>
  <c r="C53" i="41"/>
  <c r="B53" i="41"/>
  <c r="L52" i="41"/>
  <c r="C52" i="41"/>
  <c r="B52" i="41"/>
  <c r="L51" i="41"/>
  <c r="C51" i="41"/>
  <c r="B51" i="41"/>
  <c r="L50" i="41"/>
  <c r="F50" i="41" s="1"/>
  <c r="C50" i="41"/>
  <c r="H50" i="41"/>
  <c r="B50" i="41"/>
  <c r="L49" i="41"/>
  <c r="C49" i="41"/>
  <c r="B49" i="41"/>
  <c r="L48" i="41"/>
  <c r="C48" i="41"/>
  <c r="B48" i="41"/>
  <c r="L47" i="41"/>
  <c r="C47" i="41"/>
  <c r="B47" i="41"/>
  <c r="L46" i="41"/>
  <c r="C46" i="41"/>
  <c r="B46" i="41"/>
  <c r="L45" i="41"/>
  <c r="J45" i="41"/>
  <c r="C45" i="41"/>
  <c r="B45" i="41"/>
  <c r="L44" i="41"/>
  <c r="I44" i="41"/>
  <c r="C44" i="41"/>
  <c r="B44" i="41"/>
  <c r="L43" i="41"/>
  <c r="C43" i="41"/>
  <c r="B43" i="41"/>
  <c r="L42" i="41"/>
  <c r="C42" i="41"/>
  <c r="B42" i="41"/>
  <c r="L41" i="41"/>
  <c r="H41" i="41" s="1"/>
  <c r="C41" i="41"/>
  <c r="B41" i="41"/>
  <c r="L40" i="41"/>
  <c r="C40" i="41"/>
  <c r="B40" i="41"/>
  <c r="L39" i="41"/>
  <c r="F39" i="41"/>
  <c r="C39" i="41"/>
  <c r="B39" i="41"/>
  <c r="L38" i="41"/>
  <c r="C38" i="41"/>
  <c r="B38" i="41"/>
  <c r="L37" i="41"/>
  <c r="C37" i="41"/>
  <c r="H37" i="41" s="1"/>
  <c r="B37" i="41"/>
  <c r="L36" i="41"/>
  <c r="I36" i="41"/>
  <c r="C36" i="41"/>
  <c r="B36" i="41"/>
  <c r="G36" i="41" s="1"/>
  <c r="L35" i="41"/>
  <c r="C35" i="41"/>
  <c r="B35" i="41"/>
  <c r="L34" i="41"/>
  <c r="J34" i="41"/>
  <c r="C34" i="41"/>
  <c r="H34" i="41" s="1"/>
  <c r="B34" i="41"/>
  <c r="L33" i="41"/>
  <c r="H33" i="41" s="1"/>
  <c r="C33" i="41"/>
  <c r="B33" i="41"/>
  <c r="L32" i="41"/>
  <c r="H32" i="41" s="1"/>
  <c r="C32" i="41"/>
  <c r="B32" i="41"/>
  <c r="L31" i="41"/>
  <c r="C31" i="41"/>
  <c r="B31" i="41"/>
  <c r="L30" i="41"/>
  <c r="F30" i="41"/>
  <c r="C30" i="41"/>
  <c r="B30" i="41"/>
  <c r="L29" i="41"/>
  <c r="C29" i="41"/>
  <c r="B29" i="41"/>
  <c r="L28" i="41"/>
  <c r="C28" i="41"/>
  <c r="B28" i="41"/>
  <c r="L27" i="41"/>
  <c r="C27" i="41"/>
  <c r="B27" i="41"/>
  <c r="L26" i="41"/>
  <c r="C26" i="41"/>
  <c r="B26" i="41"/>
  <c r="L25" i="41"/>
  <c r="F25" i="41"/>
  <c r="C25" i="41"/>
  <c r="B25" i="41"/>
  <c r="G25" i="41" s="1"/>
  <c r="L24" i="41"/>
  <c r="C24" i="41"/>
  <c r="H24" i="41" s="1"/>
  <c r="B24" i="41"/>
  <c r="L23" i="41"/>
  <c r="C23" i="41"/>
  <c r="H23" i="41" s="1"/>
  <c r="B23" i="41"/>
  <c r="L22" i="41"/>
  <c r="I22" i="41"/>
  <c r="C22" i="41"/>
  <c r="H22" i="41"/>
  <c r="B22" i="41"/>
  <c r="L21" i="41"/>
  <c r="F21" i="41" s="1"/>
  <c r="C21" i="41"/>
  <c r="B21" i="41"/>
  <c r="L20" i="41"/>
  <c r="C20" i="41"/>
  <c r="B20" i="41"/>
  <c r="L19" i="41"/>
  <c r="C19" i="41"/>
  <c r="B19" i="41"/>
  <c r="L18" i="41"/>
  <c r="I18" i="41"/>
  <c r="C18" i="41"/>
  <c r="B18" i="41"/>
  <c r="L17" i="41"/>
  <c r="C17" i="41"/>
  <c r="B17" i="41"/>
  <c r="L16" i="41"/>
  <c r="I16" i="41" s="1"/>
  <c r="C16" i="41"/>
  <c r="B16" i="41"/>
  <c r="L15" i="41"/>
  <c r="C15" i="41"/>
  <c r="B15" i="41"/>
  <c r="L14" i="41"/>
  <c r="C14" i="41"/>
  <c r="B14" i="41"/>
  <c r="L13" i="41"/>
  <c r="C13" i="41"/>
  <c r="H13" i="41" s="1"/>
  <c r="B13" i="41"/>
  <c r="L12" i="41"/>
  <c r="C12" i="41"/>
  <c r="B12" i="41"/>
  <c r="L11" i="41"/>
  <c r="C11" i="41"/>
  <c r="H11" i="41" s="1"/>
  <c r="B11" i="41"/>
  <c r="L10" i="41"/>
  <c r="C10" i="41"/>
  <c r="H10" i="41" s="1"/>
  <c r="B10" i="41"/>
  <c r="G10" i="41" s="1"/>
  <c r="L9" i="41"/>
  <c r="G9" i="41"/>
  <c r="C9" i="41"/>
  <c r="B9" i="41"/>
  <c r="L8" i="41"/>
  <c r="J8" i="41"/>
  <c r="C8" i="41"/>
  <c r="B8" i="41"/>
  <c r="G8" i="41"/>
  <c r="L7" i="41"/>
  <c r="C7" i="41"/>
  <c r="B7" i="41"/>
  <c r="L6" i="41"/>
  <c r="C6" i="41"/>
  <c r="B6" i="41"/>
  <c r="L5" i="41"/>
  <c r="G5" i="41" s="1"/>
  <c r="C5" i="41"/>
  <c r="B5" i="41"/>
  <c r="E442" i="10"/>
  <c r="E443" i="10"/>
  <c r="E441" i="10"/>
  <c r="E444" i="10" s="1"/>
  <c r="L433" i="10"/>
  <c r="L434" i="10"/>
  <c r="L435" i="10"/>
  <c r="L436" i="10"/>
  <c r="L437" i="10"/>
  <c r="I437" i="10" s="1"/>
  <c r="L438" i="10"/>
  <c r="L432" i="10"/>
  <c r="J432" i="10"/>
  <c r="L6" i="10"/>
  <c r="L7" i="10"/>
  <c r="L8" i="10"/>
  <c r="L9" i="10"/>
  <c r="L10" i="10"/>
  <c r="L11" i="10"/>
  <c r="G11" i="10" s="1"/>
  <c r="F11" i="10"/>
  <c r="L12" i="10"/>
  <c r="L13" i="10"/>
  <c r="F13" i="10"/>
  <c r="L14" i="10"/>
  <c r="L15" i="10"/>
  <c r="F15" i="10"/>
  <c r="L16" i="10"/>
  <c r="L17" i="10"/>
  <c r="J17" i="10"/>
  <c r="G17" i="10"/>
  <c r="L18" i="10"/>
  <c r="L19" i="10"/>
  <c r="G19" i="10"/>
  <c r="L20" i="10"/>
  <c r="J20" i="10" s="1"/>
  <c r="L21" i="10"/>
  <c r="L22" i="10"/>
  <c r="J22" i="10"/>
  <c r="G22" i="10"/>
  <c r="L23" i="10"/>
  <c r="L24" i="10"/>
  <c r="L25" i="10"/>
  <c r="L26" i="10"/>
  <c r="L27" i="10"/>
  <c r="H27" i="10"/>
  <c r="I27" i="10"/>
  <c r="L28" i="10"/>
  <c r="L29" i="10"/>
  <c r="L30" i="10"/>
  <c r="J30" i="10" s="1"/>
  <c r="L31" i="10"/>
  <c r="F31" i="10" s="1"/>
  <c r="L32" i="10"/>
  <c r="J32" i="10" s="1"/>
  <c r="L33" i="10"/>
  <c r="L34" i="10"/>
  <c r="F34" i="10"/>
  <c r="L35" i="10"/>
  <c r="H35" i="10" s="1"/>
  <c r="L36" i="10"/>
  <c r="L37" i="10"/>
  <c r="G37" i="10"/>
  <c r="L38" i="10"/>
  <c r="L39" i="10"/>
  <c r="H39" i="10" s="1"/>
  <c r="L40" i="10"/>
  <c r="L41" i="10"/>
  <c r="I41" i="10" s="1"/>
  <c r="L42" i="10"/>
  <c r="G42" i="10"/>
  <c r="L43" i="10"/>
  <c r="H43" i="10" s="1"/>
  <c r="L44" i="10"/>
  <c r="F44" i="10"/>
  <c r="L45" i="10"/>
  <c r="G45" i="10" s="1"/>
  <c r="L46" i="10"/>
  <c r="L47" i="10"/>
  <c r="L48" i="10"/>
  <c r="I48" i="10"/>
  <c r="L49" i="10"/>
  <c r="L50" i="10"/>
  <c r="L51" i="10"/>
  <c r="H51" i="10"/>
  <c r="L52" i="10"/>
  <c r="L53" i="10"/>
  <c r="L54" i="10"/>
  <c r="J54" i="10"/>
  <c r="L55" i="10"/>
  <c r="L56" i="10"/>
  <c r="G56" i="10"/>
  <c r="L57" i="10"/>
  <c r="F57" i="10" s="1"/>
  <c r="L58" i="10"/>
  <c r="F58" i="10" s="1"/>
  <c r="L59" i="10"/>
  <c r="L60" i="10"/>
  <c r="J60" i="10"/>
  <c r="L61" i="10"/>
  <c r="G61" i="10"/>
  <c r="L62" i="10"/>
  <c r="F62" i="10" s="1"/>
  <c r="J62" i="10"/>
  <c r="L63" i="10"/>
  <c r="L64" i="10"/>
  <c r="L65" i="10"/>
  <c r="J65" i="10"/>
  <c r="L66" i="10"/>
  <c r="L67" i="10"/>
  <c r="L68" i="10"/>
  <c r="L69" i="10"/>
  <c r="H69" i="10" s="1"/>
  <c r="L70" i="10"/>
  <c r="H70" i="10" s="1"/>
  <c r="F70" i="10"/>
  <c r="L71" i="10"/>
  <c r="H71" i="10" s="1"/>
  <c r="L72" i="10"/>
  <c r="L73" i="10"/>
  <c r="G73" i="10"/>
  <c r="L74" i="10"/>
  <c r="F74" i="10" s="1"/>
  <c r="L75" i="10"/>
  <c r="L76" i="10"/>
  <c r="L77" i="10"/>
  <c r="H77" i="10" s="1"/>
  <c r="L78" i="10"/>
  <c r="F78" i="10" s="1"/>
  <c r="L79" i="10"/>
  <c r="J79" i="10"/>
  <c r="L80" i="10"/>
  <c r="H80" i="10" s="1"/>
  <c r="L81" i="10"/>
  <c r="L82" i="10"/>
  <c r="F82" i="10"/>
  <c r="L83" i="10"/>
  <c r="I83" i="10"/>
  <c r="L84" i="10"/>
  <c r="I84" i="10"/>
  <c r="L85" i="10"/>
  <c r="L86" i="10"/>
  <c r="L87" i="10"/>
  <c r="L88" i="10"/>
  <c r="L89" i="10"/>
  <c r="G89" i="10"/>
  <c r="L90" i="10"/>
  <c r="L91" i="10"/>
  <c r="L92" i="10"/>
  <c r="G92" i="10"/>
  <c r="L93" i="10"/>
  <c r="H93" i="10"/>
  <c r="L94" i="10"/>
  <c r="L95" i="10"/>
  <c r="J95" i="10" s="1"/>
  <c r="L96" i="10"/>
  <c r="J96" i="10"/>
  <c r="L97" i="10"/>
  <c r="H97" i="10" s="1"/>
  <c r="L98" i="10"/>
  <c r="L99" i="10"/>
  <c r="L100" i="10"/>
  <c r="L101" i="10"/>
  <c r="L102" i="10"/>
  <c r="L103" i="10"/>
  <c r="G103" i="10" s="1"/>
  <c r="L104" i="10"/>
  <c r="L105" i="10"/>
  <c r="L106" i="10"/>
  <c r="L107" i="10"/>
  <c r="H107" i="10" s="1"/>
  <c r="L108" i="10"/>
  <c r="L109" i="10"/>
  <c r="I109" i="10" s="1"/>
  <c r="L110" i="10"/>
  <c r="L111" i="10"/>
  <c r="L112" i="10"/>
  <c r="F112" i="10" s="1"/>
  <c r="L113" i="10"/>
  <c r="L114" i="10"/>
  <c r="I114" i="10" s="1"/>
  <c r="H114" i="10"/>
  <c r="L115" i="10"/>
  <c r="L116" i="10"/>
  <c r="L117" i="10"/>
  <c r="F117" i="10"/>
  <c r="L118" i="10"/>
  <c r="L119" i="10"/>
  <c r="I119" i="10"/>
  <c r="L120" i="10"/>
  <c r="L121" i="10"/>
  <c r="G121" i="10" s="1"/>
  <c r="L122" i="10"/>
  <c r="L123" i="10"/>
  <c r="L124" i="10"/>
  <c r="L125" i="10"/>
  <c r="L126" i="10"/>
  <c r="L127" i="10"/>
  <c r="L128" i="10"/>
  <c r="L129" i="10"/>
  <c r="G129" i="10" s="1"/>
  <c r="L130" i="10"/>
  <c r="L131" i="10"/>
  <c r="J131" i="10" s="1"/>
  <c r="L132" i="10"/>
  <c r="L133" i="10"/>
  <c r="H133" i="10" s="1"/>
  <c r="L134" i="10"/>
  <c r="I134" i="10" s="1"/>
  <c r="L135" i="10"/>
  <c r="I135" i="10" s="1"/>
  <c r="L136" i="10"/>
  <c r="F136" i="10" s="1"/>
  <c r="H136" i="10"/>
  <c r="L137" i="10"/>
  <c r="L138" i="10"/>
  <c r="I138" i="10" s="1"/>
  <c r="L139" i="10"/>
  <c r="J139" i="10" s="1"/>
  <c r="L140" i="10"/>
  <c r="H140" i="10" s="1"/>
  <c r="I140" i="10"/>
  <c r="L141" i="10"/>
  <c r="F141" i="10"/>
  <c r="L142" i="10"/>
  <c r="H142" i="10" s="1"/>
  <c r="F142" i="10"/>
  <c r="L143" i="10"/>
  <c r="F143" i="10"/>
  <c r="L144" i="10"/>
  <c r="F144" i="10" s="1"/>
  <c r="G144" i="10"/>
  <c r="L145" i="10"/>
  <c r="I145" i="10"/>
  <c r="L146" i="10"/>
  <c r="L147" i="10"/>
  <c r="J147" i="10" s="1"/>
  <c r="L148" i="10"/>
  <c r="J148" i="10"/>
  <c r="L149" i="10"/>
  <c r="L150" i="10"/>
  <c r="L151" i="10"/>
  <c r="L152" i="10"/>
  <c r="L153" i="10"/>
  <c r="F153" i="10" s="1"/>
  <c r="L154" i="10"/>
  <c r="L155" i="10"/>
  <c r="L156" i="10"/>
  <c r="L157" i="10"/>
  <c r="H157" i="10" s="1"/>
  <c r="L158" i="10"/>
  <c r="H158" i="10"/>
  <c r="L159" i="10"/>
  <c r="L160" i="10"/>
  <c r="L161" i="10"/>
  <c r="H161" i="10"/>
  <c r="L162" i="10"/>
  <c r="H162" i="10" s="1"/>
  <c r="L163" i="10"/>
  <c r="H163" i="10"/>
  <c r="L164" i="10"/>
  <c r="H164" i="10" s="1"/>
  <c r="L165" i="10"/>
  <c r="L166" i="10"/>
  <c r="L167" i="10"/>
  <c r="L168" i="10"/>
  <c r="L169" i="10"/>
  <c r="G169" i="10"/>
  <c r="L170" i="10"/>
  <c r="L171" i="10"/>
  <c r="L172" i="10"/>
  <c r="F172" i="10"/>
  <c r="L173" i="10"/>
  <c r="L174" i="10"/>
  <c r="I174" i="10"/>
  <c r="J174" i="10"/>
  <c r="L175" i="10"/>
  <c r="L176" i="10"/>
  <c r="G176" i="10"/>
  <c r="L177" i="10"/>
  <c r="J177" i="10" s="1"/>
  <c r="L178" i="10"/>
  <c r="J178" i="10"/>
  <c r="L179" i="10"/>
  <c r="I179" i="10" s="1"/>
  <c r="H179" i="10"/>
  <c r="L180" i="10"/>
  <c r="L181" i="10"/>
  <c r="H181" i="10"/>
  <c r="L182" i="10"/>
  <c r="F182" i="10"/>
  <c r="L183" i="10"/>
  <c r="L184" i="10"/>
  <c r="L185" i="10"/>
  <c r="L186" i="10"/>
  <c r="L187" i="10"/>
  <c r="L188" i="10"/>
  <c r="L189" i="10"/>
  <c r="J189" i="10"/>
  <c r="L190" i="10"/>
  <c r="L191" i="10"/>
  <c r="L192" i="10"/>
  <c r="J192" i="10"/>
  <c r="L193" i="10"/>
  <c r="L194" i="10"/>
  <c r="H194" i="10" s="1"/>
  <c r="L195" i="10"/>
  <c r="I195" i="10"/>
  <c r="L196" i="10"/>
  <c r="I196" i="10"/>
  <c r="H196" i="10"/>
  <c r="L197" i="10"/>
  <c r="L198" i="10"/>
  <c r="H198" i="10"/>
  <c r="L199" i="10"/>
  <c r="I199" i="10"/>
  <c r="L200" i="10"/>
  <c r="H200" i="10"/>
  <c r="I200" i="10"/>
  <c r="L201" i="10"/>
  <c r="L202" i="10"/>
  <c r="L203" i="10"/>
  <c r="L204" i="10"/>
  <c r="F204" i="10"/>
  <c r="L205" i="10"/>
  <c r="G205" i="10" s="1"/>
  <c r="L206" i="10"/>
  <c r="I206" i="10" s="1"/>
  <c r="L207" i="10"/>
  <c r="F207" i="10"/>
  <c r="L208" i="10"/>
  <c r="L209" i="10"/>
  <c r="G209" i="10"/>
  <c r="J209" i="10"/>
  <c r="L210" i="10"/>
  <c r="F210" i="10" s="1"/>
  <c r="L211" i="10"/>
  <c r="L212" i="10"/>
  <c r="I212" i="10" s="1"/>
  <c r="L213" i="10"/>
  <c r="L214" i="10"/>
  <c r="I214" i="10"/>
  <c r="L215" i="10"/>
  <c r="L216" i="10"/>
  <c r="I216" i="10" s="1"/>
  <c r="L217" i="10"/>
  <c r="J217" i="10"/>
  <c r="L218" i="10"/>
  <c r="L219" i="10"/>
  <c r="I219" i="10"/>
  <c r="L220" i="10"/>
  <c r="L221" i="10"/>
  <c r="L222" i="10"/>
  <c r="L223" i="10"/>
  <c r="L224" i="10"/>
  <c r="G224" i="10" s="1"/>
  <c r="L225" i="10"/>
  <c r="L226" i="10"/>
  <c r="L227" i="10"/>
  <c r="J227" i="10" s="1"/>
  <c r="L228" i="10"/>
  <c r="I228" i="10" s="1"/>
  <c r="L229" i="10"/>
  <c r="F229" i="10" s="1"/>
  <c r="L230" i="10"/>
  <c r="H230" i="10"/>
  <c r="L231" i="10"/>
  <c r="L232" i="10"/>
  <c r="L233" i="10"/>
  <c r="L234" i="10"/>
  <c r="I234" i="10" s="1"/>
  <c r="L235" i="10"/>
  <c r="I235" i="10"/>
  <c r="L236" i="10"/>
  <c r="H236" i="10" s="1"/>
  <c r="L237" i="10"/>
  <c r="G237" i="10" s="1"/>
  <c r="L238" i="10"/>
  <c r="F238" i="10"/>
  <c r="L239" i="10"/>
  <c r="G239" i="10" s="1"/>
  <c r="L240" i="10"/>
  <c r="J240" i="10"/>
  <c r="L241" i="10"/>
  <c r="L242" i="10"/>
  <c r="J242" i="10" s="1"/>
  <c r="L243" i="10"/>
  <c r="H243" i="10"/>
  <c r="L244" i="10"/>
  <c r="F244" i="10" s="1"/>
  <c r="L245" i="10"/>
  <c r="I245" i="10" s="1"/>
  <c r="L246" i="10"/>
  <c r="H246" i="10"/>
  <c r="L247" i="10"/>
  <c r="H247" i="10"/>
  <c r="L248" i="10"/>
  <c r="L249" i="10"/>
  <c r="L250" i="10"/>
  <c r="H250" i="10" s="1"/>
  <c r="L251" i="10"/>
  <c r="F251" i="10" s="1"/>
  <c r="L252" i="10"/>
  <c r="L253" i="10"/>
  <c r="L254" i="10"/>
  <c r="F254" i="10" s="1"/>
  <c r="L255" i="10"/>
  <c r="G255" i="10"/>
  <c r="L256" i="10"/>
  <c r="I256" i="10" s="1"/>
  <c r="L257" i="10"/>
  <c r="J257" i="10"/>
  <c r="L258" i="10"/>
  <c r="G258" i="10" s="1"/>
  <c r="L259" i="10"/>
  <c r="I259" i="10" s="1"/>
  <c r="L260" i="10"/>
  <c r="L261" i="10"/>
  <c r="I261" i="10" s="1"/>
  <c r="L262" i="10"/>
  <c r="J262" i="10"/>
  <c r="L263" i="10"/>
  <c r="H263" i="10" s="1"/>
  <c r="L264" i="10"/>
  <c r="L265" i="10"/>
  <c r="J265" i="10"/>
  <c r="I265" i="10"/>
  <c r="L266" i="10"/>
  <c r="L267" i="10"/>
  <c r="G267" i="10"/>
  <c r="L268" i="10"/>
  <c r="L269" i="10"/>
  <c r="G269" i="10"/>
  <c r="L270" i="10"/>
  <c r="I270" i="10" s="1"/>
  <c r="L271" i="10"/>
  <c r="L272" i="10"/>
  <c r="I272" i="10" s="1"/>
  <c r="L273" i="10"/>
  <c r="L274" i="10"/>
  <c r="L275" i="10"/>
  <c r="L276" i="10"/>
  <c r="G276" i="10"/>
  <c r="L277" i="10"/>
  <c r="L278" i="10"/>
  <c r="F278" i="10"/>
  <c r="L279" i="10"/>
  <c r="L280" i="10"/>
  <c r="F280" i="10"/>
  <c r="L281" i="10"/>
  <c r="L282" i="10"/>
  <c r="L283" i="10"/>
  <c r="L284" i="10"/>
  <c r="L285" i="10"/>
  <c r="L286" i="10"/>
  <c r="G286" i="10"/>
  <c r="L287" i="10"/>
  <c r="L288" i="10"/>
  <c r="H288" i="10" s="1"/>
  <c r="L289" i="10"/>
  <c r="L290" i="10"/>
  <c r="L291" i="10"/>
  <c r="L292" i="10"/>
  <c r="F292" i="10" s="1"/>
  <c r="L293" i="10"/>
  <c r="L294" i="10"/>
  <c r="G294" i="10" s="1"/>
  <c r="L295" i="10"/>
  <c r="G295" i="10" s="1"/>
  <c r="L296" i="10"/>
  <c r="F296" i="10"/>
  <c r="L297" i="10"/>
  <c r="J297" i="10"/>
  <c r="I297" i="10"/>
  <c r="L298" i="10"/>
  <c r="L299" i="10"/>
  <c r="G299" i="10" s="1"/>
  <c r="L300" i="10"/>
  <c r="J300" i="10" s="1"/>
  <c r="L301" i="10"/>
  <c r="L302" i="10"/>
  <c r="L303" i="10"/>
  <c r="I303" i="10"/>
  <c r="L304" i="10"/>
  <c r="L305" i="10"/>
  <c r="L306" i="10"/>
  <c r="I306" i="10"/>
  <c r="L307" i="10"/>
  <c r="L308" i="10"/>
  <c r="L309" i="10"/>
  <c r="L310" i="10"/>
  <c r="L311" i="10"/>
  <c r="L312" i="10"/>
  <c r="L313" i="10"/>
  <c r="J313" i="10" s="1"/>
  <c r="L314" i="10"/>
  <c r="J314" i="10" s="1"/>
  <c r="L315" i="10"/>
  <c r="F315" i="10"/>
  <c r="L316" i="10"/>
  <c r="L317" i="10"/>
  <c r="L318" i="10"/>
  <c r="I318" i="10" s="1"/>
  <c r="J318" i="10"/>
  <c r="L319" i="10"/>
  <c r="H319" i="10"/>
  <c r="L320" i="10"/>
  <c r="G320" i="10"/>
  <c r="L321" i="10"/>
  <c r="H321" i="10"/>
  <c r="L322" i="10"/>
  <c r="L323" i="10"/>
  <c r="J323" i="10" s="1"/>
  <c r="L324" i="10"/>
  <c r="F324" i="10"/>
  <c r="L325" i="10"/>
  <c r="L326" i="10"/>
  <c r="I326" i="10" s="1"/>
  <c r="L327" i="10"/>
  <c r="J327" i="10" s="1"/>
  <c r="L328" i="10"/>
  <c r="J328" i="10"/>
  <c r="L329" i="10"/>
  <c r="L330" i="10"/>
  <c r="L331" i="10"/>
  <c r="F331" i="10"/>
  <c r="L332" i="10"/>
  <c r="F332" i="10" s="1"/>
  <c r="L333" i="10"/>
  <c r="F333" i="10"/>
  <c r="J333" i="10"/>
  <c r="L334" i="10"/>
  <c r="L335" i="10"/>
  <c r="I335" i="10" s="1"/>
  <c r="L336" i="10"/>
  <c r="J336" i="10" s="1"/>
  <c r="G336" i="10"/>
  <c r="L337" i="10"/>
  <c r="L338" i="10"/>
  <c r="F338" i="10" s="1"/>
  <c r="L339" i="10"/>
  <c r="L340" i="10"/>
  <c r="I340" i="10"/>
  <c r="L341" i="10"/>
  <c r="L342" i="10"/>
  <c r="G342" i="10"/>
  <c r="L343" i="10"/>
  <c r="I343" i="10" s="1"/>
  <c r="L344" i="10"/>
  <c r="H344" i="10"/>
  <c r="L345" i="10"/>
  <c r="J345" i="10"/>
  <c r="L346" i="10"/>
  <c r="L347" i="10"/>
  <c r="H347" i="10" s="1"/>
  <c r="J347" i="10"/>
  <c r="L348" i="10"/>
  <c r="J348" i="10" s="1"/>
  <c r="L349" i="10"/>
  <c r="L350" i="10"/>
  <c r="L351" i="10"/>
  <c r="L352" i="10"/>
  <c r="I352" i="10" s="1"/>
  <c r="L353" i="10"/>
  <c r="L354" i="10"/>
  <c r="J354" i="10" s="1"/>
  <c r="L355" i="10"/>
  <c r="G355" i="10" s="1"/>
  <c r="L356" i="10"/>
  <c r="I356" i="10" s="1"/>
  <c r="L357" i="10"/>
  <c r="L358" i="10"/>
  <c r="G358" i="10" s="1"/>
  <c r="L359" i="10"/>
  <c r="J359" i="10"/>
  <c r="L360" i="10"/>
  <c r="J360" i="10" s="1"/>
  <c r="L361" i="10"/>
  <c r="I361" i="10"/>
  <c r="G361" i="10"/>
  <c r="L362" i="10"/>
  <c r="F362" i="10" s="1"/>
  <c r="L363" i="10"/>
  <c r="L364" i="10"/>
  <c r="L365" i="10"/>
  <c r="G365" i="10" s="1"/>
  <c r="L366" i="10"/>
  <c r="I366" i="10" s="1"/>
  <c r="L367" i="10"/>
  <c r="G367" i="10" s="1"/>
  <c r="L368" i="10"/>
  <c r="H368" i="10"/>
  <c r="L369" i="10"/>
  <c r="L370" i="10"/>
  <c r="J370" i="10"/>
  <c r="F370" i="10"/>
  <c r="L371" i="10"/>
  <c r="F371" i="10" s="1"/>
  <c r="L372" i="10"/>
  <c r="L373" i="10"/>
  <c r="H373" i="10"/>
  <c r="L374" i="10"/>
  <c r="G374" i="10"/>
  <c r="L375" i="10"/>
  <c r="G375" i="10"/>
  <c r="L376" i="10"/>
  <c r="L377" i="10"/>
  <c r="L378" i="10"/>
  <c r="G378" i="10" s="1"/>
  <c r="H378" i="10"/>
  <c r="L379" i="10"/>
  <c r="G379" i="10"/>
  <c r="L380" i="10"/>
  <c r="F380" i="10"/>
  <c r="L381" i="10"/>
  <c r="J381" i="10"/>
  <c r="L382" i="10"/>
  <c r="F382" i="10" s="1"/>
  <c r="L383" i="10"/>
  <c r="I383" i="10" s="1"/>
  <c r="L384" i="10"/>
  <c r="G384" i="10"/>
  <c r="L385" i="10"/>
  <c r="H385" i="10"/>
  <c r="L386" i="10"/>
  <c r="L387" i="10"/>
  <c r="G387" i="10" s="1"/>
  <c r="F387" i="10"/>
  <c r="L388" i="10"/>
  <c r="I388" i="10" s="1"/>
  <c r="L389" i="10"/>
  <c r="J389" i="10"/>
  <c r="L390" i="10"/>
  <c r="L391" i="10"/>
  <c r="H391" i="10" s="1"/>
  <c r="L392" i="10"/>
  <c r="L393" i="10"/>
  <c r="G393" i="10"/>
  <c r="L394" i="10"/>
  <c r="J394" i="10" s="1"/>
  <c r="L395" i="10"/>
  <c r="L396" i="10"/>
  <c r="G396" i="10"/>
  <c r="L397" i="10"/>
  <c r="J397" i="10" s="1"/>
  <c r="L398" i="10"/>
  <c r="I398" i="10"/>
  <c r="L399" i="10"/>
  <c r="I399" i="10"/>
  <c r="L400" i="10"/>
  <c r="H400" i="10" s="1"/>
  <c r="L401" i="10"/>
  <c r="H401" i="10" s="1"/>
  <c r="L402" i="10"/>
  <c r="I402" i="10" s="1"/>
  <c r="L403" i="10"/>
  <c r="L404" i="10"/>
  <c r="F404" i="10" s="1"/>
  <c r="L405" i="10"/>
  <c r="L406" i="10"/>
  <c r="I406" i="10" s="1"/>
  <c r="J406" i="10"/>
  <c r="L407" i="10"/>
  <c r="L408" i="10"/>
  <c r="J408" i="10"/>
  <c r="I408" i="10"/>
  <c r="L409" i="10"/>
  <c r="G409" i="10" s="1"/>
  <c r="L410" i="10"/>
  <c r="J410" i="10" s="1"/>
  <c r="F410" i="10"/>
  <c r="I410" i="10"/>
  <c r="L411" i="10"/>
  <c r="L412" i="10"/>
  <c r="J412" i="10"/>
  <c r="H412" i="10"/>
  <c r="L413" i="10"/>
  <c r="J413" i="10"/>
  <c r="L414" i="10"/>
  <c r="I414" i="10"/>
  <c r="L415" i="10"/>
  <c r="L416" i="10"/>
  <c r="J416" i="10"/>
  <c r="L417" i="10"/>
  <c r="J417" i="10" s="1"/>
  <c r="L418" i="10"/>
  <c r="I418" i="10" s="1"/>
  <c r="L419" i="10"/>
  <c r="G419" i="10"/>
  <c r="L420" i="10"/>
  <c r="L421" i="10"/>
  <c r="L422" i="10"/>
  <c r="G422" i="10"/>
  <c r="L423" i="10"/>
  <c r="L424" i="10"/>
  <c r="G424" i="10" s="1"/>
  <c r="L425" i="10"/>
  <c r="J425" i="10" s="1"/>
  <c r="L426" i="10"/>
  <c r="F426" i="10"/>
  <c r="L427" i="10"/>
  <c r="H427" i="10"/>
  <c r="L428" i="10"/>
  <c r="H428" i="10"/>
  <c r="L429" i="10"/>
  <c r="F429" i="10"/>
  <c r="L430" i="10"/>
  <c r="J430" i="10" s="1"/>
  <c r="L431" i="10"/>
  <c r="L5" i="10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F81" i="10"/>
  <c r="H244" i="10"/>
  <c r="I33" i="10"/>
  <c r="H54" i="10"/>
  <c r="J315" i="10"/>
  <c r="I374" i="10"/>
  <c r="J318" i="41"/>
  <c r="I318" i="41"/>
  <c r="H318" i="41"/>
  <c r="F318" i="41"/>
  <c r="J326" i="41"/>
  <c r="I326" i="41"/>
  <c r="F326" i="41"/>
  <c r="J284" i="41"/>
  <c r="H284" i="41"/>
  <c r="G330" i="41"/>
  <c r="F330" i="41"/>
  <c r="J300" i="41"/>
  <c r="I300" i="41"/>
  <c r="H300" i="41"/>
  <c r="F300" i="41"/>
  <c r="I322" i="41"/>
  <c r="H322" i="41"/>
  <c r="G322" i="41"/>
  <c r="G352" i="41"/>
  <c r="F352" i="41"/>
  <c r="F344" i="41"/>
  <c r="F293" i="41"/>
  <c r="G293" i="41"/>
  <c r="G301" i="41"/>
  <c r="I311" i="41"/>
  <c r="J324" i="41"/>
  <c r="J332" i="41"/>
  <c r="I332" i="41"/>
  <c r="H337" i="41"/>
  <c r="F356" i="41"/>
  <c r="J333" i="41"/>
  <c r="I333" i="41"/>
  <c r="F351" i="41"/>
  <c r="G419" i="41"/>
  <c r="H293" i="41"/>
  <c r="H301" i="41"/>
  <c r="I337" i="41"/>
  <c r="G338" i="41"/>
  <c r="F338" i="41"/>
  <c r="I341" i="41"/>
  <c r="I345" i="41"/>
  <c r="F350" i="41"/>
  <c r="I357" i="41"/>
  <c r="G358" i="41"/>
  <c r="F362" i="41"/>
  <c r="F282" i="41"/>
  <c r="F298" i="41"/>
  <c r="I301" i="41"/>
  <c r="F306" i="41"/>
  <c r="G307" i="41"/>
  <c r="J319" i="41"/>
  <c r="I319" i="41"/>
  <c r="H344" i="41"/>
  <c r="H352" i="41"/>
  <c r="H356" i="41"/>
  <c r="G416" i="41"/>
  <c r="F416" i="41"/>
  <c r="G290" i="41"/>
  <c r="G298" i="41"/>
  <c r="H307" i="41"/>
  <c r="F329" i="41"/>
  <c r="F333" i="41"/>
  <c r="I336" i="41"/>
  <c r="G337" i="41"/>
  <c r="F337" i="41"/>
  <c r="I344" i="41"/>
  <c r="G345" i="41"/>
  <c r="G349" i="41"/>
  <c r="F349" i="41"/>
  <c r="I352" i="41"/>
  <c r="I356" i="41"/>
  <c r="I360" i="41"/>
  <c r="F361" i="41"/>
  <c r="G417" i="41"/>
  <c r="F139" i="10"/>
  <c r="F227" i="10"/>
  <c r="I40" i="10"/>
  <c r="J140" i="10"/>
  <c r="I155" i="10"/>
  <c r="J9" i="41"/>
  <c r="H67" i="41"/>
  <c r="I409" i="10"/>
  <c r="H213" i="10"/>
  <c r="F114" i="10"/>
  <c r="H73" i="10"/>
  <c r="J252" i="10"/>
  <c r="J48" i="41"/>
  <c r="F51" i="41"/>
  <c r="I51" i="41"/>
  <c r="H127" i="41"/>
  <c r="J178" i="41"/>
  <c r="H178" i="41"/>
  <c r="G178" i="41"/>
  <c r="F178" i="41"/>
  <c r="I178" i="41"/>
  <c r="J114" i="10"/>
  <c r="J145" i="10"/>
  <c r="F128" i="10"/>
  <c r="F17" i="41"/>
  <c r="F36" i="41"/>
  <c r="J36" i="41"/>
  <c r="H125" i="41"/>
  <c r="I125" i="41"/>
  <c r="F45" i="41"/>
  <c r="I45" i="41"/>
  <c r="F70" i="41"/>
  <c r="I70" i="41"/>
  <c r="F23" i="41"/>
  <c r="I23" i="41"/>
  <c r="G390" i="41"/>
  <c r="J390" i="41"/>
  <c r="F390" i="41"/>
  <c r="J255" i="41"/>
  <c r="F255" i="41"/>
  <c r="F78" i="41"/>
  <c r="F118" i="41"/>
  <c r="H118" i="41"/>
  <c r="I118" i="41"/>
  <c r="J118" i="41"/>
  <c r="J116" i="41"/>
  <c r="H140" i="41"/>
  <c r="I140" i="41"/>
  <c r="F149" i="41"/>
  <c r="H149" i="41"/>
  <c r="F82" i="41"/>
  <c r="H82" i="41"/>
  <c r="F90" i="41"/>
  <c r="J161" i="41"/>
  <c r="H161" i="41"/>
  <c r="F100" i="41"/>
  <c r="F134" i="41"/>
  <c r="H134" i="41"/>
  <c r="I134" i="41"/>
  <c r="H219" i="41"/>
  <c r="I219" i="41"/>
  <c r="J221" i="41"/>
  <c r="I221" i="41"/>
  <c r="F221" i="41"/>
  <c r="J266" i="41"/>
  <c r="F266" i="41"/>
  <c r="I266" i="41"/>
  <c r="H266" i="41"/>
  <c r="F295" i="41"/>
  <c r="H295" i="41"/>
  <c r="J295" i="41"/>
  <c r="I388" i="41"/>
  <c r="H388" i="41"/>
  <c r="F388" i="41"/>
  <c r="J388" i="41"/>
  <c r="J185" i="41"/>
  <c r="I185" i="41"/>
  <c r="F185" i="41"/>
  <c r="I101" i="41"/>
  <c r="F126" i="41"/>
  <c r="G155" i="41"/>
  <c r="F155" i="41"/>
  <c r="H155" i="41"/>
  <c r="F173" i="41"/>
  <c r="I173" i="41"/>
  <c r="J215" i="41"/>
  <c r="H215" i="41"/>
  <c r="F215" i="41"/>
  <c r="G215" i="41"/>
  <c r="F52" i="41"/>
  <c r="J63" i="41"/>
  <c r="I63" i="41"/>
  <c r="F76" i="41"/>
  <c r="H84" i="41"/>
  <c r="J87" i="41"/>
  <c r="I87" i="41"/>
  <c r="F119" i="41"/>
  <c r="J119" i="41"/>
  <c r="F101" i="41"/>
  <c r="G101" i="41"/>
  <c r="F132" i="41"/>
  <c r="H132" i="41"/>
  <c r="H141" i="41"/>
  <c r="F143" i="41"/>
  <c r="J143" i="41"/>
  <c r="J195" i="41"/>
  <c r="F195" i="41"/>
  <c r="H197" i="41"/>
  <c r="I102" i="41"/>
  <c r="H109" i="41"/>
  <c r="G109" i="41"/>
  <c r="F142" i="41"/>
  <c r="I142" i="41"/>
  <c r="F150" i="41"/>
  <c r="F69" i="41"/>
  <c r="G77" i="41"/>
  <c r="F85" i="41"/>
  <c r="G85" i="41"/>
  <c r="I117" i="41"/>
  <c r="H133" i="41"/>
  <c r="F133" i="41"/>
  <c r="J135" i="41"/>
  <c r="I162" i="41"/>
  <c r="F162" i="41"/>
  <c r="J164" i="41"/>
  <c r="F164" i="41"/>
  <c r="H164" i="41"/>
  <c r="G164" i="41"/>
  <c r="J80" i="41"/>
  <c r="J96" i="41"/>
  <c r="J104" i="41"/>
  <c r="I151" i="41"/>
  <c r="J163" i="41"/>
  <c r="H163" i="41"/>
  <c r="J193" i="41"/>
  <c r="H193" i="41"/>
  <c r="H203" i="41"/>
  <c r="F203" i="41"/>
  <c r="H210" i="41"/>
  <c r="J213" i="41"/>
  <c r="I213" i="41"/>
  <c r="J220" i="41"/>
  <c r="J249" i="41"/>
  <c r="I369" i="41"/>
  <c r="F369" i="41"/>
  <c r="J369" i="41"/>
  <c r="J151" i="41"/>
  <c r="J156" i="41"/>
  <c r="F156" i="41"/>
  <c r="J172" i="41"/>
  <c r="F172" i="41"/>
  <c r="G172" i="41"/>
  <c r="F179" i="41"/>
  <c r="J205" i="41"/>
  <c r="F205" i="41"/>
  <c r="I205" i="41"/>
  <c r="G205" i="41"/>
  <c r="F181" i="41"/>
  <c r="I181" i="41"/>
  <c r="J234" i="41"/>
  <c r="H234" i="41"/>
  <c r="I310" i="41"/>
  <c r="H310" i="41"/>
  <c r="G310" i="41"/>
  <c r="J310" i="41"/>
  <c r="F310" i="41"/>
  <c r="J98" i="41"/>
  <c r="J106" i="41"/>
  <c r="J114" i="41"/>
  <c r="J130" i="41"/>
  <c r="J154" i="41"/>
  <c r="J177" i="41"/>
  <c r="G180" i="41"/>
  <c r="H187" i="41"/>
  <c r="F187" i="41"/>
  <c r="J194" i="41"/>
  <c r="H194" i="41"/>
  <c r="G203" i="41"/>
  <c r="F213" i="41"/>
  <c r="J224" i="41"/>
  <c r="F224" i="41"/>
  <c r="H380" i="41"/>
  <c r="F380" i="41"/>
  <c r="J380" i="41"/>
  <c r="I189" i="41"/>
  <c r="J231" i="41"/>
  <c r="J233" i="41"/>
  <c r="G233" i="41"/>
  <c r="J240" i="41"/>
  <c r="F240" i="41"/>
  <c r="G240" i="41"/>
  <c r="H240" i="41"/>
  <c r="G324" i="41"/>
  <c r="H324" i="41"/>
  <c r="F324" i="41"/>
  <c r="I166" i="41"/>
  <c r="I190" i="41"/>
  <c r="I198" i="41"/>
  <c r="J229" i="41"/>
  <c r="I229" i="41"/>
  <c r="J239" i="41"/>
  <c r="J245" i="41"/>
  <c r="I245" i="41"/>
  <c r="G248" i="41"/>
  <c r="F265" i="41"/>
  <c r="J271" i="41"/>
  <c r="F271" i="41"/>
  <c r="G271" i="41"/>
  <c r="F328" i="41"/>
  <c r="H382" i="41"/>
  <c r="J382" i="41"/>
  <c r="J225" i="41"/>
  <c r="J232" i="41"/>
  <c r="J248" i="41"/>
  <c r="J258" i="41"/>
  <c r="F258" i="41"/>
  <c r="I258" i="41"/>
  <c r="H258" i="41"/>
  <c r="J237" i="41"/>
  <c r="H247" i="41"/>
  <c r="J312" i="41"/>
  <c r="F312" i="41"/>
  <c r="I314" i="41"/>
  <c r="H314" i="41"/>
  <c r="I413" i="41"/>
  <c r="H413" i="41"/>
  <c r="G413" i="41"/>
  <c r="F413" i="41"/>
  <c r="H158" i="41"/>
  <c r="G229" i="41"/>
  <c r="J242" i="41"/>
  <c r="J257" i="41"/>
  <c r="J263" i="41"/>
  <c r="F263" i="41"/>
  <c r="H333" i="41"/>
  <c r="I377" i="41"/>
  <c r="H377" i="41"/>
  <c r="G377" i="41"/>
  <c r="I401" i="41"/>
  <c r="H401" i="41"/>
  <c r="G401" i="41"/>
  <c r="I385" i="41"/>
  <c r="F393" i="41"/>
  <c r="F406" i="41"/>
  <c r="J274" i="41"/>
  <c r="F274" i="41"/>
  <c r="H274" i="41"/>
  <c r="I305" i="41"/>
  <c r="H305" i="41"/>
  <c r="G305" i="41"/>
  <c r="I372" i="41"/>
  <c r="F372" i="41"/>
  <c r="I374" i="41"/>
  <c r="I404" i="41"/>
  <c r="F404" i="41"/>
  <c r="J272" i="41"/>
  <c r="G320" i="41"/>
  <c r="F320" i="41"/>
  <c r="H320" i="41"/>
  <c r="I367" i="41"/>
  <c r="I393" i="41"/>
  <c r="H393" i="41"/>
  <c r="I406" i="41"/>
  <c r="H406" i="41"/>
  <c r="F235" i="41"/>
  <c r="I253" i="41"/>
  <c r="H260" i="41"/>
  <c r="I261" i="41"/>
  <c r="I269" i="41"/>
  <c r="I396" i="41"/>
  <c r="H396" i="41"/>
  <c r="G396" i="41"/>
  <c r="F396" i="41"/>
  <c r="I398" i="41"/>
  <c r="H398" i="41"/>
  <c r="G398" i="41"/>
  <c r="I409" i="41"/>
  <c r="H409" i="41"/>
  <c r="G409" i="41"/>
  <c r="I276" i="41"/>
  <c r="J311" i="41"/>
  <c r="H311" i="41"/>
  <c r="H376" i="41"/>
  <c r="G376" i="41"/>
  <c r="H400" i="41"/>
  <c r="G400" i="41"/>
  <c r="I408" i="41"/>
  <c r="J358" i="41"/>
  <c r="J365" i="41"/>
  <c r="F365" i="41"/>
  <c r="I373" i="41"/>
  <c r="H373" i="41"/>
  <c r="G373" i="41"/>
  <c r="I381" i="41"/>
  <c r="H381" i="41"/>
  <c r="I389" i="41"/>
  <c r="H389" i="41"/>
  <c r="G389" i="41"/>
  <c r="I405" i="41"/>
  <c r="H405" i="41"/>
  <c r="G296" i="41"/>
  <c r="J315" i="41"/>
  <c r="I315" i="41"/>
  <c r="H315" i="41"/>
  <c r="I386" i="41"/>
  <c r="H276" i="41"/>
  <c r="J316" i="41"/>
  <c r="H319" i="41"/>
  <c r="J338" i="41"/>
  <c r="I338" i="41"/>
  <c r="H338" i="41"/>
  <c r="H371" i="41"/>
  <c r="F373" i="41"/>
  <c r="F381" i="41"/>
  <c r="H387" i="41"/>
  <c r="G387" i="41"/>
  <c r="F389" i="41"/>
  <c r="I395" i="41"/>
  <c r="H395" i="41"/>
  <c r="I403" i="41"/>
  <c r="H403" i="41"/>
  <c r="G403" i="41"/>
  <c r="F405" i="41"/>
  <c r="F417" i="41"/>
  <c r="G304" i="41"/>
  <c r="I417" i="41"/>
  <c r="F419" i="41"/>
  <c r="H367" i="41"/>
  <c r="G367" i="41"/>
  <c r="F367" i="41"/>
  <c r="J367" i="41"/>
  <c r="G391" i="41"/>
  <c r="J391" i="41"/>
  <c r="F391" i="41"/>
  <c r="G346" i="41"/>
  <c r="I346" i="41"/>
  <c r="F346" i="41"/>
  <c r="J346" i="41"/>
  <c r="J362" i="41"/>
  <c r="I362" i="41"/>
  <c r="H362" i="41"/>
  <c r="F370" i="41"/>
  <c r="I370" i="41"/>
  <c r="H370" i="41"/>
  <c r="G370" i="41"/>
  <c r="H394" i="41"/>
  <c r="I394" i="41"/>
  <c r="G394" i="41"/>
  <c r="H386" i="41"/>
  <c r="H391" i="41"/>
  <c r="I383" i="41"/>
  <c r="I309" i="41"/>
  <c r="G362" i="41"/>
  <c r="H277" i="10"/>
  <c r="J306" i="41"/>
  <c r="I306" i="41"/>
  <c r="H306" i="41"/>
  <c r="G306" i="41"/>
  <c r="F314" i="41"/>
  <c r="J314" i="41"/>
  <c r="J320" i="41"/>
  <c r="I320" i="41"/>
  <c r="G328" i="41"/>
  <c r="J336" i="41"/>
  <c r="J341" i="41"/>
  <c r="F341" i="41"/>
  <c r="G341" i="41"/>
  <c r="J357" i="41"/>
  <c r="H357" i="41"/>
  <c r="F357" i="41"/>
  <c r="H272" i="41"/>
  <c r="F272" i="41"/>
  <c r="J288" i="41"/>
  <c r="I288" i="41"/>
  <c r="I296" i="41"/>
  <c r="H296" i="41"/>
  <c r="F201" i="41"/>
  <c r="J256" i="41"/>
  <c r="F256" i="41"/>
  <c r="H346" i="41"/>
  <c r="F112" i="41"/>
  <c r="J112" i="41"/>
  <c r="H291" i="41"/>
  <c r="I375" i="41"/>
  <c r="J375" i="41"/>
  <c r="H375" i="41"/>
  <c r="J383" i="41"/>
  <c r="F383" i="41"/>
  <c r="G53" i="10"/>
  <c r="I354" i="41"/>
  <c r="J354" i="41"/>
  <c r="G354" i="41"/>
  <c r="I391" i="41"/>
  <c r="F323" i="41"/>
  <c r="J323" i="41"/>
  <c r="I188" i="41"/>
  <c r="J209" i="41"/>
  <c r="I209" i="41"/>
  <c r="H209" i="41"/>
  <c r="F96" i="41"/>
  <c r="I96" i="41"/>
  <c r="H120" i="41"/>
  <c r="J120" i="41"/>
  <c r="I259" i="41"/>
  <c r="G259" i="41"/>
  <c r="I256" i="41"/>
  <c r="F209" i="41"/>
  <c r="H116" i="10"/>
  <c r="H283" i="41"/>
  <c r="J344" i="10"/>
  <c r="F344" i="10"/>
  <c r="I344" i="10"/>
  <c r="I123" i="10"/>
  <c r="H108" i="10"/>
  <c r="I149" i="41"/>
  <c r="G149" i="41"/>
  <c r="J149" i="41"/>
  <c r="I157" i="41"/>
  <c r="G157" i="41"/>
  <c r="H162" i="41"/>
  <c r="G359" i="41"/>
  <c r="G399" i="41"/>
  <c r="J399" i="41"/>
  <c r="F399" i="41"/>
  <c r="H264" i="10"/>
  <c r="F264" i="10"/>
  <c r="F309" i="41"/>
  <c r="J309" i="41"/>
  <c r="H309" i="41"/>
  <c r="G378" i="41"/>
  <c r="J196" i="41"/>
  <c r="G196" i="41"/>
  <c r="J217" i="41"/>
  <c r="H217" i="41"/>
  <c r="J251" i="41"/>
  <c r="F251" i="41"/>
  <c r="H378" i="41"/>
  <c r="I399" i="41"/>
  <c r="G256" i="41"/>
  <c r="H336" i="41"/>
  <c r="F128" i="41"/>
  <c r="J128" i="41"/>
  <c r="I204" i="41"/>
  <c r="J204" i="41"/>
  <c r="G204" i="41"/>
  <c r="F204" i="41"/>
  <c r="I243" i="41"/>
  <c r="J331" i="41"/>
  <c r="I52" i="41"/>
  <c r="G272" i="41"/>
  <c r="F264" i="41"/>
  <c r="H256" i="41"/>
  <c r="H52" i="41"/>
  <c r="I323" i="41"/>
  <c r="J357" i="10"/>
  <c r="H144" i="10"/>
  <c r="J76" i="41"/>
  <c r="I76" i="41"/>
  <c r="J86" i="41"/>
  <c r="G300" i="41"/>
  <c r="H339" i="41"/>
  <c r="G244" i="41"/>
  <c r="G84" i="41"/>
  <c r="G181" i="41"/>
  <c r="J155" i="41"/>
  <c r="I419" i="41"/>
  <c r="I289" i="41"/>
  <c r="H92" i="41"/>
  <c r="F305" i="41"/>
  <c r="J419" i="41"/>
  <c r="G355" i="41"/>
  <c r="G333" i="41"/>
  <c r="G372" i="41"/>
  <c r="H360" i="41"/>
  <c r="H384" i="41"/>
  <c r="J134" i="41"/>
  <c r="G48" i="41"/>
  <c r="G114" i="10"/>
  <c r="F339" i="41"/>
  <c r="F360" i="41"/>
  <c r="J398" i="10"/>
  <c r="G146" i="41"/>
  <c r="G209" i="41"/>
  <c r="G314" i="41"/>
  <c r="G336" i="41"/>
  <c r="G375" i="41"/>
  <c r="G383" i="41"/>
  <c r="G252" i="41"/>
  <c r="I400" i="41"/>
  <c r="I384" i="41"/>
  <c r="I202" i="41"/>
  <c r="G339" i="41"/>
  <c r="G23" i="41"/>
  <c r="G50" i="41"/>
  <c r="G55" i="41"/>
  <c r="G212" i="41"/>
  <c r="G323" i="41"/>
  <c r="G24" i="10"/>
  <c r="H24" i="10"/>
  <c r="I249" i="41"/>
  <c r="H249" i="41"/>
  <c r="F249" i="41"/>
  <c r="G83" i="10"/>
  <c r="G35" i="10"/>
  <c r="I286" i="41"/>
  <c r="I241" i="41"/>
  <c r="G241" i="41"/>
  <c r="F241" i="41"/>
  <c r="I163" i="10"/>
  <c r="G135" i="10"/>
  <c r="G72" i="41"/>
  <c r="I72" i="41"/>
  <c r="J72" i="41"/>
  <c r="I231" i="10"/>
  <c r="G249" i="41"/>
  <c r="I21" i="41"/>
  <c r="J146" i="10"/>
  <c r="I295" i="10"/>
  <c r="J295" i="10"/>
  <c r="J368" i="41"/>
  <c r="I368" i="41"/>
  <c r="G313" i="41"/>
  <c r="I387" i="41"/>
  <c r="G392" i="41"/>
  <c r="G374" i="41"/>
  <c r="G382" i="41"/>
  <c r="F273" i="41"/>
  <c r="G265" i="41"/>
  <c r="J189" i="41"/>
  <c r="J181" i="41"/>
  <c r="I197" i="41"/>
  <c r="G116" i="41"/>
  <c r="G23" i="10"/>
  <c r="G347" i="41"/>
  <c r="I209" i="10"/>
  <c r="G102" i="10"/>
  <c r="I60" i="10"/>
  <c r="H60" i="10"/>
  <c r="F106" i="41"/>
  <c r="H156" i="41"/>
  <c r="G158" i="41"/>
  <c r="I158" i="41"/>
  <c r="I179" i="41"/>
  <c r="H195" i="41"/>
  <c r="I231" i="41"/>
  <c r="F231" i="41"/>
  <c r="F239" i="41"/>
  <c r="H239" i="41"/>
  <c r="H366" i="41"/>
  <c r="J387" i="41"/>
  <c r="F392" i="41"/>
  <c r="J108" i="41"/>
  <c r="F108" i="41"/>
  <c r="F257" i="41"/>
  <c r="G273" i="41"/>
  <c r="G210" i="41"/>
  <c r="F197" i="41"/>
  <c r="I116" i="41"/>
  <c r="I322" i="10"/>
  <c r="G216" i="41"/>
  <c r="G234" i="41"/>
  <c r="F327" i="41"/>
  <c r="I327" i="41"/>
  <c r="I335" i="41"/>
  <c r="F335" i="41"/>
  <c r="J366" i="41"/>
  <c r="G366" i="41"/>
  <c r="I392" i="41"/>
  <c r="I366" i="41"/>
  <c r="G257" i="41"/>
  <c r="I382" i="41"/>
  <c r="H273" i="41"/>
  <c r="J265" i="41"/>
  <c r="J216" i="41"/>
  <c r="J150" i="41"/>
  <c r="G415" i="10"/>
  <c r="G344" i="10"/>
  <c r="F279" i="10"/>
  <c r="F178" i="10"/>
  <c r="H178" i="10"/>
  <c r="F48" i="41"/>
  <c r="I68" i="10"/>
  <c r="J142" i="41"/>
  <c r="H142" i="41"/>
  <c r="I223" i="41"/>
  <c r="H124" i="41"/>
  <c r="H108" i="41"/>
  <c r="J140" i="41"/>
  <c r="F140" i="41"/>
  <c r="J303" i="41"/>
  <c r="G303" i="41"/>
  <c r="F303" i="41"/>
  <c r="H368" i="41"/>
  <c r="F234" i="41"/>
  <c r="I303" i="41"/>
  <c r="G360" i="41"/>
  <c r="G327" i="41"/>
  <c r="G384" i="41"/>
  <c r="H257" i="41"/>
  <c r="J273" i="41"/>
  <c r="I234" i="41"/>
  <c r="I169" i="41"/>
  <c r="F202" i="41"/>
  <c r="G195" i="41"/>
  <c r="G97" i="10"/>
  <c r="J235" i="10"/>
  <c r="I407" i="10"/>
  <c r="J327" i="41"/>
  <c r="H91" i="10"/>
  <c r="J25" i="41"/>
  <c r="J23" i="41"/>
  <c r="G70" i="41"/>
  <c r="F296" i="41"/>
  <c r="J296" i="41"/>
  <c r="J210" i="41"/>
  <c r="F163" i="41"/>
  <c r="I108" i="41"/>
  <c r="G142" i="41"/>
  <c r="J202" i="41"/>
  <c r="G398" i="10"/>
  <c r="F140" i="10"/>
  <c r="G140" i="10"/>
  <c r="F5" i="41"/>
  <c r="J291" i="41"/>
  <c r="F291" i="41"/>
  <c r="G166" i="41"/>
  <c r="G278" i="41"/>
  <c r="G395" i="41"/>
  <c r="G108" i="41"/>
  <c r="G17" i="41"/>
  <c r="H303" i="41"/>
  <c r="G163" i="41"/>
  <c r="G283" i="41"/>
  <c r="J82" i="10"/>
  <c r="I82" i="10"/>
  <c r="H82" i="10"/>
  <c r="J18" i="10"/>
  <c r="I10" i="10"/>
  <c r="G10" i="10"/>
  <c r="F271" i="10"/>
  <c r="I88" i="10"/>
  <c r="G49" i="41"/>
  <c r="G74" i="41"/>
  <c r="F402" i="41"/>
  <c r="G402" i="41"/>
  <c r="J402" i="41"/>
  <c r="F410" i="41"/>
  <c r="I410" i="41"/>
  <c r="F418" i="41"/>
  <c r="I418" i="41"/>
  <c r="I86" i="41"/>
  <c r="G280" i="10"/>
  <c r="G94" i="41"/>
  <c r="F10" i="10"/>
  <c r="H183" i="10"/>
  <c r="H409" i="10"/>
  <c r="J399" i="10"/>
  <c r="F384" i="10"/>
  <c r="H103" i="10"/>
  <c r="J62" i="41"/>
  <c r="F62" i="41"/>
  <c r="G107" i="41"/>
  <c r="I107" i="41"/>
  <c r="H107" i="41"/>
  <c r="H182" i="41"/>
  <c r="F182" i="41"/>
  <c r="H211" i="41"/>
  <c r="F342" i="41"/>
  <c r="G342" i="41"/>
  <c r="I358" i="41"/>
  <c r="H358" i="41"/>
  <c r="G371" i="41"/>
  <c r="I371" i="41"/>
  <c r="G410" i="41"/>
  <c r="I182" i="41"/>
  <c r="I62" i="41"/>
  <c r="F86" i="41"/>
  <c r="I94" i="41"/>
  <c r="G82" i="10"/>
  <c r="G350" i="41"/>
  <c r="F109" i="10"/>
  <c r="F60" i="10"/>
  <c r="F26" i="41"/>
  <c r="J39" i="41"/>
  <c r="I39" i="41"/>
  <c r="J60" i="41"/>
  <c r="H60" i="41"/>
  <c r="F60" i="41"/>
  <c r="J219" i="41"/>
  <c r="F219" i="41"/>
  <c r="I232" i="41"/>
  <c r="F237" i="41"/>
  <c r="I247" i="41"/>
  <c r="J247" i="41"/>
  <c r="F308" i="41"/>
  <c r="J308" i="41"/>
  <c r="G308" i="41"/>
  <c r="I308" i="41"/>
  <c r="I316" i="41"/>
  <c r="F316" i="41"/>
  <c r="F322" i="41"/>
  <c r="J322" i="41"/>
  <c r="H330" i="41"/>
  <c r="I330" i="41"/>
  <c r="J340" i="41"/>
  <c r="G340" i="41"/>
  <c r="I340" i="41"/>
  <c r="F340" i="41"/>
  <c r="J345" i="41"/>
  <c r="H345" i="41"/>
  <c r="I353" i="41"/>
  <c r="G353" i="41"/>
  <c r="F353" i="41"/>
  <c r="J408" i="41"/>
  <c r="H408" i="41"/>
  <c r="G408" i="41"/>
  <c r="J99" i="41"/>
  <c r="H99" i="41"/>
  <c r="F5" i="10"/>
  <c r="I67" i="41"/>
  <c r="F67" i="41"/>
  <c r="F102" i="41"/>
  <c r="H102" i="41"/>
  <c r="F74" i="41"/>
  <c r="F409" i="10"/>
  <c r="F157" i="41"/>
  <c r="I196" i="41"/>
  <c r="F196" i="41"/>
  <c r="G292" i="41"/>
  <c r="J292" i="41"/>
  <c r="I292" i="41"/>
  <c r="F292" i="41"/>
  <c r="G325" i="41"/>
  <c r="F325" i="41"/>
  <c r="H369" i="41"/>
  <c r="G369" i="41"/>
  <c r="I402" i="41"/>
  <c r="J350" i="41"/>
  <c r="H390" i="41"/>
  <c r="J230" i="10"/>
  <c r="I325" i="41"/>
  <c r="J321" i="10"/>
  <c r="F22" i="41"/>
  <c r="G63" i="41"/>
  <c r="H165" i="41"/>
  <c r="F165" i="41"/>
  <c r="I165" i="41"/>
  <c r="F79" i="41"/>
  <c r="F127" i="41"/>
  <c r="J127" i="41"/>
  <c r="I127" i="41"/>
  <c r="J94" i="41"/>
  <c r="G339" i="10"/>
  <c r="J339" i="10"/>
  <c r="I85" i="10"/>
  <c r="H85" i="10"/>
  <c r="F14" i="10"/>
  <c r="J260" i="41"/>
  <c r="I260" i="41"/>
  <c r="I284" i="41"/>
  <c r="G284" i="41"/>
  <c r="F284" i="41"/>
  <c r="I297" i="41"/>
  <c r="F297" i="41"/>
  <c r="J297" i="41"/>
  <c r="J361" i="41"/>
  <c r="G361" i="41"/>
  <c r="H268" i="41"/>
  <c r="I227" i="41"/>
  <c r="G385" i="41"/>
  <c r="G232" i="41"/>
  <c r="F84" i="41"/>
  <c r="J67" i="41"/>
  <c r="I361" i="41"/>
  <c r="G314" i="10"/>
  <c r="J232" i="10"/>
  <c r="F46" i="10"/>
  <c r="G6" i="10"/>
  <c r="J6" i="10"/>
  <c r="G379" i="41"/>
  <c r="H385" i="41"/>
  <c r="I350" i="41"/>
  <c r="H201" i="41"/>
  <c r="I84" i="41"/>
  <c r="G60" i="41"/>
  <c r="H280" i="10"/>
  <c r="H333" i="10"/>
  <c r="G67" i="41"/>
  <c r="J92" i="10"/>
  <c r="F358" i="41"/>
  <c r="J325" i="41"/>
  <c r="J103" i="10"/>
  <c r="J280" i="10"/>
  <c r="I252" i="10"/>
  <c r="I205" i="10"/>
  <c r="H205" i="10"/>
  <c r="F164" i="10"/>
  <c r="J128" i="10"/>
  <c r="H20" i="10"/>
  <c r="I20" i="10"/>
  <c r="G20" i="10"/>
  <c r="J190" i="10"/>
  <c r="J409" i="10"/>
  <c r="I273" i="10"/>
  <c r="G190" i="10"/>
  <c r="H19" i="10"/>
  <c r="J19" i="10"/>
  <c r="H177" i="41"/>
  <c r="I177" i="41"/>
  <c r="F226" i="41"/>
  <c r="H154" i="10"/>
  <c r="F111" i="10"/>
  <c r="F54" i="10"/>
  <c r="H48" i="10"/>
  <c r="F48" i="10"/>
  <c r="F63" i="41"/>
  <c r="G38" i="41"/>
  <c r="G264" i="10"/>
  <c r="G139" i="10"/>
  <c r="G351" i="41"/>
  <c r="H349" i="10"/>
  <c r="I227" i="10"/>
  <c r="G227" i="10"/>
  <c r="H209" i="10"/>
  <c r="F209" i="10"/>
  <c r="I123" i="41"/>
  <c r="I130" i="41"/>
  <c r="J253" i="41"/>
  <c r="F253" i="41"/>
  <c r="I290" i="41"/>
  <c r="J290" i="41"/>
  <c r="H354" i="41"/>
  <c r="F354" i="41"/>
  <c r="J359" i="41"/>
  <c r="F359" i="41"/>
  <c r="F350" i="10"/>
  <c r="J191" i="41"/>
  <c r="I191" i="41"/>
  <c r="J40" i="10"/>
  <c r="F40" i="10"/>
  <c r="G22" i="41"/>
  <c r="G182" i="41"/>
  <c r="F238" i="41"/>
  <c r="I238" i="41"/>
  <c r="I357" i="10"/>
  <c r="G18" i="41"/>
  <c r="H39" i="41"/>
  <c r="G202" i="41"/>
  <c r="G207" i="41"/>
  <c r="G239" i="41"/>
  <c r="G247" i="41"/>
  <c r="G30" i="41"/>
  <c r="G76" i="41"/>
  <c r="G154" i="41"/>
  <c r="J158" i="41"/>
  <c r="I168" i="41"/>
  <c r="H198" i="41"/>
  <c r="G221" i="41"/>
  <c r="G281" i="41"/>
  <c r="G40" i="41"/>
  <c r="G106" i="41"/>
  <c r="J166" i="41"/>
  <c r="J198" i="41"/>
  <c r="G224" i="41"/>
  <c r="G245" i="41"/>
  <c r="H332" i="41"/>
  <c r="H106" i="41"/>
  <c r="H402" i="41"/>
  <c r="F392" i="10"/>
  <c r="H366" i="10"/>
  <c r="J173" i="10"/>
  <c r="J241" i="10"/>
  <c r="F216" i="10"/>
  <c r="F118" i="10"/>
  <c r="J353" i="41"/>
  <c r="H353" i="41"/>
  <c r="I414" i="41"/>
  <c r="H414" i="41"/>
  <c r="G414" i="41"/>
  <c r="H379" i="41"/>
  <c r="J241" i="41"/>
  <c r="H179" i="41"/>
  <c r="I34" i="41"/>
  <c r="H168" i="10"/>
  <c r="H94" i="41"/>
  <c r="J100" i="10"/>
  <c r="G328" i="10"/>
  <c r="I111" i="10"/>
  <c r="H235" i="10"/>
  <c r="J343" i="10"/>
  <c r="G418" i="10"/>
  <c r="G123" i="10"/>
  <c r="H155" i="10"/>
  <c r="G155" i="10"/>
  <c r="J64" i="10"/>
  <c r="F64" i="10"/>
  <c r="F20" i="10"/>
  <c r="J348" i="41"/>
  <c r="G348" i="41"/>
  <c r="I348" i="41"/>
  <c r="F92" i="10"/>
  <c r="G204" i="10"/>
  <c r="J129" i="10"/>
  <c r="G169" i="41"/>
  <c r="H169" i="41"/>
  <c r="J305" i="10"/>
  <c r="I29" i="41"/>
  <c r="H36" i="10"/>
  <c r="F129" i="10"/>
  <c r="G250" i="10"/>
  <c r="G235" i="10"/>
  <c r="F398" i="10"/>
  <c r="F363" i="41"/>
  <c r="H151" i="10"/>
  <c r="J373" i="10"/>
  <c r="I315" i="10"/>
  <c r="I132" i="41"/>
  <c r="H398" i="10"/>
  <c r="J49" i="10"/>
  <c r="G100" i="10"/>
  <c r="F230" i="10"/>
  <c r="I280" i="10"/>
  <c r="H268" i="10"/>
  <c r="F205" i="10"/>
  <c r="J379" i="10"/>
  <c r="F372" i="10"/>
  <c r="H64" i="10"/>
  <c r="I118" i="10"/>
  <c r="I141" i="10"/>
  <c r="J199" i="10"/>
  <c r="I184" i="10"/>
  <c r="H18" i="10"/>
  <c r="G395" i="10"/>
  <c r="G400" i="10"/>
  <c r="F400" i="10"/>
  <c r="I330" i="10"/>
  <c r="J296" i="10"/>
  <c r="F266" i="10"/>
  <c r="G238" i="10"/>
  <c r="H238" i="10"/>
  <c r="J213" i="10"/>
  <c r="F196" i="10"/>
  <c r="J196" i="10"/>
  <c r="G196" i="10"/>
  <c r="F183" i="10"/>
  <c r="F108" i="10"/>
  <c r="H34" i="10"/>
  <c r="I34" i="10"/>
  <c r="I128" i="41"/>
  <c r="G128" i="41"/>
  <c r="F259" i="41"/>
  <c r="J259" i="41"/>
  <c r="I272" i="41"/>
  <c r="I289" i="10"/>
  <c r="F289" i="10"/>
  <c r="J289" i="10"/>
  <c r="F67" i="10"/>
  <c r="J390" i="10"/>
  <c r="J8" i="10"/>
  <c r="J56" i="41"/>
  <c r="I198" i="10"/>
  <c r="G142" i="10"/>
  <c r="G357" i="10"/>
  <c r="I339" i="10"/>
  <c r="H216" i="10"/>
  <c r="J83" i="10"/>
  <c r="F420" i="10"/>
  <c r="J420" i="10"/>
  <c r="H420" i="10"/>
  <c r="G420" i="10"/>
  <c r="G319" i="10"/>
  <c r="J39" i="10"/>
  <c r="I133" i="41"/>
  <c r="J133" i="41"/>
  <c r="F151" i="41"/>
  <c r="H151" i="41"/>
  <c r="J267" i="41"/>
  <c r="F267" i="41"/>
  <c r="H189" i="41"/>
  <c r="H172" i="41"/>
  <c r="F210" i="41"/>
  <c r="J165" i="41"/>
  <c r="F87" i="41"/>
  <c r="I126" i="41"/>
  <c r="F44" i="41"/>
  <c r="I336" i="10"/>
  <c r="F27" i="41"/>
  <c r="H49" i="10"/>
  <c r="H124" i="10"/>
  <c r="J53" i="10"/>
  <c r="F248" i="10"/>
  <c r="I54" i="10"/>
  <c r="G356" i="41"/>
  <c r="F348" i="41"/>
  <c r="G141" i="10"/>
  <c r="G146" i="10"/>
  <c r="G183" i="10"/>
  <c r="I400" i="10"/>
  <c r="I420" i="10"/>
  <c r="F235" i="10"/>
  <c r="I173" i="10"/>
  <c r="F328" i="10"/>
  <c r="G168" i="10"/>
  <c r="G210" i="10"/>
  <c r="F194" i="10"/>
  <c r="I90" i="41"/>
  <c r="J90" i="41"/>
  <c r="F193" i="41"/>
  <c r="I193" i="41"/>
  <c r="J31" i="41"/>
  <c r="F129" i="41"/>
  <c r="I129" i="41"/>
  <c r="G147" i="41"/>
  <c r="I208" i="41"/>
  <c r="J208" i="41"/>
  <c r="G189" i="41"/>
  <c r="I210" i="10"/>
  <c r="F366" i="10"/>
  <c r="H92" i="10"/>
  <c r="J48" i="10"/>
  <c r="J248" i="10"/>
  <c r="G54" i="10"/>
  <c r="H141" i="10"/>
  <c r="H53" i="10"/>
  <c r="H410" i="10"/>
  <c r="I424" i="10"/>
  <c r="H173" i="10"/>
  <c r="F123" i="10"/>
  <c r="H56" i="41"/>
  <c r="G33" i="41"/>
  <c r="I37" i="41"/>
  <c r="G117" i="41"/>
  <c r="H129" i="41"/>
  <c r="H237" i="41"/>
  <c r="G244" i="10"/>
  <c r="H38" i="41"/>
  <c r="H147" i="41"/>
  <c r="G218" i="41"/>
  <c r="I263" i="41"/>
  <c r="I299" i="41"/>
  <c r="F299" i="41"/>
  <c r="H308" i="41"/>
  <c r="G311" i="41"/>
  <c r="H316" i="41"/>
  <c r="H292" i="41"/>
  <c r="G295" i="41"/>
  <c r="H297" i="41"/>
  <c r="G316" i="41"/>
  <c r="J282" i="41"/>
  <c r="I282" i="41"/>
  <c r="H53" i="41"/>
  <c r="G112" i="41"/>
  <c r="J182" i="41"/>
  <c r="H196" i="41"/>
  <c r="G238" i="41"/>
  <c r="H254" i="41"/>
  <c r="H286" i="41"/>
  <c r="J339" i="41"/>
  <c r="H359" i="41"/>
  <c r="H372" i="41"/>
  <c r="F385" i="41"/>
  <c r="F194" i="41"/>
  <c r="G208" i="41"/>
  <c r="H236" i="41"/>
  <c r="F254" i="41"/>
  <c r="H289" i="41"/>
  <c r="H312" i="41"/>
  <c r="J335" i="41"/>
  <c r="F236" i="41"/>
  <c r="I254" i="41"/>
  <c r="G177" i="41"/>
  <c r="H183" i="41"/>
  <c r="G194" i="41"/>
  <c r="H282" i="41"/>
  <c r="H417" i="41"/>
  <c r="G98" i="41"/>
  <c r="H261" i="41"/>
  <c r="G280" i="41"/>
  <c r="H290" i="41"/>
  <c r="H313" i="41"/>
  <c r="G394" i="10"/>
  <c r="J288" i="10"/>
  <c r="G288" i="10"/>
  <c r="I288" i="10"/>
  <c r="G226" i="10"/>
  <c r="H226" i="10"/>
  <c r="G186" i="10"/>
  <c r="J57" i="41"/>
  <c r="J167" i="41"/>
  <c r="I167" i="41"/>
  <c r="F167" i="41"/>
  <c r="I199" i="41"/>
  <c r="F199" i="41"/>
  <c r="J199" i="41"/>
  <c r="H199" i="41"/>
  <c r="H206" i="41"/>
  <c r="J206" i="41"/>
  <c r="I206" i="41"/>
  <c r="F206" i="41"/>
  <c r="G206" i="41"/>
  <c r="I87" i="10"/>
  <c r="G306" i="10"/>
  <c r="H306" i="10"/>
  <c r="J306" i="10"/>
  <c r="I197" i="10"/>
  <c r="F174" i="10"/>
  <c r="F438" i="10"/>
  <c r="H438" i="10"/>
  <c r="I186" i="41"/>
  <c r="F186" i="41"/>
  <c r="J186" i="41"/>
  <c r="H329" i="41"/>
  <c r="G329" i="41"/>
  <c r="H343" i="41"/>
  <c r="J343" i="41"/>
  <c r="I343" i="41"/>
  <c r="F343" i="41"/>
  <c r="J404" i="41"/>
  <c r="G404" i="41"/>
  <c r="H91" i="41"/>
  <c r="J173" i="41"/>
  <c r="F35" i="41"/>
  <c r="I71" i="10"/>
  <c r="I208" i="10"/>
  <c r="G174" i="10"/>
  <c r="F262" i="10"/>
  <c r="H88" i="10"/>
  <c r="G185" i="10"/>
  <c r="G180" i="10"/>
  <c r="G299" i="41"/>
  <c r="J255" i="10"/>
  <c r="J429" i="10"/>
  <c r="G312" i="10"/>
  <c r="J212" i="10"/>
  <c r="H22" i="10"/>
  <c r="J28" i="41"/>
  <c r="I93" i="41"/>
  <c r="J93" i="41"/>
  <c r="G58" i="41"/>
  <c r="J91" i="41"/>
  <c r="F91" i="41"/>
  <c r="I180" i="41"/>
  <c r="H180" i="41"/>
  <c r="J180" i="41"/>
  <c r="I187" i="41"/>
  <c r="G187" i="41"/>
  <c r="I192" i="41"/>
  <c r="J192" i="41"/>
  <c r="H192" i="41"/>
  <c r="F214" i="41"/>
  <c r="H214" i="41"/>
  <c r="I233" i="41"/>
  <c r="F233" i="41"/>
  <c r="H278" i="10"/>
  <c r="J278" i="10"/>
  <c r="F66" i="10"/>
  <c r="J179" i="10"/>
  <c r="H404" i="41"/>
  <c r="F225" i="41"/>
  <c r="J144" i="41"/>
  <c r="J424" i="10"/>
  <c r="I262" i="10"/>
  <c r="J185" i="10"/>
  <c r="G429" i="10"/>
  <c r="I35" i="10"/>
  <c r="I329" i="41"/>
  <c r="J283" i="10"/>
  <c r="I156" i="10"/>
  <c r="I39" i="10"/>
  <c r="G335" i="10"/>
  <c r="J52" i="10"/>
  <c r="H46" i="10"/>
  <c r="H11" i="10"/>
  <c r="F191" i="10"/>
  <c r="H132" i="10"/>
  <c r="G93" i="41"/>
  <c r="F87" i="10"/>
  <c r="J284" i="10"/>
  <c r="J99" i="10"/>
  <c r="J397" i="41"/>
  <c r="G397" i="41"/>
  <c r="F399" i="10"/>
  <c r="G438" i="10"/>
  <c r="G159" i="10"/>
  <c r="J149" i="10"/>
  <c r="H180" i="10"/>
  <c r="H174" i="10"/>
  <c r="J292" i="10"/>
  <c r="H292" i="10"/>
  <c r="F412" i="10"/>
  <c r="F288" i="10"/>
  <c r="I258" i="10"/>
  <c r="J122" i="10"/>
  <c r="I117" i="10"/>
  <c r="H96" i="10"/>
  <c r="I96" i="10"/>
  <c r="F41" i="10"/>
  <c r="G18" i="10"/>
  <c r="F40" i="41"/>
  <c r="J40" i="41"/>
  <c r="H79" i="41"/>
  <c r="J299" i="41"/>
  <c r="H299" i="41"/>
  <c r="H321" i="41"/>
  <c r="J321" i="41"/>
  <c r="I321" i="41"/>
  <c r="J180" i="10"/>
  <c r="I203" i="10"/>
  <c r="H313" i="10"/>
  <c r="F297" i="10"/>
  <c r="I99" i="10"/>
  <c r="H262" i="10"/>
  <c r="J184" i="41"/>
  <c r="I184" i="41"/>
  <c r="G184" i="41"/>
  <c r="F184" i="41"/>
  <c r="H397" i="41"/>
  <c r="G225" i="41"/>
  <c r="I55" i="41"/>
  <c r="J46" i="41"/>
  <c r="F353" i="10"/>
  <c r="J353" i="10"/>
  <c r="J73" i="10"/>
  <c r="H297" i="10"/>
  <c r="F93" i="10"/>
  <c r="G412" i="10"/>
  <c r="J378" i="10"/>
  <c r="G99" i="10"/>
  <c r="H166" i="10"/>
  <c r="J329" i="41"/>
  <c r="H273" i="10"/>
  <c r="I389" i="10"/>
  <c r="H374" i="10"/>
  <c r="J374" i="10"/>
  <c r="F374" i="10"/>
  <c r="H370" i="10"/>
  <c r="H182" i="10"/>
  <c r="G156" i="10"/>
  <c r="J66" i="10"/>
  <c r="F29" i="10"/>
  <c r="H17" i="10"/>
  <c r="H10" i="10"/>
  <c r="J10" i="10"/>
  <c r="I397" i="41"/>
  <c r="H225" i="41"/>
  <c r="J55" i="41"/>
  <c r="G173" i="41"/>
  <c r="H46" i="41"/>
  <c r="F58" i="41"/>
  <c r="G399" i="10"/>
  <c r="I122" i="10"/>
  <c r="F424" i="10"/>
  <c r="F273" i="10"/>
  <c r="J41" i="10"/>
  <c r="F255" i="10"/>
  <c r="J117" i="10"/>
  <c r="H425" i="10"/>
  <c r="I412" i="10"/>
  <c r="F406" i="10"/>
  <c r="J400" i="10"/>
  <c r="H289" i="10"/>
  <c r="G289" i="10"/>
  <c r="G268" i="10"/>
  <c r="G262" i="10"/>
  <c r="H227" i="10"/>
  <c r="F198" i="10"/>
  <c r="J198" i="10"/>
  <c r="F187" i="10"/>
  <c r="I181" i="10"/>
  <c r="J175" i="10"/>
  <c r="H175" i="10"/>
  <c r="H149" i="10"/>
  <c r="I115" i="10"/>
  <c r="G66" i="10"/>
  <c r="I50" i="10"/>
  <c r="H55" i="41"/>
  <c r="I14" i="41"/>
  <c r="F14" i="41"/>
  <c r="J50" i="41"/>
  <c r="I50" i="41"/>
  <c r="H184" i="41"/>
  <c r="H244" i="41"/>
  <c r="I244" i="41"/>
  <c r="F244" i="41"/>
  <c r="J244" i="41"/>
  <c r="I275" i="41"/>
  <c r="G288" i="41"/>
  <c r="F288" i="41"/>
  <c r="I271" i="41"/>
  <c r="H271" i="41"/>
  <c r="H138" i="41"/>
  <c r="F138" i="41"/>
  <c r="I138" i="41"/>
  <c r="F159" i="41"/>
  <c r="I217" i="41"/>
  <c r="F217" i="41"/>
  <c r="G217" i="41"/>
  <c r="F395" i="41"/>
  <c r="J395" i="41"/>
  <c r="J309" i="10"/>
  <c r="I309" i="10"/>
  <c r="H55" i="10"/>
  <c r="I242" i="41"/>
  <c r="F104" i="10"/>
  <c r="G259" i="10"/>
  <c r="H361" i="10"/>
  <c r="H172" i="10"/>
  <c r="I92" i="10"/>
  <c r="G60" i="10"/>
  <c r="G130" i="10"/>
  <c r="F414" i="10"/>
  <c r="I194" i="10"/>
  <c r="H426" i="10"/>
  <c r="G216" i="10"/>
  <c r="F212" i="41"/>
  <c r="I212" i="41"/>
  <c r="H229" i="41"/>
  <c r="F229" i="41"/>
  <c r="G279" i="41"/>
  <c r="J355" i="41"/>
  <c r="I355" i="41"/>
  <c r="H355" i="41"/>
  <c r="J307" i="10"/>
  <c r="G14" i="10"/>
  <c r="J20" i="41"/>
  <c r="F73" i="41"/>
  <c r="J73" i="41"/>
  <c r="H103" i="41"/>
  <c r="I114" i="41"/>
  <c r="H114" i="41"/>
  <c r="G227" i="41"/>
  <c r="J227" i="41"/>
  <c r="F139" i="41"/>
  <c r="J139" i="41"/>
  <c r="H242" i="41"/>
  <c r="F374" i="41"/>
  <c r="J374" i="41"/>
  <c r="F32" i="41"/>
  <c r="I32" i="41"/>
  <c r="J69" i="41"/>
  <c r="I69" i="41"/>
  <c r="F147" i="41"/>
  <c r="J147" i="41"/>
  <c r="I147" i="41"/>
  <c r="G168" i="41"/>
  <c r="F168" i="41"/>
  <c r="J168" i="41"/>
  <c r="J283" i="41"/>
  <c r="I283" i="41"/>
  <c r="I302" i="41"/>
  <c r="F302" i="41"/>
  <c r="H323" i="41"/>
  <c r="G415" i="41"/>
  <c r="I415" i="41"/>
  <c r="H415" i="41"/>
  <c r="G160" i="41"/>
  <c r="I160" i="41"/>
  <c r="F160" i="41"/>
  <c r="H250" i="41"/>
  <c r="F378" i="41"/>
  <c r="J378" i="41"/>
  <c r="H181" i="41"/>
  <c r="F384" i="41"/>
  <c r="F398" i="41"/>
  <c r="J398" i="41"/>
  <c r="J85" i="41"/>
  <c r="I85" i="41"/>
  <c r="I99" i="41"/>
  <c r="I183" i="41"/>
  <c r="G183" i="41"/>
  <c r="F183" i="41"/>
  <c r="G199" i="41"/>
  <c r="J200" i="41"/>
  <c r="I200" i="41"/>
  <c r="F200" i="41"/>
  <c r="H205" i="41"/>
  <c r="J235" i="41"/>
  <c r="H235" i="41"/>
  <c r="G235" i="41"/>
  <c r="G237" i="41"/>
  <c r="F277" i="41"/>
  <c r="H277" i="41"/>
  <c r="J301" i="41"/>
  <c r="F301" i="41"/>
  <c r="J363" i="41"/>
  <c r="I363" i="41"/>
  <c r="J379" i="41"/>
  <c r="F379" i="41"/>
  <c r="H36" i="41"/>
  <c r="H70" i="41"/>
  <c r="H80" i="41"/>
  <c r="H95" i="41"/>
  <c r="G123" i="41"/>
  <c r="G129" i="41"/>
  <c r="G200" i="41"/>
  <c r="H207" i="41"/>
  <c r="H218" i="41"/>
  <c r="J268" i="41"/>
  <c r="G332" i="41"/>
  <c r="J376" i="41"/>
  <c r="J400" i="41"/>
  <c r="J414" i="41"/>
  <c r="H326" i="41"/>
  <c r="J123" i="41"/>
  <c r="J129" i="41"/>
  <c r="I207" i="41"/>
  <c r="I218" i="41"/>
  <c r="F220" i="41"/>
  <c r="H232" i="41"/>
  <c r="I236" i="41"/>
  <c r="H251" i="41"/>
  <c r="H298" i="41"/>
  <c r="H335" i="41"/>
  <c r="F366" i="41"/>
  <c r="F368" i="41"/>
  <c r="J370" i="41"/>
  <c r="F408" i="41"/>
  <c r="G73" i="41"/>
  <c r="I100" i="41"/>
  <c r="I112" i="41"/>
  <c r="H128" i="41"/>
  <c r="G198" i="41"/>
  <c r="J207" i="41"/>
  <c r="H238" i="41"/>
  <c r="I239" i="41"/>
  <c r="G254" i="41"/>
  <c r="G321" i="41"/>
  <c r="H327" i="41"/>
  <c r="F377" i="41"/>
  <c r="H73" i="41"/>
  <c r="H105" i="41"/>
  <c r="G114" i="41"/>
  <c r="G122" i="41"/>
  <c r="G138" i="41"/>
  <c r="H167" i="41"/>
  <c r="H227" i="41"/>
  <c r="H325" i="41"/>
  <c r="F95" i="41"/>
  <c r="F32" i="10"/>
  <c r="I264" i="10"/>
  <c r="I396" i="10"/>
  <c r="H396" i="10"/>
  <c r="G391" i="10"/>
  <c r="H386" i="10"/>
  <c r="F386" i="10"/>
  <c r="G386" i="10"/>
  <c r="H225" i="10"/>
  <c r="H193" i="10"/>
  <c r="J193" i="10"/>
  <c r="G193" i="10"/>
  <c r="F193" i="10"/>
  <c r="J117" i="41"/>
  <c r="F117" i="41"/>
  <c r="H117" i="41"/>
  <c r="J418" i="41"/>
  <c r="H418" i="41"/>
  <c r="H16" i="10"/>
  <c r="J32" i="41"/>
  <c r="G309" i="10"/>
  <c r="F291" i="10"/>
  <c r="J291" i="10"/>
  <c r="F309" i="10"/>
  <c r="I193" i="10"/>
  <c r="G265" i="10"/>
  <c r="G230" i="10"/>
  <c r="I230" i="10"/>
  <c r="I224" i="10"/>
  <c r="H208" i="10"/>
  <c r="F208" i="10"/>
  <c r="J182" i="10"/>
  <c r="I76" i="10"/>
  <c r="G70" i="10"/>
  <c r="I375" i="10"/>
  <c r="F375" i="10"/>
  <c r="H327" i="10"/>
  <c r="I327" i="10"/>
  <c r="I161" i="10"/>
  <c r="F161" i="10"/>
  <c r="I19" i="41"/>
  <c r="H324" i="10"/>
  <c r="J324" i="10"/>
  <c r="F259" i="10"/>
  <c r="J259" i="10"/>
  <c r="H259" i="10"/>
  <c r="I101" i="10"/>
  <c r="H84" i="10"/>
  <c r="F84" i="10"/>
  <c r="J84" i="10"/>
  <c r="G84" i="10"/>
  <c r="F69" i="10"/>
  <c r="H44" i="10"/>
  <c r="I38" i="10"/>
  <c r="G38" i="10"/>
  <c r="F38" i="10"/>
  <c r="G46" i="41"/>
  <c r="F76" i="10"/>
  <c r="H375" i="10"/>
  <c r="H413" i="10"/>
  <c r="I257" i="10"/>
  <c r="G151" i="10"/>
  <c r="G94" i="10"/>
  <c r="J106" i="10"/>
  <c r="F423" i="10"/>
  <c r="G423" i="10"/>
  <c r="H336" i="10"/>
  <c r="F336" i="10"/>
  <c r="G308" i="10"/>
  <c r="I131" i="10"/>
  <c r="F125" i="10"/>
  <c r="F73" i="10"/>
  <c r="I73" i="10"/>
  <c r="J42" i="10"/>
  <c r="G27" i="10"/>
  <c r="F23" i="10"/>
  <c r="G68" i="41"/>
  <c r="J68" i="41"/>
  <c r="H338" i="10"/>
  <c r="J228" i="10"/>
  <c r="F231" i="10"/>
  <c r="J38" i="10"/>
  <c r="F396" i="10"/>
  <c r="G160" i="10"/>
  <c r="J43" i="10"/>
  <c r="I43" i="10"/>
  <c r="J95" i="41"/>
  <c r="J76" i="10"/>
  <c r="J27" i="10"/>
  <c r="J205" i="10"/>
  <c r="H265" i="10"/>
  <c r="J264" i="10"/>
  <c r="F36" i="10"/>
  <c r="J218" i="10"/>
  <c r="F19" i="41"/>
  <c r="F343" i="10"/>
  <c r="G418" i="41"/>
  <c r="H423" i="10"/>
  <c r="I386" i="10"/>
  <c r="F85" i="10"/>
  <c r="J125" i="10"/>
  <c r="H291" i="10"/>
  <c r="H371" i="10"/>
  <c r="I392" i="10"/>
  <c r="G392" i="10"/>
  <c r="I378" i="10"/>
  <c r="F378" i="10"/>
  <c r="J369" i="10"/>
  <c r="F369" i="10"/>
  <c r="I369" i="10"/>
  <c r="H362" i="10"/>
  <c r="H352" i="10"/>
  <c r="J352" i="10"/>
  <c r="I347" i="10"/>
  <c r="G347" i="10"/>
  <c r="F347" i="10"/>
  <c r="J330" i="10"/>
  <c r="H330" i="10"/>
  <c r="H281" i="10"/>
  <c r="F281" i="10"/>
  <c r="H145" i="10"/>
  <c r="F145" i="10"/>
  <c r="G145" i="10"/>
  <c r="F130" i="10"/>
  <c r="J119" i="10"/>
  <c r="G93" i="10"/>
  <c r="I93" i="10"/>
  <c r="J93" i="10"/>
  <c r="I13" i="41"/>
  <c r="F68" i="41"/>
  <c r="F243" i="10"/>
  <c r="J142" i="10"/>
  <c r="I142" i="10"/>
  <c r="F16" i="10"/>
  <c r="J16" i="10"/>
  <c r="I68" i="41"/>
  <c r="J375" i="10"/>
  <c r="H32" i="10"/>
  <c r="G408" i="10"/>
  <c r="F408" i="10"/>
  <c r="H408" i="10"/>
  <c r="G363" i="10"/>
  <c r="F363" i="10"/>
  <c r="I337" i="10"/>
  <c r="F314" i="10"/>
  <c r="H314" i="10"/>
  <c r="G165" i="10"/>
  <c r="G136" i="10"/>
  <c r="J136" i="10"/>
  <c r="I136" i="10"/>
  <c r="H74" i="10"/>
  <c r="J47" i="10"/>
  <c r="J437" i="10"/>
  <c r="I95" i="41"/>
  <c r="G274" i="10"/>
  <c r="J243" i="10"/>
  <c r="J61" i="10"/>
  <c r="H218" i="10"/>
  <c r="I213" i="10"/>
  <c r="I32" i="10"/>
  <c r="H38" i="10"/>
  <c r="G161" i="10"/>
  <c r="J70" i="10"/>
  <c r="I370" i="10"/>
  <c r="J342" i="10"/>
  <c r="G95" i="41"/>
  <c r="I70" i="10"/>
  <c r="G32" i="41"/>
  <c r="H279" i="10"/>
  <c r="H309" i="10"/>
  <c r="I314" i="10"/>
  <c r="F27" i="10"/>
  <c r="J19" i="41"/>
  <c r="H363" i="10"/>
  <c r="G125" i="10"/>
  <c r="F223" i="10"/>
  <c r="J427" i="10"/>
  <c r="I427" i="10"/>
  <c r="J421" i="10"/>
  <c r="J386" i="10"/>
  <c r="G382" i="10"/>
  <c r="I382" i="10"/>
  <c r="F246" i="10"/>
  <c r="I246" i="10"/>
  <c r="I240" i="10"/>
  <c r="G199" i="10"/>
  <c r="H5" i="41"/>
  <c r="I64" i="41"/>
  <c r="G64" i="41"/>
  <c r="F64" i="41"/>
  <c r="F174" i="41"/>
  <c r="H174" i="41"/>
  <c r="J174" i="41"/>
  <c r="I201" i="41"/>
  <c r="G201" i="41"/>
  <c r="F272" i="10"/>
  <c r="J222" i="10"/>
  <c r="G222" i="10"/>
  <c r="G207" i="10"/>
  <c r="F98" i="10"/>
  <c r="I98" i="10"/>
  <c r="I19" i="10"/>
  <c r="F19" i="10"/>
  <c r="J47" i="41"/>
  <c r="H47" i="41"/>
  <c r="H88" i="41"/>
  <c r="I88" i="41"/>
  <c r="I109" i="41"/>
  <c r="J109" i="41"/>
  <c r="J349" i="41"/>
  <c r="I349" i="41"/>
  <c r="I174" i="41"/>
  <c r="G161" i="41"/>
  <c r="G175" i="10"/>
  <c r="H316" i="10"/>
  <c r="F306" i="10"/>
  <c r="I360" i="10"/>
  <c r="F103" i="10"/>
  <c r="I103" i="10"/>
  <c r="H12" i="41"/>
  <c r="J12" i="41"/>
  <c r="I12" i="41"/>
  <c r="H390" i="10"/>
  <c r="H367" i="10"/>
  <c r="I293" i="41"/>
  <c r="G333" i="10"/>
  <c r="I333" i="10"/>
  <c r="H328" i="41"/>
  <c r="F161" i="41"/>
  <c r="H432" i="10"/>
  <c r="H256" i="10"/>
  <c r="J435" i="10"/>
  <c r="G360" i="10"/>
  <c r="H187" i="10"/>
  <c r="J330" i="41"/>
  <c r="F97" i="10"/>
  <c r="F22" i="10"/>
  <c r="J426" i="10"/>
  <c r="J98" i="10"/>
  <c r="H380" i="10"/>
  <c r="I380" i="10"/>
  <c r="H372" i="10"/>
  <c r="J311" i="10"/>
  <c r="G179" i="10"/>
  <c r="I116" i="10"/>
  <c r="J116" i="10"/>
  <c r="I81" i="10"/>
  <c r="J81" i="10"/>
  <c r="I395" i="10"/>
  <c r="J368" i="10"/>
  <c r="F361" i="10"/>
  <c r="J361" i="10"/>
  <c r="H299" i="10"/>
  <c r="J299" i="10"/>
  <c r="G219" i="10"/>
  <c r="H219" i="10"/>
  <c r="G178" i="10"/>
  <c r="I178" i="10"/>
  <c r="J33" i="41"/>
  <c r="F33" i="41"/>
  <c r="J35" i="41"/>
  <c r="I41" i="41"/>
  <c r="G41" i="41"/>
  <c r="F41" i="41"/>
  <c r="J41" i="41"/>
  <c r="J18" i="41"/>
  <c r="F18" i="41"/>
  <c r="I43" i="41"/>
  <c r="J43" i="41"/>
  <c r="G43" i="41"/>
  <c r="J77" i="41"/>
  <c r="H77" i="41"/>
  <c r="I77" i="41"/>
  <c r="I222" i="41"/>
  <c r="F222" i="41"/>
  <c r="J222" i="41"/>
  <c r="H222" i="41"/>
  <c r="H415" i="10"/>
  <c r="I415" i="10"/>
  <c r="J384" i="10"/>
  <c r="H384" i="10"/>
  <c r="G318" i="10"/>
  <c r="H318" i="10"/>
  <c r="G249" i="10"/>
  <c r="G213" i="41"/>
  <c r="H213" i="41"/>
  <c r="I97" i="41"/>
  <c r="G97" i="41"/>
  <c r="J97" i="41"/>
  <c r="H97" i="41"/>
  <c r="G75" i="10"/>
  <c r="G6" i="41"/>
  <c r="J10" i="41"/>
  <c r="I42" i="41"/>
  <c r="F42" i="41"/>
  <c r="H42" i="41"/>
  <c r="J42" i="41"/>
  <c r="H65" i="41"/>
  <c r="J65" i="41"/>
  <c r="I65" i="41"/>
  <c r="G65" i="41"/>
  <c r="H154" i="41"/>
  <c r="F154" i="41"/>
  <c r="I154" i="41"/>
  <c r="I175" i="41"/>
  <c r="F175" i="41"/>
  <c r="J175" i="41"/>
  <c r="H175" i="41"/>
  <c r="G175" i="41"/>
  <c r="H190" i="41"/>
  <c r="G190" i="41"/>
  <c r="J190" i="41"/>
  <c r="F190" i="41"/>
  <c r="J243" i="41"/>
  <c r="G243" i="41"/>
  <c r="I49" i="41"/>
  <c r="F49" i="41"/>
  <c r="G270" i="41"/>
  <c r="J270" i="41"/>
  <c r="J276" i="41"/>
  <c r="G276" i="41"/>
  <c r="F276" i="41"/>
  <c r="F386" i="41"/>
  <c r="J386" i="41"/>
  <c r="F409" i="41"/>
  <c r="J409" i="41"/>
  <c r="J342" i="41"/>
  <c r="H342" i="41"/>
  <c r="I342" i="41"/>
  <c r="J371" i="41"/>
  <c r="F371" i="41"/>
  <c r="G81" i="41"/>
  <c r="J252" i="41"/>
  <c r="I252" i="41"/>
  <c r="F252" i="41"/>
  <c r="H252" i="41"/>
  <c r="G289" i="41"/>
  <c r="F289" i="41"/>
  <c r="I304" i="41"/>
  <c r="F304" i="41"/>
  <c r="J304" i="41"/>
  <c r="G315" i="41"/>
  <c r="F315" i="41"/>
  <c r="F394" i="41"/>
  <c r="J394" i="41"/>
  <c r="F34" i="41"/>
  <c r="G34" i="41"/>
  <c r="I120" i="41"/>
  <c r="G120" i="41"/>
  <c r="F120" i="41"/>
  <c r="J131" i="41"/>
  <c r="F131" i="41"/>
  <c r="G131" i="41"/>
  <c r="J347" i="41"/>
  <c r="I347" i="41"/>
  <c r="H347" i="41"/>
  <c r="J403" i="41"/>
  <c r="F403" i="41"/>
  <c r="G31" i="41"/>
  <c r="F56" i="41"/>
  <c r="G56" i="41"/>
  <c r="H63" i="41"/>
  <c r="G87" i="41"/>
  <c r="H89" i="41"/>
  <c r="F89" i="41"/>
  <c r="J89" i="41"/>
  <c r="I89" i="41"/>
  <c r="G89" i="41"/>
  <c r="H96" i="41"/>
  <c r="I124" i="41"/>
  <c r="J124" i="41"/>
  <c r="G124" i="41"/>
  <c r="G136" i="41"/>
  <c r="F136" i="41"/>
  <c r="I136" i="41"/>
  <c r="H136" i="41"/>
  <c r="I246" i="41"/>
  <c r="F246" i="41"/>
  <c r="H246" i="41"/>
  <c r="J246" i="41"/>
  <c r="I262" i="41"/>
  <c r="H262" i="41"/>
  <c r="G262" i="41"/>
  <c r="J262" i="41"/>
  <c r="F262" i="41"/>
  <c r="J294" i="41"/>
  <c r="I294" i="41"/>
  <c r="G294" i="41"/>
  <c r="F294" i="41"/>
  <c r="H294" i="41"/>
  <c r="G105" i="41"/>
  <c r="F122" i="41"/>
  <c r="I122" i="41"/>
  <c r="H122" i="41"/>
  <c r="F191" i="41"/>
  <c r="H191" i="41"/>
  <c r="H212" i="41"/>
  <c r="J214" i="41"/>
  <c r="I214" i="41"/>
  <c r="J278" i="41"/>
  <c r="I278" i="41"/>
  <c r="H278" i="41"/>
  <c r="F278" i="41"/>
  <c r="J280" i="41"/>
  <c r="I280" i="41"/>
  <c r="H280" i="41"/>
  <c r="F280" i="41"/>
  <c r="H288" i="41"/>
  <c r="I298" i="41"/>
  <c r="I307" i="41"/>
  <c r="J307" i="41"/>
  <c r="I98" i="41"/>
  <c r="H98" i="41"/>
  <c r="H137" i="41"/>
  <c r="F137" i="41"/>
  <c r="I144" i="41"/>
  <c r="G144" i="41"/>
  <c r="I176" i="41"/>
  <c r="F176" i="41"/>
  <c r="H176" i="41"/>
  <c r="F245" i="41"/>
  <c r="H245" i="41"/>
  <c r="G286" i="41"/>
  <c r="J286" i="41"/>
  <c r="I416" i="41"/>
  <c r="H416" i="41"/>
  <c r="G92" i="41"/>
  <c r="F104" i="41"/>
  <c r="H104" i="41"/>
  <c r="F146" i="41"/>
  <c r="I146" i="41"/>
  <c r="H146" i="41"/>
  <c r="H160" i="41"/>
  <c r="J160" i="41"/>
  <c r="J223" i="41"/>
  <c r="F223" i="41"/>
  <c r="I230" i="41"/>
  <c r="G230" i="41"/>
  <c r="F230" i="41"/>
  <c r="H230" i="41"/>
  <c r="H269" i="41"/>
  <c r="G269" i="41"/>
  <c r="F269" i="41"/>
  <c r="I121" i="41"/>
  <c r="G137" i="41"/>
  <c r="I139" i="41"/>
  <c r="G139" i="41"/>
  <c r="G159" i="41"/>
  <c r="J159" i="41"/>
  <c r="H259" i="41"/>
  <c r="H264" i="41"/>
  <c r="H275" i="41"/>
  <c r="G275" i="41"/>
  <c r="J277" i="41"/>
  <c r="I277" i="41"/>
  <c r="G277" i="41"/>
  <c r="J279" i="41"/>
  <c r="I279" i="41"/>
  <c r="H279" i="41"/>
  <c r="F279" i="41"/>
  <c r="J281" i="41"/>
  <c r="I281" i="41"/>
  <c r="H281" i="41"/>
  <c r="F281" i="41"/>
  <c r="J351" i="41"/>
  <c r="I351" i="41"/>
  <c r="F99" i="41"/>
  <c r="G99" i="41"/>
  <c r="G104" i="41"/>
  <c r="H135" i="41"/>
  <c r="H144" i="41"/>
  <c r="J145" i="41"/>
  <c r="I145" i="41"/>
  <c r="G167" i="41"/>
  <c r="G192" i="41"/>
  <c r="F192" i="41"/>
  <c r="I216" i="41"/>
  <c r="H216" i="41"/>
  <c r="G223" i="41"/>
  <c r="G251" i="41"/>
  <c r="G261" i="41"/>
  <c r="F261" i="41"/>
  <c r="G268" i="41"/>
  <c r="F268" i="41"/>
  <c r="J313" i="41"/>
  <c r="I313" i="41"/>
  <c r="H331" i="41"/>
  <c r="G331" i="41"/>
  <c r="F331" i="41"/>
  <c r="H363" i="41"/>
  <c r="H365" i="41"/>
  <c r="F415" i="41"/>
  <c r="F421" i="10"/>
  <c r="G421" i="10"/>
  <c r="J411" i="10"/>
  <c r="F411" i="10"/>
  <c r="H376" i="10"/>
  <c r="J376" i="10"/>
  <c r="I376" i="10"/>
  <c r="G376" i="10"/>
  <c r="H345" i="10"/>
  <c r="G325" i="10"/>
  <c r="J325" i="10"/>
  <c r="F325" i="10"/>
  <c r="H325" i="10"/>
  <c r="H317" i="10"/>
  <c r="G317" i="10"/>
  <c r="J317" i="10"/>
  <c r="F317" i="10"/>
  <c r="I317" i="10"/>
  <c r="J294" i="10"/>
  <c r="J287" i="10"/>
  <c r="G287" i="10"/>
  <c r="I222" i="10"/>
  <c r="H222" i="10"/>
  <c r="F222" i="10"/>
  <c r="J215" i="10"/>
  <c r="F215" i="10"/>
  <c r="J158" i="10"/>
  <c r="G131" i="10"/>
  <c r="I94" i="10"/>
  <c r="J94" i="10"/>
  <c r="H94" i="10"/>
  <c r="G50" i="10"/>
  <c r="J50" i="10"/>
  <c r="F50" i="10"/>
  <c r="H50" i="10"/>
  <c r="G28" i="10"/>
  <c r="H28" i="10"/>
  <c r="I28" i="10"/>
  <c r="F28" i="10"/>
  <c r="I432" i="10"/>
  <c r="G432" i="10"/>
  <c r="F432" i="10"/>
  <c r="J6" i="41"/>
  <c r="G16" i="41"/>
  <c r="J16" i="41"/>
  <c r="F376" i="10"/>
  <c r="I220" i="10"/>
  <c r="I325" i="10"/>
  <c r="G427" i="10"/>
  <c r="F427" i="10"/>
  <c r="F299" i="10"/>
  <c r="I299" i="10"/>
  <c r="H267" i="10"/>
  <c r="F256" i="10"/>
  <c r="G245" i="10"/>
  <c r="J239" i="10"/>
  <c r="F239" i="10"/>
  <c r="H239" i="10"/>
  <c r="G61" i="41"/>
  <c r="J61" i="41"/>
  <c r="F61" i="41"/>
  <c r="H61" i="41"/>
  <c r="F94" i="10"/>
  <c r="F13" i="41"/>
  <c r="J28" i="10"/>
  <c r="F16" i="41"/>
  <c r="F6" i="41"/>
  <c r="I294" i="10"/>
  <c r="H424" i="10"/>
  <c r="J418" i="10"/>
  <c r="F418" i="10"/>
  <c r="H418" i="10"/>
  <c r="F403" i="10"/>
  <c r="H403" i="10"/>
  <c r="J403" i="10"/>
  <c r="I390" i="10"/>
  <c r="F390" i="10"/>
  <c r="G390" i="10"/>
  <c r="H341" i="10"/>
  <c r="J341" i="10"/>
  <c r="G341" i="10"/>
  <c r="H237" i="10"/>
  <c r="G229" i="10"/>
  <c r="I229" i="10"/>
  <c r="H229" i="10"/>
  <c r="F200" i="10"/>
  <c r="G200" i="10"/>
  <c r="J200" i="10"/>
  <c r="J113" i="10"/>
  <c r="G113" i="10"/>
  <c r="H113" i="10"/>
  <c r="J107" i="10"/>
  <c r="J89" i="10"/>
  <c r="J44" i="10"/>
  <c r="G44" i="10"/>
  <c r="I44" i="10"/>
  <c r="F152" i="41"/>
  <c r="J152" i="41"/>
  <c r="I152" i="41"/>
  <c r="J11" i="41"/>
  <c r="I11" i="41"/>
  <c r="F11" i="41"/>
  <c r="F107" i="10"/>
  <c r="J229" i="10"/>
  <c r="G152" i="41"/>
  <c r="F354" i="10"/>
  <c r="I285" i="10"/>
  <c r="H233" i="10"/>
  <c r="G220" i="10"/>
  <c r="F220" i="10"/>
  <c r="J162" i="10"/>
  <c r="G162" i="10"/>
  <c r="F162" i="10"/>
  <c r="I162" i="10"/>
  <c r="H79" i="10"/>
  <c r="I79" i="10"/>
  <c r="F79" i="10"/>
  <c r="G62" i="10"/>
  <c r="H62" i="10"/>
  <c r="I62" i="10"/>
  <c r="G26" i="10"/>
  <c r="I26" i="10"/>
  <c r="H26" i="10"/>
  <c r="J26" i="10"/>
  <c r="F26" i="10"/>
  <c r="H21" i="10"/>
  <c r="I21" i="10"/>
  <c r="J21" i="10"/>
  <c r="J9" i="10"/>
  <c r="F9" i="10"/>
  <c r="H9" i="10"/>
  <c r="J24" i="41"/>
  <c r="G57" i="41"/>
  <c r="H57" i="41"/>
  <c r="I57" i="41"/>
  <c r="H89" i="10"/>
  <c r="I6" i="41"/>
  <c r="I411" i="10"/>
  <c r="I407" i="41"/>
  <c r="J407" i="41"/>
  <c r="G407" i="41"/>
  <c r="H407" i="41"/>
  <c r="F407" i="41"/>
  <c r="I61" i="41"/>
  <c r="H152" i="41"/>
  <c r="I107" i="10"/>
  <c r="I217" i="10"/>
  <c r="H217" i="10"/>
  <c r="F217" i="10"/>
  <c r="G217" i="10"/>
  <c r="H201" i="10"/>
  <c r="F201" i="10"/>
  <c r="J201" i="10"/>
  <c r="F195" i="10"/>
  <c r="H195" i="10"/>
  <c r="G148" i="10"/>
  <c r="I148" i="10"/>
  <c r="F148" i="10"/>
  <c r="H148" i="10"/>
  <c r="H90" i="10"/>
  <c r="F90" i="10"/>
  <c r="G90" i="10"/>
  <c r="H30" i="10"/>
  <c r="J12" i="10"/>
  <c r="I12" i="10"/>
  <c r="F8" i="41"/>
  <c r="I8" i="41"/>
  <c r="H8" i="41"/>
  <c r="J13" i="41"/>
  <c r="I20" i="41"/>
  <c r="G20" i="41"/>
  <c r="H20" i="41"/>
  <c r="F20" i="41"/>
  <c r="F12" i="41"/>
  <c r="I218" i="10"/>
  <c r="J269" i="10"/>
  <c r="H320" i="10"/>
  <c r="J5" i="10"/>
  <c r="G5" i="10"/>
  <c r="F425" i="10"/>
  <c r="G414" i="10"/>
  <c r="J414" i="10"/>
  <c r="I362" i="10"/>
  <c r="J362" i="10"/>
  <c r="G362" i="10"/>
  <c r="J358" i="10"/>
  <c r="J272" i="10"/>
  <c r="G272" i="10"/>
  <c r="I260" i="10"/>
  <c r="J260" i="10"/>
  <c r="G163" i="10"/>
  <c r="I151" i="10"/>
  <c r="F151" i="10"/>
  <c r="J151" i="10"/>
  <c r="I137" i="10"/>
  <c r="G122" i="10"/>
  <c r="I105" i="10"/>
  <c r="F105" i="10"/>
  <c r="F56" i="10"/>
  <c r="I56" i="10"/>
  <c r="J56" i="10"/>
  <c r="H56" i="10"/>
  <c r="I49" i="10"/>
  <c r="F49" i="10"/>
  <c r="G49" i="10"/>
  <c r="I438" i="10"/>
  <c r="J438" i="10"/>
  <c r="I31" i="41"/>
  <c r="H31" i="41"/>
  <c r="F31" i="41"/>
  <c r="F38" i="41"/>
  <c r="J38" i="41"/>
  <c r="I38" i="41"/>
  <c r="G59" i="41"/>
  <c r="F59" i="41"/>
  <c r="F145" i="41"/>
  <c r="G145" i="41"/>
  <c r="H145" i="41"/>
  <c r="I7" i="41"/>
  <c r="F46" i="41"/>
  <c r="I46" i="41"/>
  <c r="I148" i="41"/>
  <c r="J148" i="41"/>
  <c r="J27" i="41"/>
  <c r="G27" i="41"/>
  <c r="I27" i="41"/>
  <c r="H27" i="41"/>
  <c r="I367" i="10"/>
  <c r="J367" i="10"/>
  <c r="I320" i="10"/>
  <c r="F320" i="10"/>
  <c r="I308" i="10"/>
  <c r="G302" i="10"/>
  <c r="H248" i="10"/>
  <c r="I248" i="10"/>
  <c r="G248" i="10"/>
  <c r="I242" i="10"/>
  <c r="J167" i="10"/>
  <c r="H156" i="10"/>
  <c r="I78" i="10"/>
  <c r="J78" i="10"/>
  <c r="H47" i="10"/>
  <c r="G47" i="10"/>
  <c r="F367" i="10"/>
  <c r="I207" i="10"/>
  <c r="G7" i="41"/>
  <c r="G78" i="10"/>
  <c r="F302" i="10"/>
  <c r="J395" i="10"/>
  <c r="I372" i="10"/>
  <c r="G372" i="10"/>
  <c r="J372" i="10"/>
  <c r="I296" i="10"/>
  <c r="H296" i="10"/>
  <c r="G296" i="10"/>
  <c r="H269" i="10"/>
  <c r="I269" i="10"/>
  <c r="F269" i="10"/>
  <c r="J127" i="10"/>
  <c r="J97" i="10"/>
  <c r="I97" i="10"/>
  <c r="G77" i="10"/>
  <c r="F77" i="10"/>
  <c r="G67" i="10"/>
  <c r="H207" i="10"/>
  <c r="J207" i="10"/>
  <c r="H78" i="10"/>
  <c r="G297" i="10"/>
  <c r="J326" i="10"/>
  <c r="G326" i="10"/>
  <c r="F312" i="10"/>
  <c r="J312" i="10"/>
  <c r="I189" i="10"/>
  <c r="G189" i="10"/>
  <c r="F189" i="10"/>
  <c r="H189" i="10"/>
  <c r="J165" i="10"/>
  <c r="F165" i="10"/>
  <c r="H83" i="10"/>
  <c r="F83" i="10"/>
  <c r="J5" i="41"/>
  <c r="I5" i="41"/>
  <c r="G111" i="41"/>
  <c r="J111" i="41"/>
  <c r="I111" i="41"/>
  <c r="F111" i="41"/>
  <c r="H111" i="41"/>
  <c r="I30" i="41"/>
  <c r="G37" i="41"/>
  <c r="F37" i="41"/>
  <c r="J171" i="41"/>
  <c r="I171" i="41"/>
  <c r="F171" i="41"/>
  <c r="H171" i="41"/>
  <c r="J405" i="41"/>
  <c r="G405" i="41"/>
  <c r="H410" i="41"/>
  <c r="J410" i="41"/>
  <c r="I426" i="10"/>
  <c r="G426" i="10"/>
  <c r="J286" i="10"/>
  <c r="I286" i="10"/>
  <c r="F286" i="10"/>
  <c r="J247" i="10"/>
  <c r="G172" i="10"/>
  <c r="J172" i="10"/>
  <c r="I104" i="10"/>
  <c r="H104" i="10"/>
  <c r="H52" i="10"/>
  <c r="G52" i="10"/>
  <c r="I9" i="41"/>
  <c r="H9" i="41"/>
  <c r="G28" i="41"/>
  <c r="H143" i="41"/>
  <c r="G143" i="41"/>
  <c r="J162" i="41"/>
  <c r="G162" i="41"/>
  <c r="F105" i="41"/>
  <c r="J75" i="10"/>
  <c r="G380" i="10"/>
  <c r="F88" i="41"/>
  <c r="F232" i="10"/>
  <c r="F265" i="10"/>
  <c r="G370" i="10"/>
  <c r="J161" i="10"/>
  <c r="I74" i="41"/>
  <c r="H117" i="10"/>
  <c r="I52" i="10"/>
  <c r="G141" i="41"/>
  <c r="J301" i="10"/>
  <c r="J216" i="10"/>
  <c r="J204" i="10"/>
  <c r="H111" i="10"/>
  <c r="H399" i="10"/>
  <c r="G171" i="41"/>
  <c r="I172" i="10"/>
  <c r="I143" i="41"/>
  <c r="G369" i="10"/>
  <c r="H369" i="10"/>
  <c r="I292" i="10"/>
  <c r="G292" i="10"/>
  <c r="G171" i="10"/>
  <c r="H98" i="10"/>
  <c r="G98" i="10"/>
  <c r="H87" i="10"/>
  <c r="F35" i="10"/>
  <c r="J35" i="10"/>
  <c r="I40" i="41"/>
  <c r="H123" i="41"/>
  <c r="F123" i="41"/>
  <c r="I264" i="41"/>
  <c r="G264" i="41"/>
  <c r="I291" i="41"/>
  <c r="G291" i="41"/>
  <c r="H286" i="10"/>
  <c r="H402" i="10"/>
  <c r="F402" i="10"/>
  <c r="H343" i="10"/>
  <c r="G343" i="10"/>
  <c r="I271" i="10"/>
  <c r="G271" i="10"/>
  <c r="H152" i="10"/>
  <c r="I125" i="10"/>
  <c r="H125" i="10"/>
  <c r="F91" i="10"/>
  <c r="G91" i="10"/>
  <c r="F68" i="10"/>
  <c r="H68" i="10"/>
  <c r="F33" i="10"/>
  <c r="H33" i="10"/>
  <c r="F15" i="41"/>
  <c r="G15" i="41"/>
  <c r="I15" i="41"/>
  <c r="H43" i="41"/>
  <c r="G78" i="41"/>
  <c r="J78" i="41"/>
  <c r="I78" i="41"/>
  <c r="G135" i="41"/>
  <c r="F135" i="41"/>
  <c r="F43" i="41"/>
  <c r="G88" i="41"/>
  <c r="F47" i="41"/>
  <c r="J258" i="10"/>
  <c r="H28" i="41"/>
  <c r="H301" i="10"/>
  <c r="J168" i="10"/>
  <c r="F247" i="10"/>
  <c r="F301" i="10"/>
  <c r="G48" i="10"/>
  <c r="F318" i="10"/>
  <c r="H74" i="41"/>
  <c r="I141" i="41"/>
  <c r="F52" i="10"/>
  <c r="F65" i="10"/>
  <c r="G366" i="10"/>
  <c r="J366" i="10"/>
  <c r="G352" i="10"/>
  <c r="F352" i="10"/>
  <c r="H249" i="10"/>
  <c r="J249" i="10"/>
  <c r="J130" i="10"/>
  <c r="H18" i="41"/>
  <c r="H129" i="10"/>
  <c r="I129" i="10"/>
  <c r="G435" i="10"/>
  <c r="F435" i="10"/>
  <c r="H150" i="41"/>
  <c r="G150" i="41"/>
  <c r="I150" i="41"/>
  <c r="H304" i="41"/>
  <c r="I376" i="41"/>
  <c r="F376" i="41"/>
  <c r="F242" i="41"/>
  <c r="G242" i="41"/>
  <c r="G274" i="41"/>
  <c r="I274" i="41"/>
  <c r="G312" i="41"/>
  <c r="I312" i="41"/>
  <c r="G318" i="41"/>
  <c r="F219" i="10"/>
  <c r="J219" i="10"/>
  <c r="G71" i="10"/>
  <c r="H48" i="41"/>
  <c r="I48" i="41"/>
  <c r="F75" i="41"/>
  <c r="H75" i="41"/>
  <c r="H173" i="41"/>
  <c r="G197" i="41"/>
  <c r="J197" i="41"/>
  <c r="H202" i="41"/>
  <c r="G381" i="41"/>
  <c r="H85" i="41"/>
  <c r="G156" i="41"/>
  <c r="G346" i="10"/>
  <c r="J346" i="10"/>
  <c r="H346" i="10"/>
  <c r="F346" i="10"/>
  <c r="H311" i="10"/>
  <c r="F311" i="10"/>
  <c r="F304" i="10"/>
  <c r="I304" i="10"/>
  <c r="G304" i="10"/>
  <c r="H293" i="10"/>
  <c r="F293" i="10"/>
  <c r="G293" i="10"/>
  <c r="J275" i="10"/>
  <c r="I275" i="10"/>
  <c r="F275" i="10"/>
  <c r="H275" i="10"/>
  <c r="H253" i="10"/>
  <c r="J253" i="10"/>
  <c r="G253" i="10"/>
  <c r="F159" i="10"/>
  <c r="I159" i="10"/>
  <c r="F127" i="10"/>
  <c r="G127" i="10"/>
  <c r="H120" i="10"/>
  <c r="G120" i="10"/>
  <c r="F120" i="10"/>
  <c r="J63" i="10"/>
  <c r="H63" i="10"/>
  <c r="G63" i="10"/>
  <c r="I63" i="10"/>
  <c r="I186" i="10"/>
  <c r="H186" i="10"/>
  <c r="G164" i="10"/>
  <c r="J164" i="10"/>
  <c r="G153" i="10"/>
  <c r="I153" i="10"/>
  <c r="I54" i="41"/>
  <c r="H54" i="41"/>
  <c r="I115" i="41"/>
  <c r="H115" i="41"/>
  <c r="F115" i="41"/>
  <c r="G115" i="41"/>
  <c r="J115" i="41"/>
  <c r="G250" i="41"/>
  <c r="J250" i="41"/>
  <c r="I285" i="41"/>
  <c r="H285" i="41"/>
  <c r="J285" i="41"/>
  <c r="F285" i="41"/>
  <c r="J171" i="10"/>
  <c r="H304" i="10"/>
  <c r="I253" i="10"/>
  <c r="J223" i="10"/>
  <c r="G223" i="10"/>
  <c r="H223" i="10"/>
  <c r="H185" i="10"/>
  <c r="F185" i="10"/>
  <c r="I185" i="10"/>
  <c r="H234" i="10"/>
  <c r="I191" i="10"/>
  <c r="H191" i="10"/>
  <c r="J169" i="10"/>
  <c r="H169" i="10"/>
  <c r="I169" i="10"/>
  <c r="I157" i="10"/>
  <c r="F157" i="10"/>
  <c r="J152" i="10"/>
  <c r="I152" i="10"/>
  <c r="H146" i="10"/>
  <c r="F146" i="10"/>
  <c r="G24" i="41"/>
  <c r="F24" i="41"/>
  <c r="I24" i="41"/>
  <c r="I26" i="41"/>
  <c r="H26" i="41"/>
  <c r="G26" i="41"/>
  <c r="J281" i="10"/>
  <c r="I120" i="10"/>
  <c r="F253" i="10"/>
  <c r="H245" i="10"/>
  <c r="F298" i="10"/>
  <c r="G303" i="10"/>
  <c r="J304" i="10"/>
  <c r="I164" i="10"/>
  <c r="J186" i="10"/>
  <c r="G54" i="41"/>
  <c r="I311" i="10"/>
  <c r="H159" i="10"/>
  <c r="F186" i="10"/>
  <c r="G119" i="10"/>
  <c r="I45" i="10"/>
  <c r="I401" i="10"/>
  <c r="H395" i="10"/>
  <c r="F395" i="10"/>
  <c r="J388" i="10"/>
  <c r="I359" i="10"/>
  <c r="I319" i="10"/>
  <c r="F319" i="10"/>
  <c r="I266" i="10"/>
  <c r="G266" i="10"/>
  <c r="J266" i="10"/>
  <c r="H266" i="10"/>
  <c r="J220" i="10"/>
  <c r="H220" i="10"/>
  <c r="J115" i="10"/>
  <c r="G115" i="10"/>
  <c r="F115" i="10"/>
  <c r="H115" i="10"/>
  <c r="F102" i="10"/>
  <c r="I102" i="10"/>
  <c r="J90" i="10"/>
  <c r="I90" i="10"/>
  <c r="G65" i="10"/>
  <c r="H65" i="10"/>
  <c r="I65" i="10"/>
  <c r="H59" i="10"/>
  <c r="J59" i="10"/>
  <c r="I59" i="10"/>
  <c r="G59" i="10"/>
  <c r="F59" i="10"/>
  <c r="H29" i="10"/>
  <c r="G29" i="10"/>
  <c r="I23" i="10"/>
  <c r="H23" i="10"/>
  <c r="G8" i="10"/>
  <c r="F8" i="10"/>
  <c r="H8" i="10"/>
  <c r="F9" i="41"/>
  <c r="J120" i="10"/>
  <c r="H285" i="10"/>
  <c r="J298" i="10"/>
  <c r="I371" i="10"/>
  <c r="J396" i="10"/>
  <c r="J26" i="41"/>
  <c r="J54" i="41"/>
  <c r="G371" i="10"/>
  <c r="J102" i="10"/>
  <c r="J319" i="10"/>
  <c r="G285" i="41"/>
  <c r="I121" i="10"/>
  <c r="I346" i="10"/>
  <c r="H171" i="10"/>
  <c r="J22" i="41"/>
  <c r="F250" i="41"/>
  <c r="I417" i="10"/>
  <c r="H417" i="10"/>
  <c r="G417" i="10"/>
  <c r="F417" i="10"/>
  <c r="G406" i="10"/>
  <c r="H387" i="10"/>
  <c r="J387" i="10"/>
  <c r="I387" i="10"/>
  <c r="J380" i="10"/>
  <c r="I277" i="10"/>
  <c r="J277" i="10"/>
  <c r="G277" i="10"/>
  <c r="F277" i="10"/>
  <c r="F261" i="10"/>
  <c r="J261" i="10"/>
  <c r="I139" i="10"/>
  <c r="H139" i="10"/>
  <c r="F101" i="10"/>
  <c r="H101" i="10"/>
  <c r="J101" i="10"/>
  <c r="G101" i="10"/>
  <c r="I95" i="10"/>
  <c r="F95" i="10"/>
  <c r="H95" i="10"/>
  <c r="G95" i="10"/>
  <c r="I89" i="10"/>
  <c r="F89" i="10"/>
  <c r="G34" i="10"/>
  <c r="J34" i="10"/>
  <c r="H433" i="10"/>
  <c r="F433" i="10"/>
  <c r="J287" i="41"/>
  <c r="F287" i="41"/>
  <c r="H287" i="41"/>
  <c r="G287" i="41"/>
  <c r="F63" i="10"/>
  <c r="J159" i="10"/>
  <c r="G275" i="10"/>
  <c r="I287" i="41"/>
  <c r="H303" i="10"/>
  <c r="F303" i="10"/>
  <c r="J303" i="10"/>
  <c r="H202" i="10"/>
  <c r="I202" i="10"/>
  <c r="G202" i="10"/>
  <c r="F158" i="10"/>
  <c r="I158" i="10"/>
  <c r="F138" i="10"/>
  <c r="G138" i="10"/>
  <c r="J138" i="10"/>
  <c r="G126" i="10"/>
  <c r="J126" i="10"/>
  <c r="H126" i="10"/>
  <c r="F126" i="10"/>
  <c r="J86" i="10"/>
  <c r="I86" i="10"/>
  <c r="H86" i="10"/>
  <c r="G411" i="41"/>
  <c r="I411" i="41"/>
  <c r="F411" i="41"/>
  <c r="J411" i="41"/>
  <c r="G86" i="10"/>
  <c r="H119" i="10"/>
  <c r="G106" i="10"/>
  <c r="H267" i="41"/>
  <c r="I377" i="10"/>
  <c r="J377" i="10"/>
  <c r="G377" i="10"/>
  <c r="H377" i="10"/>
  <c r="F377" i="10"/>
  <c r="F356" i="10"/>
  <c r="G356" i="10"/>
  <c r="H356" i="10"/>
  <c r="G322" i="10"/>
  <c r="F322" i="10"/>
  <c r="H322" i="10"/>
  <c r="G206" i="10"/>
  <c r="J181" i="10"/>
  <c r="G181" i="10"/>
  <c r="F181" i="10"/>
  <c r="G170" i="10"/>
  <c r="J170" i="10"/>
  <c r="F170" i="10"/>
  <c r="H170" i="10"/>
  <c r="H37" i="10"/>
  <c r="I37" i="10"/>
  <c r="J37" i="10"/>
  <c r="F37" i="10"/>
  <c r="H31" i="10"/>
  <c r="G31" i="10"/>
  <c r="I31" i="10"/>
  <c r="G25" i="10"/>
  <c r="J25" i="10"/>
  <c r="H25" i="10"/>
  <c r="J15" i="10"/>
  <c r="H15" i="10"/>
  <c r="G15" i="10"/>
  <c r="I15" i="10"/>
  <c r="J103" i="41"/>
  <c r="G103" i="41"/>
  <c r="F103" i="41"/>
  <c r="F153" i="41"/>
  <c r="I153" i="41"/>
  <c r="G153" i="41"/>
  <c r="H153" i="41"/>
  <c r="J153" i="41"/>
  <c r="F228" i="41"/>
  <c r="G228" i="41"/>
  <c r="I228" i="41"/>
  <c r="J228" i="41"/>
  <c r="H228" i="41"/>
  <c r="G133" i="10"/>
  <c r="H106" i="10"/>
  <c r="I170" i="41"/>
  <c r="I127" i="10"/>
  <c r="F285" i="10"/>
  <c r="G158" i="10"/>
  <c r="G311" i="10"/>
  <c r="I298" i="10"/>
  <c r="J371" i="10"/>
  <c r="F54" i="41"/>
  <c r="G267" i="41"/>
  <c r="H411" i="41"/>
  <c r="I250" i="41"/>
  <c r="I416" i="10"/>
  <c r="G411" i="10"/>
  <c r="H411" i="10"/>
  <c r="F393" i="10"/>
  <c r="F379" i="10"/>
  <c r="I379" i="10"/>
  <c r="H379" i="10"/>
  <c r="H340" i="10"/>
  <c r="I331" i="10"/>
  <c r="G305" i="10"/>
  <c r="F305" i="10"/>
  <c r="H305" i="10"/>
  <c r="F294" i="10"/>
  <c r="H294" i="10"/>
  <c r="H287" i="10"/>
  <c r="F287" i="10"/>
  <c r="I287" i="10"/>
  <c r="F270" i="10"/>
  <c r="H270" i="10"/>
  <c r="F260" i="10"/>
  <c r="H260" i="10"/>
  <c r="G260" i="10"/>
  <c r="G143" i="10"/>
  <c r="J143" i="10"/>
  <c r="I143" i="10"/>
  <c r="H138" i="10"/>
  <c r="I133" i="10"/>
  <c r="H128" i="10"/>
  <c r="I128" i="10"/>
  <c r="G128" i="10"/>
  <c r="J121" i="10"/>
  <c r="H121" i="10"/>
  <c r="F121" i="10"/>
  <c r="I75" i="10"/>
  <c r="H75" i="10"/>
  <c r="F75" i="10"/>
  <c r="J57" i="10"/>
  <c r="I57" i="10"/>
  <c r="H57" i="10"/>
  <c r="F51" i="10"/>
  <c r="I51" i="10"/>
  <c r="G51" i="10"/>
  <c r="F45" i="10"/>
  <c r="J45" i="10"/>
  <c r="I255" i="41"/>
  <c r="G255" i="41"/>
  <c r="H255" i="41"/>
  <c r="F260" i="41"/>
  <c r="G260" i="41"/>
  <c r="J52" i="41"/>
  <c r="G52" i="41"/>
  <c r="F81" i="41"/>
  <c r="H81" i="41"/>
  <c r="J81" i="41"/>
  <c r="I81" i="41"/>
  <c r="I59" i="41"/>
  <c r="J59" i="41"/>
  <c r="H59" i="41"/>
  <c r="G148" i="41"/>
  <c r="F148" i="41"/>
  <c r="H148" i="41"/>
  <c r="F133" i="10"/>
  <c r="J356" i="10"/>
  <c r="H143" i="10"/>
  <c r="H127" i="10"/>
  <c r="J133" i="10"/>
  <c r="J51" i="10"/>
  <c r="I126" i="10"/>
  <c r="I223" i="10"/>
  <c r="I305" i="10"/>
  <c r="J270" i="10"/>
  <c r="F169" i="10"/>
  <c r="H102" i="10"/>
  <c r="H406" i="10"/>
  <c r="I29" i="10"/>
  <c r="J351" i="10"/>
  <c r="I146" i="10"/>
  <c r="F119" i="10"/>
  <c r="I103" i="41"/>
  <c r="G401" i="10"/>
  <c r="I381" i="10"/>
  <c r="H228" i="10"/>
  <c r="F228" i="10"/>
  <c r="J221" i="10"/>
  <c r="F221" i="10"/>
  <c r="H221" i="10"/>
  <c r="I221" i="10"/>
  <c r="G221" i="10"/>
  <c r="H215" i="10"/>
  <c r="I215" i="10"/>
  <c r="G215" i="10"/>
  <c r="I72" i="10"/>
  <c r="H72" i="10"/>
  <c r="G72" i="10"/>
  <c r="F72" i="10"/>
  <c r="J72" i="10"/>
  <c r="J29" i="10"/>
  <c r="J23" i="10"/>
  <c r="I8" i="10"/>
  <c r="F437" i="10"/>
  <c r="J29" i="41"/>
  <c r="F29" i="41"/>
  <c r="G29" i="41"/>
  <c r="H29" i="41"/>
  <c r="J79" i="41"/>
  <c r="G79" i="41"/>
  <c r="I79" i="41"/>
  <c r="F83" i="41"/>
  <c r="H83" i="41"/>
  <c r="G83" i="41"/>
  <c r="J83" i="41"/>
  <c r="I83" i="41"/>
  <c r="J110" i="41"/>
  <c r="F110" i="41"/>
  <c r="G110" i="41"/>
  <c r="I110" i="41"/>
  <c r="F66" i="41"/>
  <c r="H66" i="41"/>
  <c r="G66" i="41"/>
  <c r="I66" i="41"/>
  <c r="J66" i="41"/>
  <c r="J71" i="41"/>
  <c r="F71" i="41"/>
  <c r="I71" i="41"/>
  <c r="G71" i="41"/>
  <c r="H71" i="41"/>
  <c r="J92" i="41"/>
  <c r="I92" i="41"/>
  <c r="I113" i="41"/>
  <c r="G113" i="41"/>
  <c r="F113" i="41"/>
  <c r="J113" i="41"/>
  <c r="H113" i="41"/>
  <c r="F170" i="41"/>
  <c r="H170" i="41"/>
  <c r="J170" i="41"/>
  <c r="F86" i="10"/>
  <c r="J31" i="10"/>
  <c r="J322" i="10"/>
  <c r="J176" i="10"/>
  <c r="I170" i="10"/>
  <c r="H110" i="41"/>
  <c r="H382" i="10"/>
  <c r="J382" i="10"/>
  <c r="J350" i="10"/>
  <c r="I350" i="10"/>
  <c r="H350" i="10"/>
  <c r="G350" i="10"/>
  <c r="F131" i="10"/>
  <c r="I270" i="41"/>
  <c r="H274" i="10"/>
  <c r="G117" i="10"/>
  <c r="I150" i="10"/>
  <c r="F321" i="10"/>
  <c r="G410" i="10"/>
  <c r="F383" i="10"/>
  <c r="H308" i="10"/>
  <c r="F308" i="10"/>
  <c r="I241" i="10"/>
  <c r="F241" i="10"/>
  <c r="G194" i="10"/>
  <c r="J194" i="10"/>
  <c r="J160" i="10"/>
  <c r="I160" i="10"/>
  <c r="H160" i="10"/>
  <c r="F135" i="10"/>
  <c r="J135" i="10"/>
  <c r="H135" i="10"/>
  <c r="I67" i="10"/>
  <c r="J67" i="10"/>
  <c r="F28" i="41"/>
  <c r="I28" i="41"/>
  <c r="I47" i="41"/>
  <c r="G47" i="41"/>
  <c r="I58" i="41"/>
  <c r="H58" i="41"/>
  <c r="J58" i="41"/>
  <c r="G102" i="41"/>
  <c r="J102" i="41"/>
  <c r="F107" i="41"/>
  <c r="J107" i="41"/>
  <c r="G119" i="41"/>
  <c r="I119" i="41"/>
  <c r="H119" i="41"/>
  <c r="J275" i="41"/>
  <c r="F275" i="41"/>
  <c r="I203" i="41"/>
  <c r="J203" i="41"/>
  <c r="H233" i="41"/>
  <c r="H258" i="10"/>
  <c r="F258" i="10"/>
  <c r="J112" i="10"/>
  <c r="H112" i="10"/>
  <c r="G112" i="10"/>
  <c r="J69" i="10"/>
  <c r="I17" i="10"/>
  <c r="F17" i="10"/>
  <c r="I436" i="10"/>
  <c r="F436" i="10"/>
  <c r="J30" i="41"/>
  <c r="H30" i="41"/>
  <c r="G44" i="41"/>
  <c r="H44" i="41"/>
  <c r="J49" i="41"/>
  <c r="H49" i="41"/>
  <c r="F53" i="41"/>
  <c r="G53" i="41"/>
  <c r="F121" i="41"/>
  <c r="G121" i="41"/>
  <c r="H121" i="41"/>
  <c r="J141" i="41"/>
  <c r="F141" i="41"/>
  <c r="J176" i="41"/>
  <c r="G176" i="41"/>
  <c r="F211" i="41"/>
  <c r="J211" i="41"/>
  <c r="I211" i="41"/>
  <c r="G211" i="41"/>
  <c r="I226" i="41"/>
  <c r="G226" i="41"/>
  <c r="J226" i="41"/>
  <c r="H226" i="41"/>
  <c r="J405" i="10"/>
  <c r="G405" i="10"/>
  <c r="H405" i="10"/>
  <c r="F226" i="10"/>
  <c r="J226" i="10"/>
  <c r="I226" i="10"/>
  <c r="F188" i="41"/>
  <c r="G188" i="41"/>
  <c r="J188" i="41"/>
  <c r="H188" i="41"/>
  <c r="J37" i="41"/>
  <c r="H67" i="10"/>
  <c r="J308" i="10"/>
  <c r="J44" i="41"/>
  <c r="H414" i="10"/>
  <c r="J256" i="10"/>
  <c r="H131" i="10"/>
  <c r="J121" i="41"/>
  <c r="H270" i="41"/>
  <c r="I53" i="41"/>
  <c r="H272" i="10"/>
  <c r="J246" i="10"/>
  <c r="F61" i="10"/>
  <c r="H436" i="10"/>
  <c r="F160" i="10"/>
  <c r="G198" i="10"/>
  <c r="I112" i="10"/>
  <c r="J150" i="10"/>
  <c r="I22" i="10"/>
  <c r="G39" i="41"/>
  <c r="H241" i="10"/>
  <c r="F208" i="41"/>
  <c r="G79" i="10"/>
  <c r="G256" i="10"/>
  <c r="J404" i="10"/>
  <c r="G404" i="10"/>
  <c r="I404" i="10"/>
  <c r="G327" i="10"/>
  <c r="F327" i="10"/>
  <c r="J320" i="10"/>
  <c r="G246" i="10"/>
  <c r="G241" i="10"/>
  <c r="I225" i="10"/>
  <c r="G225" i="10"/>
  <c r="G213" i="10"/>
  <c r="F213" i="10"/>
  <c r="F203" i="10"/>
  <c r="H199" i="10"/>
  <c r="F199" i="10"/>
  <c r="J111" i="10"/>
  <c r="G111" i="10"/>
  <c r="G68" i="10"/>
  <c r="J68" i="10"/>
  <c r="F39" i="10"/>
  <c r="G39" i="10"/>
  <c r="I11" i="10"/>
  <c r="J11" i="10"/>
  <c r="H435" i="10"/>
  <c r="I435" i="10"/>
  <c r="F10" i="41"/>
  <c r="I10" i="41"/>
  <c r="H21" i="41"/>
  <c r="F149" i="10"/>
  <c r="G149" i="10"/>
  <c r="I144" i="10"/>
  <c r="J144" i="10"/>
  <c r="F24" i="10"/>
  <c r="J24" i="10"/>
  <c r="H100" i="41"/>
  <c r="G100" i="41"/>
  <c r="F248" i="41"/>
  <c r="H248" i="41"/>
  <c r="F316" i="10"/>
  <c r="I149" i="10"/>
  <c r="I248" i="41"/>
  <c r="F179" i="10"/>
  <c r="G36" i="10"/>
  <c r="I24" i="10"/>
  <c r="H307" i="10"/>
  <c r="G307" i="10"/>
  <c r="G290" i="10"/>
  <c r="I263" i="10"/>
  <c r="I168" i="10"/>
  <c r="F168" i="10"/>
  <c r="H42" i="10"/>
  <c r="J17" i="41"/>
  <c r="I17" i="41"/>
  <c r="H157" i="41"/>
  <c r="J157" i="41"/>
  <c r="J244" i="10"/>
  <c r="I244" i="10"/>
  <c r="G96" i="41"/>
  <c r="J169" i="41"/>
  <c r="F169" i="41"/>
  <c r="G406" i="41"/>
  <c r="J406" i="41"/>
  <c r="J125" i="41"/>
  <c r="F125" i="41"/>
  <c r="J401" i="41"/>
  <c r="F401" i="41"/>
  <c r="H40" i="41"/>
  <c r="I75" i="41"/>
  <c r="J75" i="41"/>
  <c r="G344" i="41"/>
  <c r="J344" i="41"/>
  <c r="F72" i="41"/>
  <c r="J218" i="41"/>
  <c r="G45" i="41"/>
  <c r="H204" i="41"/>
  <c r="J21" i="41"/>
  <c r="H14" i="41"/>
  <c r="G42" i="41"/>
  <c r="H139" i="41"/>
  <c r="G151" i="41"/>
  <c r="G365" i="41"/>
  <c r="I220" i="41"/>
  <c r="G220" i="41"/>
  <c r="I328" i="41"/>
  <c r="J328" i="41"/>
  <c r="G380" i="41"/>
  <c r="G393" i="41"/>
  <c r="G351" i="10"/>
  <c r="I351" i="10"/>
  <c r="F310" i="10"/>
  <c r="H310" i="10"/>
  <c r="I233" i="10"/>
  <c r="G233" i="10"/>
  <c r="F211" i="10"/>
  <c r="H211" i="10"/>
  <c r="I211" i="10"/>
  <c r="H197" i="10"/>
  <c r="J197" i="10"/>
  <c r="J188" i="10"/>
  <c r="I188" i="10"/>
  <c r="G110" i="10"/>
  <c r="H110" i="10"/>
  <c r="G7" i="10"/>
  <c r="I7" i="10"/>
  <c r="J7" i="10"/>
  <c r="F7" i="10"/>
  <c r="I434" i="10"/>
  <c r="H434" i="10"/>
  <c r="J110" i="10"/>
  <c r="H61" i="10"/>
  <c r="G331" i="10"/>
  <c r="I393" i="10"/>
  <c r="F416" i="10"/>
  <c r="F206" i="10"/>
  <c r="H348" i="10"/>
  <c r="H437" i="10"/>
  <c r="G247" i="10"/>
  <c r="H7" i="10"/>
  <c r="H276" i="10"/>
  <c r="J276" i="10"/>
  <c r="F163" i="10"/>
  <c r="F30" i="10"/>
  <c r="J233" i="10"/>
  <c r="J267" i="10"/>
  <c r="I354" i="10"/>
  <c r="H393" i="10"/>
  <c r="G257" i="10"/>
  <c r="J310" i="10"/>
  <c r="G389" i="10"/>
  <c r="H331" i="10"/>
  <c r="G416" i="10"/>
  <c r="F351" i="10"/>
  <c r="J206" i="10"/>
  <c r="J428" i="10"/>
  <c r="G437" i="10"/>
  <c r="F348" i="10"/>
  <c r="H381" i="10"/>
  <c r="I176" i="10"/>
  <c r="F373" i="10"/>
  <c r="J365" i="10"/>
  <c r="G211" i="10"/>
  <c r="I276" i="10"/>
  <c r="G30" i="10"/>
  <c r="H240" i="10"/>
  <c r="J237" i="10"/>
  <c r="J419" i="10"/>
  <c r="J385" i="10"/>
  <c r="F42" i="10"/>
  <c r="G310" i="10"/>
  <c r="J331" i="10"/>
  <c r="I61" i="10"/>
  <c r="H192" i="10"/>
  <c r="F188" i="10"/>
  <c r="H214" i="10"/>
  <c r="G197" i="10"/>
  <c r="F385" i="10"/>
  <c r="I110" i="10"/>
  <c r="I58" i="10"/>
  <c r="H416" i="10"/>
  <c r="F365" i="10"/>
  <c r="I384" i="10"/>
  <c r="G373" i="10"/>
  <c r="J141" i="10"/>
  <c r="J423" i="10"/>
  <c r="I423" i="10"/>
  <c r="F405" i="10"/>
  <c r="I405" i="10"/>
  <c r="F391" i="10"/>
  <c r="I363" i="10"/>
  <c r="J363" i="10"/>
  <c r="H335" i="10"/>
  <c r="F335" i="10"/>
  <c r="J335" i="10"/>
  <c r="J329" i="10"/>
  <c r="H329" i="10"/>
  <c r="H302" i="10"/>
  <c r="J302" i="10"/>
  <c r="I302" i="10"/>
  <c r="G285" i="10"/>
  <c r="J285" i="10"/>
  <c r="F249" i="10"/>
  <c r="I249" i="10"/>
  <c r="J245" i="10"/>
  <c r="F242" i="10"/>
  <c r="G201" i="10"/>
  <c r="I201" i="10"/>
  <c r="I190" i="10"/>
  <c r="F190" i="10"/>
  <c r="H190" i="10"/>
  <c r="I165" i="10"/>
  <c r="H165" i="10"/>
  <c r="G152" i="10"/>
  <c r="F152" i="10"/>
  <c r="H422" i="10"/>
  <c r="J422" i="10"/>
  <c r="I345" i="10"/>
  <c r="G345" i="10"/>
  <c r="H283" i="10"/>
  <c r="F283" i="10"/>
  <c r="I283" i="10"/>
  <c r="F267" i="10"/>
  <c r="I267" i="10"/>
  <c r="I254" i="10"/>
  <c r="J254" i="10"/>
  <c r="F214" i="10"/>
  <c r="G214" i="10"/>
  <c r="H203" i="10"/>
  <c r="J203" i="10"/>
  <c r="G203" i="10"/>
  <c r="F192" i="10"/>
  <c r="I192" i="10"/>
  <c r="F184" i="10"/>
  <c r="J184" i="10"/>
  <c r="G184" i="10"/>
  <c r="G167" i="10"/>
  <c r="I167" i="10"/>
  <c r="F167" i="10"/>
  <c r="G154" i="10"/>
  <c r="I154" i="10"/>
  <c r="I13" i="10"/>
  <c r="J13" i="10"/>
  <c r="H13" i="10"/>
  <c r="H251" i="10"/>
  <c r="F110" i="10"/>
  <c r="H342" i="10"/>
  <c r="H167" i="10"/>
  <c r="F389" i="10"/>
  <c r="G340" i="10"/>
  <c r="F340" i="10"/>
  <c r="H206" i="10"/>
  <c r="F428" i="10"/>
  <c r="I348" i="10"/>
  <c r="G381" i="10"/>
  <c r="J401" i="10"/>
  <c r="H176" i="10"/>
  <c r="I373" i="10"/>
  <c r="H188" i="10"/>
  <c r="G13" i="10"/>
  <c r="J211" i="10"/>
  <c r="F276" i="10"/>
  <c r="J163" i="10"/>
  <c r="I30" i="10"/>
  <c r="J393" i="10"/>
  <c r="F233" i="10"/>
  <c r="G354" i="10"/>
  <c r="G107" i="10"/>
  <c r="F237" i="10"/>
  <c r="H354" i="10"/>
  <c r="F240" i="10"/>
  <c r="F345" i="10"/>
  <c r="I247" i="10"/>
  <c r="H419" i="10"/>
  <c r="G385" i="10"/>
  <c r="G240" i="10"/>
  <c r="I42" i="10"/>
  <c r="H257" i="10"/>
  <c r="G192" i="10"/>
  <c r="J434" i="10"/>
  <c r="J251" i="10"/>
  <c r="G348" i="10"/>
  <c r="H58" i="10"/>
  <c r="I385" i="10"/>
  <c r="H359" i="10"/>
  <c r="G254" i="10"/>
  <c r="J58" i="10"/>
  <c r="G58" i="10"/>
  <c r="J214" i="10"/>
  <c r="H365" i="10"/>
  <c r="H184" i="10"/>
  <c r="I237" i="10"/>
  <c r="I419" i="10"/>
  <c r="G434" i="10"/>
  <c r="I428" i="10"/>
  <c r="I425" i="10"/>
  <c r="G425" i="10"/>
  <c r="I422" i="10"/>
  <c r="F419" i="10"/>
  <c r="H357" i="10"/>
  <c r="F357" i="10"/>
  <c r="H351" i="10"/>
  <c r="F342" i="10"/>
  <c r="J340" i="10"/>
  <c r="I338" i="10"/>
  <c r="J338" i="10"/>
  <c r="I324" i="10"/>
  <c r="G324" i="10"/>
  <c r="G321" i="10"/>
  <c r="I321" i="10"/>
  <c r="H99" i="10"/>
  <c r="F99" i="10"/>
  <c r="I91" i="10"/>
  <c r="J91" i="10"/>
  <c r="G87" i="10"/>
  <c r="J87" i="10"/>
  <c r="G76" i="10"/>
  <c r="H76" i="10"/>
  <c r="G55" i="10"/>
  <c r="I55" i="10"/>
  <c r="F55" i="10"/>
  <c r="J55" i="10"/>
  <c r="F47" i="10"/>
  <c r="I47" i="10"/>
  <c r="G40" i="10"/>
  <c r="H40" i="10"/>
  <c r="G21" i="10"/>
  <c r="F21" i="10"/>
  <c r="I18" i="10"/>
  <c r="F18" i="10"/>
  <c r="F434" i="10"/>
  <c r="G413" i="10"/>
  <c r="F413" i="10"/>
  <c r="H300" i="10"/>
  <c r="F300" i="10"/>
  <c r="I251" i="10"/>
  <c r="H389" i="10"/>
  <c r="G428" i="10"/>
  <c r="F381" i="10"/>
  <c r="F359" i="10"/>
  <c r="F176" i="10"/>
  <c r="F401" i="10"/>
  <c r="G300" i="10"/>
  <c r="F257" i="10"/>
  <c r="I342" i="10"/>
  <c r="F154" i="10"/>
  <c r="F422" i="10"/>
  <c r="G283" i="10"/>
  <c r="I310" i="10"/>
  <c r="I413" i="10"/>
  <c r="G188" i="10"/>
  <c r="I300" i="10"/>
  <c r="G359" i="10"/>
  <c r="F197" i="10"/>
  <c r="J154" i="10"/>
  <c r="H254" i="10"/>
  <c r="H5" i="10"/>
  <c r="I5" i="10"/>
  <c r="I421" i="10"/>
  <c r="H421" i="10"/>
  <c r="F415" i="10"/>
  <c r="J415" i="10"/>
  <c r="H392" i="10"/>
  <c r="J392" i="10"/>
  <c r="F388" i="10"/>
  <c r="F368" i="10"/>
  <c r="G368" i="10"/>
  <c r="I368" i="10"/>
  <c r="G353" i="10"/>
  <c r="H353" i="10"/>
  <c r="I353" i="10"/>
  <c r="I293" i="10"/>
  <c r="J293" i="10"/>
  <c r="F250" i="10"/>
  <c r="I250" i="10"/>
  <c r="J250" i="10"/>
  <c r="I243" i="10"/>
  <c r="G243" i="10"/>
  <c r="J236" i="10"/>
  <c r="G232" i="10"/>
  <c r="I232" i="10"/>
  <c r="H232" i="10"/>
  <c r="H210" i="10"/>
  <c r="J210" i="10"/>
  <c r="F202" i="10"/>
  <c r="J202" i="10"/>
  <c r="G195" i="10"/>
  <c r="J195" i="10"/>
  <c r="J191" i="10"/>
  <c r="G191" i="10"/>
  <c r="I187" i="10"/>
  <c r="G187" i="10"/>
  <c r="J187" i="10"/>
  <c r="J183" i="10"/>
  <c r="I183" i="10"/>
  <c r="F156" i="10"/>
  <c r="J156" i="10"/>
  <c r="H130" i="10"/>
  <c r="I130" i="10"/>
  <c r="F122" i="10"/>
  <c r="H122" i="10"/>
  <c r="F116" i="10"/>
  <c r="G116" i="10"/>
  <c r="F113" i="10"/>
  <c r="I113" i="10"/>
  <c r="I106" i="10"/>
  <c r="F106" i="10"/>
  <c r="G85" i="10"/>
  <c r="J85" i="10"/>
  <c r="F53" i="10"/>
  <c r="I53" i="10"/>
  <c r="H45" i="10"/>
  <c r="J36" i="10"/>
  <c r="I36" i="10"/>
  <c r="G33" i="10"/>
  <c r="J33" i="10"/>
  <c r="H12" i="10"/>
  <c r="G12" i="10"/>
  <c r="F12" i="10"/>
  <c r="H6" i="10"/>
  <c r="I6" i="10"/>
  <c r="F6" i="10"/>
  <c r="G436" i="10"/>
  <c r="J436" i="10"/>
  <c r="G433" i="10"/>
  <c r="J433" i="10"/>
  <c r="I433" i="10"/>
  <c r="F295" i="10"/>
  <c r="H295" i="10"/>
  <c r="I177" i="10"/>
  <c r="H177" i="10"/>
  <c r="H25" i="41"/>
  <c r="I33" i="41"/>
  <c r="H16" i="41"/>
  <c r="I35" i="41"/>
  <c r="G35" i="41"/>
  <c r="H147" i="10"/>
  <c r="I25" i="41"/>
  <c r="H51" i="41"/>
  <c r="J51" i="41"/>
  <c r="G51" i="41"/>
  <c r="H35" i="41"/>
  <c r="G80" i="41"/>
  <c r="I80" i="41"/>
  <c r="G90" i="41"/>
  <c r="J101" i="41"/>
  <c r="G302" i="41"/>
  <c r="J64" i="41"/>
  <c r="I159" i="41"/>
  <c r="F430" i="10" l="1"/>
  <c r="H326" i="10"/>
  <c r="G228" i="10"/>
  <c r="F397" i="10"/>
  <c r="J383" i="10"/>
  <c r="F71" i="10"/>
  <c r="G430" i="10"/>
  <c r="G147" i="10"/>
  <c r="J407" i="10"/>
  <c r="H407" i="10"/>
  <c r="F360" i="10"/>
  <c r="F358" i="10"/>
  <c r="F355" i="10"/>
  <c r="I316" i="10"/>
  <c r="G316" i="10"/>
  <c r="J316" i="10"/>
  <c r="H284" i="10"/>
  <c r="I284" i="10"/>
  <c r="G284" i="10"/>
  <c r="F284" i="10"/>
  <c r="J271" i="10"/>
  <c r="H271" i="10"/>
  <c r="I268" i="10"/>
  <c r="F268" i="10"/>
  <c r="G261" i="10"/>
  <c r="F252" i="10"/>
  <c r="G252" i="10"/>
  <c r="H252" i="10"/>
  <c r="F234" i="10"/>
  <c r="J231" i="10"/>
  <c r="H231" i="10"/>
  <c r="G231" i="10"/>
  <c r="J225" i="10"/>
  <c r="F225" i="10"/>
  <c r="F218" i="10"/>
  <c r="G218" i="10"/>
  <c r="I180" i="10"/>
  <c r="F180" i="10"/>
  <c r="F175" i="10"/>
  <c r="I175" i="10"/>
  <c r="F173" i="10"/>
  <c r="G173" i="10"/>
  <c r="G150" i="10"/>
  <c r="F150" i="10"/>
  <c r="H150" i="10"/>
  <c r="F147" i="10"/>
  <c r="J123" i="10"/>
  <c r="H123" i="10"/>
  <c r="H81" i="10"/>
  <c r="G81" i="10"/>
  <c r="J74" i="10"/>
  <c r="G69" i="10"/>
  <c r="I66" i="10"/>
  <c r="H66" i="10"/>
  <c r="G46" i="10"/>
  <c r="I46" i="10"/>
  <c r="J46" i="10"/>
  <c r="F43" i="10"/>
  <c r="G41" i="10"/>
  <c r="G32" i="10"/>
  <c r="J15" i="41"/>
  <c r="H15" i="41"/>
  <c r="J14" i="41"/>
  <c r="G14" i="41"/>
  <c r="G397" i="10"/>
  <c r="I397" i="10"/>
  <c r="H397" i="10"/>
  <c r="I394" i="10"/>
  <c r="F394" i="10"/>
  <c r="H394" i="10"/>
  <c r="G337" i="10"/>
  <c r="J337" i="10"/>
  <c r="F337" i="10"/>
  <c r="J332" i="10"/>
  <c r="I332" i="10"/>
  <c r="G332" i="10"/>
  <c r="I329" i="10"/>
  <c r="F329" i="10"/>
  <c r="G329" i="10"/>
  <c r="F323" i="10"/>
  <c r="H323" i="10"/>
  <c r="G313" i="10"/>
  <c r="F313" i="10"/>
  <c r="I290" i="10"/>
  <c r="H290" i="10"/>
  <c r="F290" i="10"/>
  <c r="F274" i="10"/>
  <c r="I274" i="10"/>
  <c r="J263" i="10"/>
  <c r="F263" i="10"/>
  <c r="H212" i="10"/>
  <c r="G212" i="10"/>
  <c r="I166" i="10"/>
  <c r="F166" i="10"/>
  <c r="G166" i="10"/>
  <c r="J137" i="10"/>
  <c r="H137" i="10"/>
  <c r="J109" i="10"/>
  <c r="H109" i="10"/>
  <c r="G109" i="10"/>
  <c r="J105" i="10"/>
  <c r="H105" i="10"/>
  <c r="H7" i="41"/>
  <c r="F7" i="41"/>
  <c r="H134" i="10"/>
  <c r="I430" i="10"/>
  <c r="G242" i="10"/>
  <c r="G263" i="10"/>
  <c r="I69" i="10"/>
  <c r="G383" i="10"/>
  <c r="G57" i="10"/>
  <c r="H261" i="10"/>
  <c r="H388" i="10"/>
  <c r="G80" i="10"/>
  <c r="G157" i="10"/>
  <c r="J153" i="10"/>
  <c r="J71" i="10"/>
  <c r="G234" i="10"/>
  <c r="F326" i="10"/>
  <c r="H242" i="10"/>
  <c r="I77" i="10"/>
  <c r="J7" i="41"/>
  <c r="F423" i="41" s="1"/>
  <c r="I358" i="10"/>
  <c r="I313" i="10"/>
  <c r="F224" i="10"/>
  <c r="I239" i="10"/>
  <c r="H360" i="10"/>
  <c r="I74" i="10"/>
  <c r="J274" i="10"/>
  <c r="H358" i="10"/>
  <c r="G74" i="10"/>
  <c r="H337" i="10"/>
  <c r="I80" i="10"/>
  <c r="G43" i="10"/>
  <c r="H224" i="10"/>
  <c r="I323" i="10"/>
  <c r="H383" i="10"/>
  <c r="H41" i="10"/>
  <c r="G407" i="10"/>
  <c r="F177" i="10"/>
  <c r="I355" i="10"/>
  <c r="G134" i="10"/>
  <c r="H404" i="10"/>
  <c r="G236" i="10"/>
  <c r="G177" i="10"/>
  <c r="H298" i="10"/>
  <c r="G298" i="10"/>
  <c r="J282" i="10"/>
  <c r="F282" i="10"/>
  <c r="H282" i="10"/>
  <c r="I282" i="10"/>
  <c r="I279" i="10"/>
  <c r="J279" i="10"/>
  <c r="G279" i="10"/>
  <c r="J273" i="10"/>
  <c r="G273" i="10"/>
  <c r="H118" i="10"/>
  <c r="G118" i="10"/>
  <c r="J118" i="10"/>
  <c r="J108" i="10"/>
  <c r="G108" i="10"/>
  <c r="I108" i="10"/>
  <c r="J104" i="10"/>
  <c r="G104" i="10"/>
  <c r="I100" i="10"/>
  <c r="H100" i="10"/>
  <c r="F100" i="10"/>
  <c r="F88" i="10"/>
  <c r="J88" i="10"/>
  <c r="G88" i="10"/>
  <c r="I25" i="10"/>
  <c r="F25" i="10"/>
  <c r="G9" i="10"/>
  <c r="I9" i="10"/>
  <c r="F441" i="10"/>
  <c r="F236" i="10"/>
  <c r="G388" i="10"/>
  <c r="I365" i="10"/>
  <c r="J134" i="10"/>
  <c r="I236" i="10"/>
  <c r="G251" i="10"/>
  <c r="H430" i="10"/>
  <c r="F245" i="10"/>
  <c r="J391" i="10"/>
  <c r="J290" i="10"/>
  <c r="F212" i="10"/>
  <c r="G270" i="10"/>
  <c r="J80" i="10"/>
  <c r="J157" i="10"/>
  <c r="J234" i="10"/>
  <c r="H153" i="10"/>
  <c r="F134" i="10"/>
  <c r="J77" i="10"/>
  <c r="G105" i="10"/>
  <c r="G137" i="10"/>
  <c r="I391" i="10"/>
  <c r="J224" i="10"/>
  <c r="H332" i="10"/>
  <c r="F80" i="10"/>
  <c r="G338" i="10"/>
  <c r="G323" i="10"/>
  <c r="J268" i="10"/>
  <c r="J166" i="10"/>
  <c r="I147" i="10"/>
  <c r="H355" i="10"/>
  <c r="J355" i="10"/>
  <c r="G402" i="10"/>
  <c r="F137" i="10"/>
  <c r="J402" i="10"/>
  <c r="G282" i="10"/>
  <c r="F407" i="10"/>
  <c r="J349" i="10"/>
  <c r="G349" i="10"/>
  <c r="I349" i="10"/>
  <c r="F349" i="10"/>
  <c r="I341" i="10"/>
  <c r="F341" i="10"/>
  <c r="G301" i="10"/>
  <c r="I301" i="10"/>
  <c r="G281" i="10"/>
  <c r="I281" i="10"/>
  <c r="G208" i="10"/>
  <c r="J208" i="10"/>
  <c r="J132" i="10"/>
  <c r="G132" i="10"/>
  <c r="I132" i="10"/>
  <c r="F132" i="10"/>
  <c r="I124" i="10"/>
  <c r="G124" i="10"/>
  <c r="J124" i="10"/>
  <c r="F124" i="10"/>
  <c r="J14" i="10"/>
  <c r="F442" i="10" s="1"/>
  <c r="H14" i="10"/>
  <c r="I14" i="10"/>
  <c r="G403" i="10"/>
  <c r="I403" i="10"/>
  <c r="H328" i="10"/>
  <c r="I328" i="10"/>
  <c r="H315" i="10"/>
  <c r="G315" i="10"/>
  <c r="I312" i="10"/>
  <c r="H312" i="10"/>
  <c r="I291" i="10"/>
  <c r="G291" i="10"/>
  <c r="I278" i="10"/>
  <c r="G278" i="10"/>
  <c r="I255" i="10"/>
  <c r="H255" i="10"/>
  <c r="J155" i="10"/>
  <c r="F155" i="10"/>
  <c r="F96" i="10"/>
  <c r="G96" i="10"/>
  <c r="I16" i="10"/>
  <c r="G16" i="10"/>
  <c r="G12" i="41"/>
  <c r="H19" i="41"/>
  <c r="G21" i="41"/>
  <c r="I429" i="10"/>
  <c r="H429" i="10"/>
  <c r="F339" i="10"/>
  <c r="H339" i="10"/>
  <c r="F330" i="10"/>
  <c r="G330" i="10"/>
  <c r="F307" i="10"/>
  <c r="I307" i="10"/>
  <c r="J238" i="10"/>
  <c r="I238" i="10"/>
  <c r="H204" i="10"/>
  <c r="I204" i="10"/>
  <c r="I182" i="10"/>
  <c r="G182" i="10"/>
  <c r="I171" i="10"/>
  <c r="F171" i="10"/>
  <c r="I64" i="10"/>
  <c r="G64" i="10"/>
  <c r="G19" i="41"/>
  <c r="H6" i="41"/>
  <c r="G11" i="41"/>
  <c r="J82" i="41"/>
  <c r="G82" i="41"/>
  <c r="I82" i="41"/>
  <c r="H93" i="41"/>
  <c r="F93" i="41"/>
  <c r="J105" i="41"/>
  <c r="I105" i="41"/>
  <c r="G13" i="41"/>
  <c r="H17" i="41"/>
  <c r="H45" i="41"/>
  <c r="H62" i="41"/>
  <c r="I224" i="41"/>
  <c r="F243" i="41"/>
  <c r="G126" i="41"/>
  <c r="J126" i="41"/>
  <c r="G130" i="41"/>
  <c r="F130" i="41"/>
  <c r="J392" i="41"/>
  <c r="F443" i="10" l="1"/>
  <c r="F444" i="10" s="1"/>
  <c r="F424" i="41"/>
  <c r="F422" i="41"/>
  <c r="F425" i="41" s="1"/>
</calcChain>
</file>

<file path=xl/sharedStrings.xml><?xml version="1.0" encoding="utf-8"?>
<sst xmlns="http://schemas.openxmlformats.org/spreadsheetml/2006/main" count="7934" uniqueCount="1484">
  <si>
    <t>別紙</t>
    <rPh sb="0" eb="2">
      <t>ベッシ</t>
    </rPh>
    <phoneticPr fontId="2"/>
  </si>
  <si>
    <t>1　土砂災害警戒区域及び土砂災害特別警戒区域指定箇所一覧表</t>
    <rPh sb="2" eb="4">
      <t>ドシャ</t>
    </rPh>
    <rPh sb="4" eb="6">
      <t>サイガイ</t>
    </rPh>
    <rPh sb="6" eb="8">
      <t>ケイカイ</t>
    </rPh>
    <rPh sb="8" eb="10">
      <t>クイキ</t>
    </rPh>
    <rPh sb="10" eb="11">
      <t>オヨ</t>
    </rPh>
    <rPh sb="12" eb="14">
      <t>ドシャ</t>
    </rPh>
    <rPh sb="14" eb="16">
      <t>サイガイ</t>
    </rPh>
    <rPh sb="16" eb="18">
      <t>トクベツ</t>
    </rPh>
    <rPh sb="18" eb="20">
      <t>ケイカイ</t>
    </rPh>
    <rPh sb="20" eb="22">
      <t>クイキ</t>
    </rPh>
    <rPh sb="22" eb="24">
      <t>シテイ</t>
    </rPh>
    <rPh sb="24" eb="26">
      <t>カショ</t>
    </rPh>
    <rPh sb="26" eb="28">
      <t>イチラン</t>
    </rPh>
    <rPh sb="28" eb="29">
      <t>ヒョウ</t>
    </rPh>
    <phoneticPr fontId="2"/>
  </si>
  <si>
    <t>土　砂　災　害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ケイ</t>
    </rPh>
    <rPh sb="10" eb="11">
      <t>カイ</t>
    </rPh>
    <rPh sb="12" eb="13">
      <t>ク</t>
    </rPh>
    <rPh sb="14" eb="15">
      <t>イキ</t>
    </rPh>
    <phoneticPr fontId="2"/>
  </si>
  <si>
    <t>土　砂　災　害　特　別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トク</t>
    </rPh>
    <rPh sb="10" eb="11">
      <t>ベツ</t>
    </rPh>
    <rPh sb="12" eb="13">
      <t>ケイ</t>
    </rPh>
    <rPh sb="14" eb="15">
      <t>カイ</t>
    </rPh>
    <rPh sb="16" eb="17">
      <t>ク</t>
    </rPh>
    <rPh sb="18" eb="19">
      <t>イキ</t>
    </rPh>
    <phoneticPr fontId="2"/>
  </si>
  <si>
    <t>箇所番号</t>
    <rPh sb="0" eb="2">
      <t>カショ</t>
    </rPh>
    <rPh sb="2" eb="4">
      <t>バンゴウ</t>
    </rPh>
    <phoneticPr fontId="2"/>
  </si>
  <si>
    <t>区域の名称</t>
    <rPh sb="0" eb="2">
      <t>クイキ</t>
    </rPh>
    <rPh sb="3" eb="5">
      <t>メイショウ</t>
    </rPh>
    <phoneticPr fontId="2"/>
  </si>
  <si>
    <t>所在地</t>
    <rPh sb="0" eb="3">
      <t>ショザイチ</t>
    </rPh>
    <phoneticPr fontId="2"/>
  </si>
  <si>
    <t>指定の区域</t>
    <rPh sb="0" eb="2">
      <t>シテイ</t>
    </rPh>
    <rPh sb="3" eb="5">
      <t>クイキ</t>
    </rPh>
    <phoneticPr fontId="2"/>
  </si>
  <si>
    <t>土砂災害の発生原因となる自然現象の種類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2" eb="14">
      <t>シゼン</t>
    </rPh>
    <rPh sb="14" eb="16">
      <t>ゲンショウ</t>
    </rPh>
    <rPh sb="17" eb="19">
      <t>シュルイ</t>
    </rPh>
    <phoneticPr fontId="2"/>
  </si>
  <si>
    <t>別図のとおり</t>
  </si>
  <si>
    <t>警戒区域</t>
    <rPh sb="0" eb="2">
      <t>ケイカイ</t>
    </rPh>
    <rPh sb="2" eb="4">
      <t>クイキ</t>
    </rPh>
    <phoneticPr fontId="2"/>
  </si>
  <si>
    <t>特別警戒区域</t>
    <rPh sb="0" eb="2">
      <t>トクベツ</t>
    </rPh>
    <rPh sb="2" eb="4">
      <t>ケイカイ</t>
    </rPh>
    <rPh sb="4" eb="6">
      <t>クイキ</t>
    </rPh>
    <phoneticPr fontId="2"/>
  </si>
  <si>
    <t>土石流</t>
    <phoneticPr fontId="2"/>
  </si>
  <si>
    <t>－</t>
    <phoneticPr fontId="2"/>
  </si>
  <si>
    <t>急傾斜0箇所</t>
    <rPh sb="0" eb="3">
      <t>キュウケイシャ</t>
    </rPh>
    <rPh sb="4" eb="6">
      <t>カショ</t>
    </rPh>
    <phoneticPr fontId="2"/>
  </si>
  <si>
    <t>土石流1箇所</t>
    <rPh sb="0" eb="3">
      <t>ドセキリュウ</t>
    </rPh>
    <rPh sb="4" eb="6">
      <t>カショ</t>
    </rPh>
    <phoneticPr fontId="2"/>
  </si>
  <si>
    <t>土石流0箇所</t>
    <rPh sb="0" eb="3">
      <t>ドセキリュウ</t>
    </rPh>
    <rPh sb="4" eb="6">
      <t>カショ</t>
    </rPh>
    <phoneticPr fontId="2"/>
  </si>
  <si>
    <t>土石流5箇所</t>
    <rPh sb="0" eb="3">
      <t>ドセキリュウ</t>
    </rPh>
    <rPh sb="4" eb="6">
      <t>カショ</t>
    </rPh>
    <phoneticPr fontId="2"/>
  </si>
  <si>
    <t>土石流4箇所</t>
    <rPh sb="0" eb="3">
      <t>ドセキリュウ</t>
    </rPh>
    <rPh sb="4" eb="6">
      <t>カショ</t>
    </rPh>
    <phoneticPr fontId="2"/>
  </si>
  <si>
    <t>土石流6箇所</t>
    <rPh sb="0" eb="3">
      <t>ドセキリュウ</t>
    </rPh>
    <rPh sb="4" eb="6">
      <t>カショ</t>
    </rPh>
    <phoneticPr fontId="2"/>
  </si>
  <si>
    <t>土石流3箇所</t>
    <rPh sb="0" eb="3">
      <t>ドセキリュウ</t>
    </rPh>
    <rPh sb="4" eb="6">
      <t>カショ</t>
    </rPh>
    <phoneticPr fontId="2"/>
  </si>
  <si>
    <t>急傾斜5箇所</t>
    <rPh sb="0" eb="3">
      <t>キュウケイシャ</t>
    </rPh>
    <rPh sb="4" eb="6">
      <t>カショ</t>
    </rPh>
    <phoneticPr fontId="2"/>
  </si>
  <si>
    <t>土石流</t>
    <phoneticPr fontId="2"/>
  </si>
  <si>
    <t>366-Ⅰ-515</t>
    <phoneticPr fontId="2"/>
  </si>
  <si>
    <t>366-Ⅰ-516</t>
  </si>
  <si>
    <t>366-Ⅰ-517</t>
  </si>
  <si>
    <t>下夏内沢</t>
    <rPh sb="0" eb="1">
      <t>シモ</t>
    </rPh>
    <rPh sb="1" eb="2">
      <t>ナツ</t>
    </rPh>
    <rPh sb="2" eb="3">
      <t>ウチ</t>
    </rPh>
    <rPh sb="3" eb="4">
      <t>サワ</t>
    </rPh>
    <phoneticPr fontId="2"/>
  </si>
  <si>
    <t>滑沢</t>
    <rPh sb="0" eb="1">
      <t>スベ</t>
    </rPh>
    <rPh sb="1" eb="2">
      <t>サワ</t>
    </rPh>
    <phoneticPr fontId="2"/>
  </si>
  <si>
    <t>大仁田沢</t>
    <rPh sb="0" eb="1">
      <t>オオ</t>
    </rPh>
    <rPh sb="1" eb="2">
      <t>ニ</t>
    </rPh>
    <rPh sb="2" eb="3">
      <t>タ</t>
    </rPh>
    <rPh sb="3" eb="4">
      <t>サワ</t>
    </rPh>
    <phoneticPr fontId="2"/>
  </si>
  <si>
    <t>多野郡上野村楢原</t>
    <rPh sb="0" eb="2">
      <t>タノ</t>
    </rPh>
    <rPh sb="2" eb="3">
      <t>グン</t>
    </rPh>
    <rPh sb="3" eb="6">
      <t>ウエノムラ</t>
    </rPh>
    <rPh sb="6" eb="8">
      <t>ナラハラ</t>
    </rPh>
    <phoneticPr fontId="2"/>
  </si>
  <si>
    <t>K0413</t>
    <phoneticPr fontId="2"/>
  </si>
  <si>
    <t>K0423</t>
    <phoneticPr fontId="2"/>
  </si>
  <si>
    <t>K0424</t>
    <phoneticPr fontId="2"/>
  </si>
  <si>
    <t>K2477</t>
    <phoneticPr fontId="2"/>
  </si>
  <si>
    <t>K2478-1</t>
    <phoneticPr fontId="2"/>
  </si>
  <si>
    <t>K2478-2</t>
  </si>
  <si>
    <t>K2479</t>
    <phoneticPr fontId="2"/>
  </si>
  <si>
    <t>K2480</t>
  </si>
  <si>
    <t>K2481-1</t>
    <phoneticPr fontId="2"/>
  </si>
  <si>
    <t>K2481-2</t>
  </si>
  <si>
    <t>K2482</t>
    <phoneticPr fontId="2"/>
  </si>
  <si>
    <t>K2483</t>
    <phoneticPr fontId="2"/>
  </si>
  <si>
    <t>K2484</t>
  </si>
  <si>
    <t>塩之沢1</t>
    <rPh sb="0" eb="3">
      <t>シオノサワ</t>
    </rPh>
    <phoneticPr fontId="2"/>
  </si>
  <si>
    <t>塩之沢9</t>
    <rPh sb="0" eb="3">
      <t>シオノサワ</t>
    </rPh>
    <phoneticPr fontId="2"/>
  </si>
  <si>
    <t>塩之沢2</t>
    <rPh sb="0" eb="3">
      <t>シオノサワ</t>
    </rPh>
    <phoneticPr fontId="2"/>
  </si>
  <si>
    <t>塩之沢3-1</t>
    <rPh sb="0" eb="3">
      <t>シオノサワ</t>
    </rPh>
    <phoneticPr fontId="2"/>
  </si>
  <si>
    <t>塩之沢3-2</t>
    <rPh sb="0" eb="3">
      <t>シオノサワ</t>
    </rPh>
    <phoneticPr fontId="2"/>
  </si>
  <si>
    <t>塩之沢4</t>
    <rPh sb="0" eb="3">
      <t>シオノサワ</t>
    </rPh>
    <phoneticPr fontId="2"/>
  </si>
  <si>
    <t>塩之沢5</t>
    <rPh sb="0" eb="3">
      <t>シオノサワ</t>
    </rPh>
    <phoneticPr fontId="2"/>
  </si>
  <si>
    <t>塩之沢6-1</t>
    <rPh sb="0" eb="3">
      <t>シオノサワ</t>
    </rPh>
    <phoneticPr fontId="2"/>
  </si>
  <si>
    <t>塩之沢6-2</t>
    <rPh sb="0" eb="3">
      <t>シオノサワ</t>
    </rPh>
    <phoneticPr fontId="2"/>
  </si>
  <si>
    <t>塩之沢7</t>
    <rPh sb="0" eb="3">
      <t>シオノサワ</t>
    </rPh>
    <phoneticPr fontId="2"/>
  </si>
  <si>
    <t>塩之沢8</t>
    <rPh sb="0" eb="3">
      <t>シオノサワ</t>
    </rPh>
    <phoneticPr fontId="2"/>
  </si>
  <si>
    <t>塩之沢10</t>
    <rPh sb="0" eb="3">
      <t>シオノサワ</t>
    </rPh>
    <phoneticPr fontId="2"/>
  </si>
  <si>
    <t>急傾斜地の崩壊</t>
    <rPh sb="0" eb="1">
      <t>キュウ</t>
    </rPh>
    <rPh sb="1" eb="4">
      <t>ケイシャチ</t>
    </rPh>
    <rPh sb="5" eb="7">
      <t>ホウカイ</t>
    </rPh>
    <phoneticPr fontId="2"/>
  </si>
  <si>
    <t>366-Ⅰ-518-1</t>
    <phoneticPr fontId="2"/>
  </si>
  <si>
    <t>366-Ⅰ-518-2</t>
  </si>
  <si>
    <t>366-Ⅰ-519</t>
    <phoneticPr fontId="2"/>
  </si>
  <si>
    <t>366-Ⅱ-511</t>
    <phoneticPr fontId="2"/>
  </si>
  <si>
    <t>366-Ⅱ-512</t>
  </si>
  <si>
    <t>須郷沢-1</t>
    <rPh sb="0" eb="2">
      <t>スゴウ</t>
    </rPh>
    <rPh sb="2" eb="3">
      <t>サワ</t>
    </rPh>
    <phoneticPr fontId="2"/>
  </si>
  <si>
    <t>須郷沢-2</t>
    <rPh sb="0" eb="2">
      <t>スゴウ</t>
    </rPh>
    <rPh sb="2" eb="3">
      <t>サワ</t>
    </rPh>
    <phoneticPr fontId="2"/>
  </si>
  <si>
    <t>下須郷沢</t>
    <rPh sb="0" eb="1">
      <t>シモ</t>
    </rPh>
    <rPh sb="1" eb="3">
      <t>スゴウ</t>
    </rPh>
    <rPh sb="3" eb="4">
      <t>サワ</t>
    </rPh>
    <phoneticPr fontId="2"/>
  </si>
  <si>
    <t>大平沢</t>
    <rPh sb="0" eb="2">
      <t>オオヒラ</t>
    </rPh>
    <rPh sb="2" eb="3">
      <t>サワ</t>
    </rPh>
    <phoneticPr fontId="2"/>
  </si>
  <si>
    <t>楢沢</t>
    <rPh sb="0" eb="1">
      <t>ナラ</t>
    </rPh>
    <rPh sb="1" eb="2">
      <t>サワ</t>
    </rPh>
    <phoneticPr fontId="2"/>
  </si>
  <si>
    <t>K0416-1</t>
    <phoneticPr fontId="2"/>
  </si>
  <si>
    <t>K0416-2</t>
  </si>
  <si>
    <t>須郷-1</t>
    <rPh sb="0" eb="2">
      <t>スゴウ</t>
    </rPh>
    <phoneticPr fontId="2"/>
  </si>
  <si>
    <t>須郷-2</t>
    <rPh sb="0" eb="2">
      <t>スゴウ</t>
    </rPh>
    <phoneticPr fontId="2"/>
  </si>
  <si>
    <t>急傾斜13箇所</t>
    <rPh sb="0" eb="3">
      <t>キュウケイシャ</t>
    </rPh>
    <rPh sb="5" eb="7">
      <t>カショ</t>
    </rPh>
    <phoneticPr fontId="2"/>
  </si>
  <si>
    <t>K2494</t>
    <phoneticPr fontId="2"/>
  </si>
  <si>
    <t>K2495</t>
  </si>
  <si>
    <t>K2496</t>
  </si>
  <si>
    <t>楢沢1</t>
    <rPh sb="0" eb="1">
      <t>ナラ</t>
    </rPh>
    <rPh sb="1" eb="2">
      <t>サワ</t>
    </rPh>
    <phoneticPr fontId="2"/>
  </si>
  <si>
    <t>楢沢2</t>
    <rPh sb="0" eb="1">
      <t>ナラ</t>
    </rPh>
    <rPh sb="1" eb="2">
      <t>サワ</t>
    </rPh>
    <phoneticPr fontId="2"/>
  </si>
  <si>
    <t>楢沢3</t>
    <rPh sb="0" eb="1">
      <t>ナラ</t>
    </rPh>
    <rPh sb="1" eb="2">
      <t>サワ</t>
    </rPh>
    <phoneticPr fontId="2"/>
  </si>
  <si>
    <t>366-Ⅱ-506</t>
    <phoneticPr fontId="2"/>
  </si>
  <si>
    <t>366-Ⅱ-507</t>
    <phoneticPr fontId="2"/>
  </si>
  <si>
    <t>366-Ⅱ-508</t>
  </si>
  <si>
    <t>366-J-510</t>
    <phoneticPr fontId="2"/>
  </si>
  <si>
    <t>黒川橋沢</t>
    <rPh sb="0" eb="2">
      <t>クロカワ</t>
    </rPh>
    <rPh sb="2" eb="3">
      <t>ハシ</t>
    </rPh>
    <rPh sb="3" eb="4">
      <t>サワ</t>
    </rPh>
    <phoneticPr fontId="2"/>
  </si>
  <si>
    <t>橋の沢</t>
    <rPh sb="0" eb="1">
      <t>ハシ</t>
    </rPh>
    <rPh sb="2" eb="3">
      <t>サワ</t>
    </rPh>
    <phoneticPr fontId="2"/>
  </si>
  <si>
    <t>日影平沢</t>
    <rPh sb="0" eb="2">
      <t>ヒカゲ</t>
    </rPh>
    <rPh sb="2" eb="3">
      <t>タイラ</t>
    </rPh>
    <rPh sb="3" eb="4">
      <t>サワ</t>
    </rPh>
    <phoneticPr fontId="2"/>
  </si>
  <si>
    <t>南沢</t>
    <rPh sb="0" eb="1">
      <t>ミナミ</t>
    </rPh>
    <rPh sb="1" eb="2">
      <t>サワ</t>
    </rPh>
    <phoneticPr fontId="2"/>
  </si>
  <si>
    <t>K0414-1</t>
    <phoneticPr fontId="2"/>
  </si>
  <si>
    <t>K0414-2</t>
    <phoneticPr fontId="2"/>
  </si>
  <si>
    <t>明ヶ沢-1</t>
    <rPh sb="0" eb="1">
      <t>メイ</t>
    </rPh>
    <rPh sb="2" eb="3">
      <t>サワ</t>
    </rPh>
    <phoneticPr fontId="2"/>
  </si>
  <si>
    <t>明ヶ沢-2</t>
    <rPh sb="0" eb="1">
      <t>メイ</t>
    </rPh>
    <rPh sb="2" eb="3">
      <t>サワ</t>
    </rPh>
    <phoneticPr fontId="2"/>
  </si>
  <si>
    <t>K2485-1</t>
    <phoneticPr fontId="2"/>
  </si>
  <si>
    <t>K2485-2</t>
  </si>
  <si>
    <t>K2486-1</t>
    <phoneticPr fontId="2"/>
  </si>
  <si>
    <t>K2486-2</t>
  </si>
  <si>
    <t>K2487-1</t>
    <phoneticPr fontId="2"/>
  </si>
  <si>
    <t>K2487-2</t>
  </si>
  <si>
    <t>K2487-3</t>
  </si>
  <si>
    <t>K2488-1</t>
    <phoneticPr fontId="2"/>
  </si>
  <si>
    <t>K2488-2</t>
  </si>
  <si>
    <t>K2489</t>
    <phoneticPr fontId="2"/>
  </si>
  <si>
    <t>黒川4-1</t>
    <rPh sb="0" eb="2">
      <t>クロカワ</t>
    </rPh>
    <phoneticPr fontId="2"/>
  </si>
  <si>
    <t>黒川4-2</t>
    <rPh sb="0" eb="2">
      <t>クロカワ</t>
    </rPh>
    <phoneticPr fontId="2"/>
  </si>
  <si>
    <t>黒川5-1</t>
    <rPh sb="0" eb="2">
      <t>クロカワ</t>
    </rPh>
    <phoneticPr fontId="2"/>
  </si>
  <si>
    <t>黒川5-2</t>
    <rPh sb="0" eb="2">
      <t>クロカワ</t>
    </rPh>
    <phoneticPr fontId="2"/>
  </si>
  <si>
    <t>黒川7-1</t>
    <rPh sb="0" eb="2">
      <t>クロカワ</t>
    </rPh>
    <phoneticPr fontId="2"/>
  </si>
  <si>
    <t>黒川7-2</t>
    <rPh sb="0" eb="2">
      <t>クロカワ</t>
    </rPh>
    <phoneticPr fontId="2"/>
  </si>
  <si>
    <t>黒川7-3</t>
    <rPh sb="0" eb="2">
      <t>クロカワ</t>
    </rPh>
    <phoneticPr fontId="2"/>
  </si>
  <si>
    <t>黒川8-1</t>
    <rPh sb="0" eb="2">
      <t>クロカワ</t>
    </rPh>
    <phoneticPr fontId="2"/>
  </si>
  <si>
    <t>黒川8-2</t>
    <rPh sb="0" eb="2">
      <t>クロカワ</t>
    </rPh>
    <phoneticPr fontId="2"/>
  </si>
  <si>
    <t>黒川9</t>
    <rPh sb="0" eb="2">
      <t>クロカワ</t>
    </rPh>
    <phoneticPr fontId="2"/>
  </si>
  <si>
    <t>K2490</t>
    <phoneticPr fontId="2"/>
  </si>
  <si>
    <t>黒川10</t>
    <rPh sb="0" eb="2">
      <t>クロカワ</t>
    </rPh>
    <phoneticPr fontId="2"/>
  </si>
  <si>
    <t>366-Ⅰ-514</t>
    <phoneticPr fontId="2"/>
  </si>
  <si>
    <t>366-Ⅱ-509</t>
    <phoneticPr fontId="2"/>
  </si>
  <si>
    <t>366-Ⅱ-510</t>
  </si>
  <si>
    <t>366-J-506</t>
    <phoneticPr fontId="2"/>
  </si>
  <si>
    <t>366-J-507</t>
  </si>
  <si>
    <t>366-J-511</t>
    <phoneticPr fontId="2"/>
  </si>
  <si>
    <t>K0409-1</t>
    <phoneticPr fontId="2"/>
  </si>
  <si>
    <t>K0409-2</t>
  </si>
  <si>
    <t>K0410-1</t>
    <phoneticPr fontId="2"/>
  </si>
  <si>
    <t>K0410-2</t>
  </si>
  <si>
    <t>K0411-1</t>
    <phoneticPr fontId="2"/>
  </si>
  <si>
    <t>K0411-2</t>
  </si>
  <si>
    <t>K0412</t>
    <phoneticPr fontId="2"/>
  </si>
  <si>
    <t>K0415-1</t>
    <phoneticPr fontId="2"/>
  </si>
  <si>
    <t>K0415-2</t>
  </si>
  <si>
    <t>K0415-3</t>
  </si>
  <si>
    <t>K0425-1</t>
    <phoneticPr fontId="2"/>
  </si>
  <si>
    <t>K0425-2</t>
  </si>
  <si>
    <t>K0426</t>
    <phoneticPr fontId="2"/>
  </si>
  <si>
    <t>K0427</t>
  </si>
  <si>
    <t>K2491-1</t>
    <phoneticPr fontId="2"/>
  </si>
  <si>
    <t>K2491-2</t>
  </si>
  <si>
    <t>K2492-1</t>
    <phoneticPr fontId="2"/>
  </si>
  <si>
    <t>K2492-2</t>
  </si>
  <si>
    <t>K2493</t>
    <phoneticPr fontId="2"/>
  </si>
  <si>
    <t>矢弓沢</t>
    <rPh sb="0" eb="1">
      <t>ヤ</t>
    </rPh>
    <rPh sb="1" eb="2">
      <t>ユミ</t>
    </rPh>
    <rPh sb="2" eb="3">
      <t>サワ</t>
    </rPh>
    <phoneticPr fontId="2"/>
  </si>
  <si>
    <t>崖所沢</t>
    <rPh sb="0" eb="1">
      <t>ガケ</t>
    </rPh>
    <rPh sb="1" eb="2">
      <t>トコロ</t>
    </rPh>
    <rPh sb="2" eb="3">
      <t>サワ</t>
    </rPh>
    <phoneticPr fontId="2"/>
  </si>
  <si>
    <t>崖所東沢</t>
    <rPh sb="0" eb="1">
      <t>ガケ</t>
    </rPh>
    <rPh sb="1" eb="2">
      <t>トコロ</t>
    </rPh>
    <rPh sb="2" eb="3">
      <t>ヒガシ</t>
    </rPh>
    <rPh sb="3" eb="4">
      <t>サワ</t>
    </rPh>
    <phoneticPr fontId="2"/>
  </si>
  <si>
    <t>橋沢</t>
    <rPh sb="0" eb="1">
      <t>ハシ</t>
    </rPh>
    <rPh sb="1" eb="2">
      <t>サワ</t>
    </rPh>
    <phoneticPr fontId="2"/>
  </si>
  <si>
    <t>小倉沢</t>
    <rPh sb="0" eb="2">
      <t>コクラ</t>
    </rPh>
    <rPh sb="2" eb="3">
      <t>サワ</t>
    </rPh>
    <phoneticPr fontId="2"/>
  </si>
  <si>
    <t>鳥沢</t>
    <rPh sb="0" eb="1">
      <t>トリ</t>
    </rPh>
    <rPh sb="1" eb="2">
      <t>サワ</t>
    </rPh>
    <phoneticPr fontId="2"/>
  </si>
  <si>
    <t>白井南-1</t>
    <rPh sb="0" eb="2">
      <t>シロイ</t>
    </rPh>
    <rPh sb="2" eb="3">
      <t>ミナミ</t>
    </rPh>
    <phoneticPr fontId="2"/>
  </si>
  <si>
    <t>白井南-2</t>
    <rPh sb="0" eb="2">
      <t>シロイ</t>
    </rPh>
    <rPh sb="2" eb="3">
      <t>ミナミ</t>
    </rPh>
    <phoneticPr fontId="2"/>
  </si>
  <si>
    <t>白井(B)-1</t>
    <rPh sb="0" eb="2">
      <t>シロイ</t>
    </rPh>
    <phoneticPr fontId="2"/>
  </si>
  <si>
    <t>白井(B)-2</t>
    <rPh sb="0" eb="2">
      <t>シロイ</t>
    </rPh>
    <phoneticPr fontId="2"/>
  </si>
  <si>
    <t>白井-1</t>
    <rPh sb="0" eb="2">
      <t>シロイ</t>
    </rPh>
    <phoneticPr fontId="2"/>
  </si>
  <si>
    <t>白井-2</t>
    <rPh sb="0" eb="2">
      <t>シロイ</t>
    </rPh>
    <phoneticPr fontId="2"/>
  </si>
  <si>
    <t>白井北</t>
    <rPh sb="0" eb="2">
      <t>シロイ</t>
    </rPh>
    <rPh sb="2" eb="3">
      <t>キタ</t>
    </rPh>
    <phoneticPr fontId="2"/>
  </si>
  <si>
    <t>堂所-1</t>
    <rPh sb="0" eb="1">
      <t>ドウ</t>
    </rPh>
    <rPh sb="1" eb="2">
      <t>ショ</t>
    </rPh>
    <phoneticPr fontId="2"/>
  </si>
  <si>
    <t>堂所-2</t>
    <rPh sb="0" eb="1">
      <t>ドウ</t>
    </rPh>
    <rPh sb="1" eb="2">
      <t>ショ</t>
    </rPh>
    <phoneticPr fontId="2"/>
  </si>
  <si>
    <t>堂所-3</t>
    <rPh sb="0" eb="1">
      <t>ドウ</t>
    </rPh>
    <rPh sb="1" eb="2">
      <t>ショ</t>
    </rPh>
    <phoneticPr fontId="2"/>
  </si>
  <si>
    <t>堂所2-1</t>
    <rPh sb="0" eb="1">
      <t>ドウ</t>
    </rPh>
    <rPh sb="1" eb="2">
      <t>ショ</t>
    </rPh>
    <phoneticPr fontId="2"/>
  </si>
  <si>
    <t>堂所2-2</t>
    <rPh sb="0" eb="1">
      <t>ドウ</t>
    </rPh>
    <rPh sb="1" eb="2">
      <t>ショ</t>
    </rPh>
    <phoneticPr fontId="2"/>
  </si>
  <si>
    <t>堂所1-1</t>
    <rPh sb="0" eb="1">
      <t>ドウ</t>
    </rPh>
    <rPh sb="1" eb="2">
      <t>ショ</t>
    </rPh>
    <phoneticPr fontId="2"/>
  </si>
  <si>
    <t>堂所1-2</t>
    <rPh sb="0" eb="1">
      <t>ドウ</t>
    </rPh>
    <rPh sb="1" eb="2">
      <t>ショ</t>
    </rPh>
    <phoneticPr fontId="2"/>
  </si>
  <si>
    <t>堂所3-1</t>
    <rPh sb="0" eb="1">
      <t>ドウ</t>
    </rPh>
    <rPh sb="1" eb="2">
      <t>ショ</t>
    </rPh>
    <phoneticPr fontId="2"/>
  </si>
  <si>
    <t>堂所3-2</t>
    <rPh sb="0" eb="1">
      <t>ドウ</t>
    </rPh>
    <rPh sb="1" eb="2">
      <t>ショ</t>
    </rPh>
    <phoneticPr fontId="2"/>
  </si>
  <si>
    <t>堂所4</t>
    <rPh sb="0" eb="1">
      <t>ドウ</t>
    </rPh>
    <rPh sb="1" eb="2">
      <t>ショ</t>
    </rPh>
    <phoneticPr fontId="2"/>
  </si>
  <si>
    <t>急傾斜19箇所</t>
    <rPh sb="0" eb="3">
      <t>キュウケイシャ</t>
    </rPh>
    <rPh sb="5" eb="7">
      <t>カショ</t>
    </rPh>
    <phoneticPr fontId="2"/>
  </si>
  <si>
    <t>366-Ⅰ-510</t>
    <phoneticPr fontId="2"/>
  </si>
  <si>
    <t>366-Ⅰ-511</t>
    <phoneticPr fontId="2"/>
  </si>
  <si>
    <t>366-Ⅰ-512</t>
  </si>
  <si>
    <t>366-J-509</t>
    <phoneticPr fontId="2"/>
  </si>
  <si>
    <t>湯ノ沢</t>
    <rPh sb="0" eb="1">
      <t>ユ</t>
    </rPh>
    <rPh sb="2" eb="3">
      <t>サワ</t>
    </rPh>
    <phoneticPr fontId="2"/>
  </si>
  <si>
    <t>前沢</t>
    <rPh sb="0" eb="1">
      <t>マエ</t>
    </rPh>
    <rPh sb="1" eb="2">
      <t>サワ</t>
    </rPh>
    <phoneticPr fontId="2"/>
  </si>
  <si>
    <t>引矢倉沢</t>
    <rPh sb="0" eb="1">
      <t>ヒ</t>
    </rPh>
    <rPh sb="1" eb="3">
      <t>ヤクラ</t>
    </rPh>
    <rPh sb="3" eb="4">
      <t>サワ</t>
    </rPh>
    <phoneticPr fontId="2"/>
  </si>
  <si>
    <t>神行沢</t>
    <rPh sb="0" eb="1">
      <t>カミ</t>
    </rPh>
    <rPh sb="1" eb="2">
      <t>ユ</t>
    </rPh>
    <rPh sb="2" eb="3">
      <t>サワ</t>
    </rPh>
    <phoneticPr fontId="2"/>
  </si>
  <si>
    <t>K0405</t>
    <phoneticPr fontId="2"/>
  </si>
  <si>
    <t>K0406</t>
    <phoneticPr fontId="2"/>
  </si>
  <si>
    <t>K0407</t>
  </si>
  <si>
    <t>K0408</t>
  </si>
  <si>
    <t>K2508</t>
    <phoneticPr fontId="2"/>
  </si>
  <si>
    <t>K2509</t>
  </si>
  <si>
    <t>K2510</t>
  </si>
  <si>
    <t>K2511</t>
  </si>
  <si>
    <t>K2512</t>
  </si>
  <si>
    <t>K2513</t>
  </si>
  <si>
    <t>K2514-1</t>
    <phoneticPr fontId="2"/>
  </si>
  <si>
    <t>K2514-2</t>
  </si>
  <si>
    <t>K2515</t>
    <phoneticPr fontId="2"/>
  </si>
  <si>
    <t>K2497</t>
    <phoneticPr fontId="2"/>
  </si>
  <si>
    <t>中之沢</t>
    <rPh sb="0" eb="1">
      <t>ナカ</t>
    </rPh>
    <rPh sb="1" eb="2">
      <t>ノ</t>
    </rPh>
    <rPh sb="2" eb="3">
      <t>サワ</t>
    </rPh>
    <phoneticPr fontId="2"/>
  </si>
  <si>
    <t>三岐(A)</t>
    <rPh sb="0" eb="1">
      <t>サン</t>
    </rPh>
    <rPh sb="1" eb="2">
      <t>チマタ</t>
    </rPh>
    <phoneticPr fontId="2"/>
  </si>
  <si>
    <t>三岐(B)</t>
    <rPh sb="0" eb="1">
      <t>サン</t>
    </rPh>
    <rPh sb="1" eb="2">
      <t>チマタ</t>
    </rPh>
    <phoneticPr fontId="2"/>
  </si>
  <si>
    <t>三岐(C)</t>
    <rPh sb="0" eb="1">
      <t>サン</t>
    </rPh>
    <rPh sb="1" eb="2">
      <t>チマタ</t>
    </rPh>
    <phoneticPr fontId="2"/>
  </si>
  <si>
    <t>三岐1</t>
    <rPh sb="0" eb="1">
      <t>サン</t>
    </rPh>
    <rPh sb="1" eb="2">
      <t>チマタ</t>
    </rPh>
    <phoneticPr fontId="2"/>
  </si>
  <si>
    <t>浜平1</t>
    <rPh sb="0" eb="1">
      <t>ハマ</t>
    </rPh>
    <rPh sb="1" eb="2">
      <t>タイラ</t>
    </rPh>
    <phoneticPr fontId="2"/>
  </si>
  <si>
    <t>浜平2</t>
    <rPh sb="0" eb="1">
      <t>ハマ</t>
    </rPh>
    <rPh sb="1" eb="2">
      <t>タイラ</t>
    </rPh>
    <phoneticPr fontId="2"/>
  </si>
  <si>
    <t>浜平3</t>
    <rPh sb="0" eb="1">
      <t>ハマ</t>
    </rPh>
    <rPh sb="1" eb="2">
      <t>タイラ</t>
    </rPh>
    <phoneticPr fontId="2"/>
  </si>
  <si>
    <t>浜平4</t>
    <rPh sb="0" eb="1">
      <t>ハマ</t>
    </rPh>
    <rPh sb="1" eb="2">
      <t>タイラ</t>
    </rPh>
    <phoneticPr fontId="2"/>
  </si>
  <si>
    <t>中之沢2</t>
    <rPh sb="0" eb="1">
      <t>ナカ</t>
    </rPh>
    <rPh sb="1" eb="2">
      <t>ノ</t>
    </rPh>
    <rPh sb="2" eb="3">
      <t>サワ</t>
    </rPh>
    <phoneticPr fontId="2"/>
  </si>
  <si>
    <t>中之沢3-1</t>
    <rPh sb="0" eb="1">
      <t>ナカ</t>
    </rPh>
    <rPh sb="1" eb="2">
      <t>ノ</t>
    </rPh>
    <rPh sb="2" eb="3">
      <t>サワ</t>
    </rPh>
    <phoneticPr fontId="2"/>
  </si>
  <si>
    <t>中之沢3-2</t>
    <rPh sb="0" eb="1">
      <t>ナカ</t>
    </rPh>
    <rPh sb="1" eb="2">
      <t>ノ</t>
    </rPh>
    <rPh sb="2" eb="3">
      <t>サワ</t>
    </rPh>
    <phoneticPr fontId="2"/>
  </si>
  <si>
    <t>中之沢4</t>
    <rPh sb="0" eb="1">
      <t>ナカ</t>
    </rPh>
    <rPh sb="1" eb="2">
      <t>ノ</t>
    </rPh>
    <rPh sb="2" eb="3">
      <t>サワ</t>
    </rPh>
    <phoneticPr fontId="2"/>
  </si>
  <si>
    <t>急傾斜14箇所</t>
    <rPh sb="0" eb="3">
      <t>キュウケイシャ</t>
    </rPh>
    <rPh sb="5" eb="7">
      <t>カショ</t>
    </rPh>
    <phoneticPr fontId="2"/>
  </si>
  <si>
    <t>366-J-508</t>
    <phoneticPr fontId="2"/>
  </si>
  <si>
    <t>仲ノ沢本谷</t>
    <rPh sb="0" eb="1">
      <t>ナカ</t>
    </rPh>
    <rPh sb="2" eb="3">
      <t>サワ</t>
    </rPh>
    <rPh sb="3" eb="4">
      <t>ホン</t>
    </rPh>
    <rPh sb="4" eb="5">
      <t>タニ</t>
    </rPh>
    <phoneticPr fontId="2"/>
  </si>
  <si>
    <t>366-Ⅱ-513</t>
    <phoneticPr fontId="2"/>
  </si>
  <si>
    <t>小春橋北沢</t>
    <rPh sb="0" eb="2">
      <t>コハル</t>
    </rPh>
    <rPh sb="2" eb="3">
      <t>ハシ</t>
    </rPh>
    <rPh sb="3" eb="4">
      <t>キタ</t>
    </rPh>
    <rPh sb="4" eb="5">
      <t>サワ</t>
    </rPh>
    <phoneticPr fontId="2"/>
  </si>
  <si>
    <t>K0417</t>
    <phoneticPr fontId="2"/>
  </si>
  <si>
    <t>多野郡上野村乙父</t>
    <rPh sb="0" eb="2">
      <t>タノ</t>
    </rPh>
    <rPh sb="2" eb="3">
      <t>グン</t>
    </rPh>
    <rPh sb="3" eb="6">
      <t>ウエノムラ</t>
    </rPh>
    <rPh sb="6" eb="8">
      <t>オツチ</t>
    </rPh>
    <phoneticPr fontId="2"/>
  </si>
  <si>
    <t>K2507</t>
    <phoneticPr fontId="2"/>
  </si>
  <si>
    <t>塩ノ沢</t>
    <rPh sb="0" eb="1">
      <t>シオ</t>
    </rPh>
    <rPh sb="2" eb="3">
      <t>サワ</t>
    </rPh>
    <phoneticPr fontId="2"/>
  </si>
  <si>
    <t>急傾斜12箇所</t>
    <rPh sb="0" eb="3">
      <t>キュウケイシャ</t>
    </rPh>
    <rPh sb="5" eb="7">
      <t>カショ</t>
    </rPh>
    <phoneticPr fontId="2"/>
  </si>
  <si>
    <t>K2483(塩之沢8)：設定区域は斜面と県道45号　--&gt;公示しない。</t>
    <rPh sb="29" eb="31">
      <t>コウジ</t>
    </rPh>
    <phoneticPr fontId="2"/>
  </si>
  <si>
    <t>警戒区域、特別警戒区域の箇所数にはカウントしていない。</t>
    <rPh sb="0" eb="2">
      <t>ケイカイ</t>
    </rPh>
    <rPh sb="2" eb="4">
      <t>クイキ</t>
    </rPh>
    <rPh sb="5" eb="7">
      <t>トクベツ</t>
    </rPh>
    <rPh sb="7" eb="9">
      <t>ケイカイ</t>
    </rPh>
    <rPh sb="9" eb="11">
      <t>クイキ</t>
    </rPh>
    <rPh sb="12" eb="14">
      <t>カショ</t>
    </rPh>
    <rPh sb="14" eb="15">
      <t>スウ</t>
    </rPh>
    <phoneticPr fontId="2"/>
  </si>
  <si>
    <t>366-J-508(仲ノ沢本谷)：設定区域は仲ノ沢本谷河道内と林道中ノ沢線　--&gt;公示しない。</t>
    <rPh sb="41" eb="43">
      <t>コウジ</t>
    </rPh>
    <phoneticPr fontId="2"/>
  </si>
  <si>
    <t>急傾斜2箇所</t>
    <rPh sb="0" eb="3">
      <t>キュウケイシャ</t>
    </rPh>
    <rPh sb="4" eb="6">
      <t>カショ</t>
    </rPh>
    <phoneticPr fontId="2"/>
  </si>
  <si>
    <t>※開発の可能性のある土地が区域内に存在しないため、調書・公示図書は作成するが公示はしない。</t>
    <rPh sb="1" eb="3">
      <t>カイハツ</t>
    </rPh>
    <rPh sb="4" eb="7">
      <t>カノウセイ</t>
    </rPh>
    <rPh sb="10" eb="12">
      <t>トチ</t>
    </rPh>
    <rPh sb="13" eb="15">
      <t>クイキ</t>
    </rPh>
    <rPh sb="15" eb="16">
      <t>ナイ</t>
    </rPh>
    <rPh sb="17" eb="19">
      <t>ソンザイ</t>
    </rPh>
    <rPh sb="25" eb="27">
      <t>チョウショ</t>
    </rPh>
    <rPh sb="28" eb="30">
      <t>コウジ</t>
    </rPh>
    <rPh sb="30" eb="32">
      <t>トショ</t>
    </rPh>
    <rPh sb="33" eb="35">
      <t>サクセイ</t>
    </rPh>
    <rPh sb="38" eb="40">
      <t>コウジ</t>
    </rPh>
    <phoneticPr fontId="2"/>
  </si>
  <si>
    <t>※砂防課との協議にて、開発の可能性のある土地が区域内に存在しないため、調書・公示図書は作成するが公示はしないこととした。</t>
    <rPh sb="1" eb="3">
      <t>サボウ</t>
    </rPh>
    <rPh sb="3" eb="4">
      <t>カ</t>
    </rPh>
    <rPh sb="6" eb="8">
      <t>キョウギ</t>
    </rPh>
    <rPh sb="11" eb="13">
      <t>カイハツ</t>
    </rPh>
    <rPh sb="14" eb="17">
      <t>カノウセイ</t>
    </rPh>
    <rPh sb="20" eb="22">
      <t>トチ</t>
    </rPh>
    <rPh sb="23" eb="26">
      <t>クイキナイ</t>
    </rPh>
    <rPh sb="27" eb="29">
      <t>ソンザイ</t>
    </rPh>
    <rPh sb="35" eb="37">
      <t>チョウショ</t>
    </rPh>
    <rPh sb="38" eb="42">
      <t>コウジトショ</t>
    </rPh>
    <rPh sb="43" eb="45">
      <t>サクセイ</t>
    </rPh>
    <rPh sb="48" eb="50">
      <t>コウジ</t>
    </rPh>
    <phoneticPr fontId="2"/>
  </si>
  <si>
    <t>矢弓沢1</t>
    <rPh sb="0" eb="1">
      <t>ヤ</t>
    </rPh>
    <rPh sb="1" eb="2">
      <t>ユミ</t>
    </rPh>
    <rPh sb="2" eb="3">
      <t>サワ</t>
    </rPh>
    <phoneticPr fontId="2"/>
  </si>
  <si>
    <t>矢弓沢2</t>
    <rPh sb="0" eb="1">
      <t>ヤ</t>
    </rPh>
    <rPh sb="1" eb="2">
      <t>ユミ</t>
    </rPh>
    <rPh sb="2" eb="3">
      <t>サワ</t>
    </rPh>
    <phoneticPr fontId="2"/>
  </si>
  <si>
    <t>向山</t>
    <rPh sb="0" eb="2">
      <t>ムカイヤマ</t>
    </rPh>
    <phoneticPr fontId="2"/>
  </si>
  <si>
    <t>小春1</t>
    <rPh sb="0" eb="2">
      <t>コハル</t>
    </rPh>
    <phoneticPr fontId="2"/>
  </si>
  <si>
    <t>小春2</t>
    <rPh sb="0" eb="2">
      <t>コハル</t>
    </rPh>
    <phoneticPr fontId="2"/>
  </si>
  <si>
    <t>366-Ⅰ-520</t>
    <phoneticPr fontId="2"/>
  </si>
  <si>
    <t>ほうり沢</t>
    <rPh sb="3" eb="4">
      <t>サワ</t>
    </rPh>
    <phoneticPr fontId="2"/>
  </si>
  <si>
    <t>土石流</t>
    <phoneticPr fontId="2"/>
  </si>
  <si>
    <t>-</t>
    <phoneticPr fontId="2"/>
  </si>
  <si>
    <t>366-Ⅰ-521</t>
  </si>
  <si>
    <t>きゃうと沢</t>
    <rPh sb="4" eb="5">
      <t>サワ</t>
    </rPh>
    <phoneticPr fontId="2"/>
  </si>
  <si>
    <t>366-Ⅰ-522</t>
  </si>
  <si>
    <t>山久保沢</t>
    <rPh sb="0" eb="1">
      <t>ヤマ</t>
    </rPh>
    <rPh sb="1" eb="3">
      <t>クボ</t>
    </rPh>
    <rPh sb="3" eb="4">
      <t>サワ</t>
    </rPh>
    <phoneticPr fontId="2"/>
  </si>
  <si>
    <t>366-Ⅰ-523</t>
  </si>
  <si>
    <t>森戸沢</t>
    <rPh sb="0" eb="1">
      <t>モリ</t>
    </rPh>
    <rPh sb="1" eb="2">
      <t>ト</t>
    </rPh>
    <rPh sb="2" eb="3">
      <t>サワ</t>
    </rPh>
    <phoneticPr fontId="2"/>
  </si>
  <si>
    <t>366-Ⅰ-524</t>
    <phoneticPr fontId="2"/>
  </si>
  <si>
    <t>井戸沢</t>
    <rPh sb="0" eb="2">
      <t>イド</t>
    </rPh>
    <rPh sb="2" eb="3">
      <t>サワ</t>
    </rPh>
    <phoneticPr fontId="2"/>
  </si>
  <si>
    <t>366-Ⅰ-525</t>
  </si>
  <si>
    <t>村上橋沢</t>
    <rPh sb="0" eb="2">
      <t>ムラカミ</t>
    </rPh>
    <rPh sb="2" eb="3">
      <t>ハシ</t>
    </rPh>
    <rPh sb="3" eb="4">
      <t>サワ</t>
    </rPh>
    <phoneticPr fontId="2"/>
  </si>
  <si>
    <t>366-Ⅱ-503</t>
    <phoneticPr fontId="2"/>
  </si>
  <si>
    <t>オッコ沢</t>
    <rPh sb="3" eb="4">
      <t>サワ</t>
    </rPh>
    <phoneticPr fontId="2"/>
  </si>
  <si>
    <t>366-Ⅱ-504</t>
    <phoneticPr fontId="2"/>
  </si>
  <si>
    <t>二等地沢</t>
    <rPh sb="0" eb="1">
      <t>ニ</t>
    </rPh>
    <rPh sb="1" eb="2">
      <t>トウ</t>
    </rPh>
    <rPh sb="2" eb="3">
      <t>チ</t>
    </rPh>
    <rPh sb="3" eb="4">
      <t>サワ</t>
    </rPh>
    <phoneticPr fontId="2"/>
  </si>
  <si>
    <t>366-Ⅱ-505</t>
    <phoneticPr fontId="2"/>
  </si>
  <si>
    <t>乙父一の沢</t>
    <rPh sb="0" eb="1">
      <t>オツ</t>
    </rPh>
    <rPh sb="1" eb="2">
      <t>チチ</t>
    </rPh>
    <rPh sb="2" eb="3">
      <t>イチ</t>
    </rPh>
    <rPh sb="4" eb="5">
      <t>サワ</t>
    </rPh>
    <phoneticPr fontId="2"/>
  </si>
  <si>
    <t>366-Ⅱ-514</t>
    <phoneticPr fontId="2"/>
  </si>
  <si>
    <t>新聞橋東沢</t>
    <rPh sb="0" eb="2">
      <t>シンブン</t>
    </rPh>
    <rPh sb="2" eb="3">
      <t>ハシ</t>
    </rPh>
    <rPh sb="3" eb="4">
      <t>ヒガシ</t>
    </rPh>
    <rPh sb="4" eb="5">
      <t>サワ</t>
    </rPh>
    <phoneticPr fontId="2"/>
  </si>
  <si>
    <t>K0418</t>
    <phoneticPr fontId="2"/>
  </si>
  <si>
    <t>神寄</t>
    <rPh sb="0" eb="1">
      <t>カミ</t>
    </rPh>
    <rPh sb="1" eb="2">
      <t>ヨ</t>
    </rPh>
    <phoneticPr fontId="2"/>
  </si>
  <si>
    <t>急傾斜地の崩壊</t>
  </si>
  <si>
    <r>
      <t>椹森</t>
    </r>
    <r>
      <rPr>
        <sz val="10"/>
        <rFont val="Times New Roman"/>
        <family val="1"/>
      </rPr>
      <t>2-2</t>
    </r>
  </si>
  <si>
    <t>K0428</t>
    <phoneticPr fontId="2"/>
  </si>
  <si>
    <t>乙父7</t>
    <rPh sb="0" eb="1">
      <t>オツ</t>
    </rPh>
    <rPh sb="1" eb="2">
      <t>チチ</t>
    </rPh>
    <phoneticPr fontId="2"/>
  </si>
  <si>
    <r>
      <t>椹森</t>
    </r>
    <r>
      <rPr>
        <sz val="10"/>
        <rFont val="Times New Roman"/>
        <family val="1"/>
      </rPr>
      <t>2-3</t>
    </r>
  </si>
  <si>
    <t>K2498-1</t>
    <phoneticPr fontId="2"/>
  </si>
  <si>
    <t>住居附1-1</t>
    <rPh sb="0" eb="1">
      <t>スミ</t>
    </rPh>
    <rPh sb="1" eb="2">
      <t>イ</t>
    </rPh>
    <rPh sb="2" eb="3">
      <t>ツ</t>
    </rPh>
    <phoneticPr fontId="2"/>
  </si>
  <si>
    <t>K2498-2</t>
  </si>
  <si>
    <t>住居附1-2</t>
    <rPh sb="0" eb="1">
      <t>スミ</t>
    </rPh>
    <rPh sb="1" eb="2">
      <t>イ</t>
    </rPh>
    <rPh sb="2" eb="3">
      <t>ツ</t>
    </rPh>
    <phoneticPr fontId="2"/>
  </si>
  <si>
    <t>K2499</t>
    <phoneticPr fontId="2"/>
  </si>
  <si>
    <t>住居附3</t>
    <rPh sb="0" eb="1">
      <t>スミ</t>
    </rPh>
    <rPh sb="1" eb="2">
      <t>イ</t>
    </rPh>
    <rPh sb="2" eb="3">
      <t>ツ</t>
    </rPh>
    <phoneticPr fontId="2"/>
  </si>
  <si>
    <t>K2501</t>
    <phoneticPr fontId="2"/>
  </si>
  <si>
    <t>住居附5</t>
    <rPh sb="0" eb="1">
      <t>スミ</t>
    </rPh>
    <rPh sb="1" eb="2">
      <t>イ</t>
    </rPh>
    <rPh sb="2" eb="3">
      <t>ツ</t>
    </rPh>
    <phoneticPr fontId="2"/>
  </si>
  <si>
    <t>K2503.</t>
    <phoneticPr fontId="2"/>
  </si>
  <si>
    <t>乙父2</t>
    <rPh sb="0" eb="1">
      <t>オツ</t>
    </rPh>
    <rPh sb="1" eb="2">
      <t>チチ</t>
    </rPh>
    <phoneticPr fontId="2"/>
  </si>
  <si>
    <t>K2504.</t>
  </si>
  <si>
    <t>乙父3</t>
    <rPh sb="0" eb="1">
      <t>オツ</t>
    </rPh>
    <rPh sb="1" eb="2">
      <t>チチ</t>
    </rPh>
    <phoneticPr fontId="2"/>
  </si>
  <si>
    <t>K2505.</t>
  </si>
  <si>
    <t>乙父6</t>
    <rPh sb="0" eb="1">
      <t>オツ</t>
    </rPh>
    <rPh sb="1" eb="2">
      <t>チチ</t>
    </rPh>
    <phoneticPr fontId="2"/>
  </si>
  <si>
    <t>K2506.</t>
  </si>
  <si>
    <t>乙父8</t>
    <rPh sb="0" eb="1">
      <t>オツ</t>
    </rPh>
    <rPh sb="1" eb="2">
      <t>チチ</t>
    </rPh>
    <phoneticPr fontId="2"/>
  </si>
  <si>
    <t>急傾斜10箇所</t>
    <rPh sb="0" eb="3">
      <t>キュウケイシャ</t>
    </rPh>
    <rPh sb="5" eb="7">
      <t>カショ</t>
    </rPh>
    <phoneticPr fontId="2"/>
  </si>
  <si>
    <t>土石流10箇所</t>
    <rPh sb="0" eb="3">
      <t>ドセキリュウ</t>
    </rPh>
    <rPh sb="5" eb="7">
      <t>カショ</t>
    </rPh>
    <phoneticPr fontId="2"/>
  </si>
  <si>
    <t>366-J-512</t>
    <phoneticPr fontId="2"/>
  </si>
  <si>
    <t>乙母西沢</t>
    <rPh sb="0" eb="1">
      <t>オツ</t>
    </rPh>
    <rPh sb="1" eb="2">
      <t>ハハ</t>
    </rPh>
    <rPh sb="2" eb="3">
      <t>ニシ</t>
    </rPh>
    <rPh sb="3" eb="4">
      <t>サワ</t>
    </rPh>
    <phoneticPr fontId="2"/>
  </si>
  <si>
    <t>K0419</t>
    <phoneticPr fontId="2"/>
  </si>
  <si>
    <t>乙母</t>
    <rPh sb="0" eb="1">
      <t>オツ</t>
    </rPh>
    <rPh sb="1" eb="2">
      <t>ハハ</t>
    </rPh>
    <phoneticPr fontId="2"/>
  </si>
  <si>
    <t>椹森2-1</t>
  </si>
  <si>
    <t>K2516</t>
    <phoneticPr fontId="2"/>
  </si>
  <si>
    <t>乙母1</t>
    <rPh sb="0" eb="1">
      <t>オツ</t>
    </rPh>
    <rPh sb="1" eb="2">
      <t>ハハ</t>
    </rPh>
    <phoneticPr fontId="2"/>
  </si>
  <si>
    <t>椹森2-2</t>
  </si>
  <si>
    <t>K2526</t>
    <phoneticPr fontId="2"/>
  </si>
  <si>
    <t>乙母2</t>
    <rPh sb="0" eb="1">
      <t>オツ</t>
    </rPh>
    <rPh sb="1" eb="2">
      <t>ハハ</t>
    </rPh>
    <phoneticPr fontId="2"/>
  </si>
  <si>
    <t>椹森2-3</t>
  </si>
  <si>
    <t>急傾斜3箇所</t>
    <rPh sb="0" eb="3">
      <t>キュウケイシャ</t>
    </rPh>
    <rPh sb="4" eb="6">
      <t>カショ</t>
    </rPh>
    <phoneticPr fontId="2"/>
  </si>
  <si>
    <t>366-Ⅰ-526</t>
    <phoneticPr fontId="2"/>
  </si>
  <si>
    <t>カマネブ沢</t>
    <rPh sb="4" eb="5">
      <t>サワ</t>
    </rPh>
    <phoneticPr fontId="2"/>
  </si>
  <si>
    <t>土石流</t>
    <phoneticPr fontId="2"/>
  </si>
  <si>
    <t>-</t>
    <phoneticPr fontId="2"/>
  </si>
  <si>
    <t>K0431</t>
    <phoneticPr fontId="2"/>
  </si>
  <si>
    <t>勝山1</t>
    <rPh sb="0" eb="2">
      <t>カツヤマ</t>
    </rPh>
    <phoneticPr fontId="2"/>
  </si>
  <si>
    <t>急傾斜1箇所</t>
    <rPh sb="0" eb="3">
      <t>キュウケイシャ</t>
    </rPh>
    <rPh sb="4" eb="6">
      <t>カショ</t>
    </rPh>
    <phoneticPr fontId="2"/>
  </si>
  <si>
    <t>366-Ⅰ-501</t>
    <phoneticPr fontId="2"/>
  </si>
  <si>
    <t>横畑沢</t>
    <rPh sb="0" eb="1">
      <t>ヨコ</t>
    </rPh>
    <rPh sb="1" eb="2">
      <t>ハタ</t>
    </rPh>
    <rPh sb="2" eb="3">
      <t>サワ</t>
    </rPh>
    <phoneticPr fontId="2"/>
  </si>
  <si>
    <t>366-Ⅰ-502</t>
  </si>
  <si>
    <t>カリヤ沢</t>
    <rPh sb="3" eb="4">
      <t>サワ</t>
    </rPh>
    <phoneticPr fontId="2"/>
  </si>
  <si>
    <t>366-Ⅰ-503</t>
  </si>
  <si>
    <t>宮沢</t>
    <rPh sb="0" eb="1">
      <t>ミヤ</t>
    </rPh>
    <rPh sb="1" eb="2">
      <t>サワ</t>
    </rPh>
    <phoneticPr fontId="2"/>
  </si>
  <si>
    <t>366-Ⅱ-501</t>
    <phoneticPr fontId="2"/>
  </si>
  <si>
    <t>向屋橋沢</t>
    <rPh sb="0" eb="1">
      <t>ム</t>
    </rPh>
    <rPh sb="1" eb="2">
      <t>ヤ</t>
    </rPh>
    <rPh sb="2" eb="3">
      <t>ハシ</t>
    </rPh>
    <rPh sb="3" eb="4">
      <t>サワ</t>
    </rPh>
    <phoneticPr fontId="2"/>
  </si>
  <si>
    <t>366-Ⅱ-502</t>
  </si>
  <si>
    <t>新羽沢</t>
    <rPh sb="0" eb="1">
      <t>ニイ</t>
    </rPh>
    <rPh sb="1" eb="2">
      <t>ハ</t>
    </rPh>
    <rPh sb="2" eb="3">
      <t>サワ</t>
    </rPh>
    <phoneticPr fontId="2"/>
  </si>
  <si>
    <t>366-J-501</t>
    <phoneticPr fontId="2"/>
  </si>
  <si>
    <t>寺沢</t>
    <rPh sb="0" eb="2">
      <t>テラサワ</t>
    </rPh>
    <phoneticPr fontId="2"/>
  </si>
  <si>
    <t>366-J-504</t>
    <phoneticPr fontId="2"/>
  </si>
  <si>
    <t>滝の沢</t>
    <rPh sb="0" eb="1">
      <t>タキ</t>
    </rPh>
    <rPh sb="2" eb="3">
      <t>サワ</t>
    </rPh>
    <phoneticPr fontId="2"/>
  </si>
  <si>
    <t>366-J-505</t>
    <phoneticPr fontId="2"/>
  </si>
  <si>
    <t>糸那沢</t>
    <rPh sb="0" eb="1">
      <t>イト</t>
    </rPh>
    <rPh sb="1" eb="2">
      <t>ナ</t>
    </rPh>
    <rPh sb="2" eb="3">
      <t>サワ</t>
    </rPh>
    <phoneticPr fontId="2"/>
  </si>
  <si>
    <t>K0420-1</t>
    <phoneticPr fontId="2"/>
  </si>
  <si>
    <t>野栗-1</t>
    <rPh sb="0" eb="1">
      <t>ノ</t>
    </rPh>
    <rPh sb="1" eb="2">
      <t>グリ</t>
    </rPh>
    <phoneticPr fontId="2"/>
  </si>
  <si>
    <t>K0420-2</t>
  </si>
  <si>
    <t>野栗-2</t>
    <rPh sb="0" eb="1">
      <t>ノ</t>
    </rPh>
    <rPh sb="1" eb="2">
      <t>グリ</t>
    </rPh>
    <phoneticPr fontId="2"/>
  </si>
  <si>
    <t>K0429</t>
    <phoneticPr fontId="2"/>
  </si>
  <si>
    <t>野栗1</t>
    <rPh sb="0" eb="1">
      <t>ノ</t>
    </rPh>
    <rPh sb="1" eb="2">
      <t>グリ</t>
    </rPh>
    <phoneticPr fontId="2"/>
  </si>
  <si>
    <t>K0430</t>
    <phoneticPr fontId="2"/>
  </si>
  <si>
    <t>向屋2</t>
    <rPh sb="0" eb="1">
      <t>ム</t>
    </rPh>
    <rPh sb="1" eb="2">
      <t>ヤ</t>
    </rPh>
    <phoneticPr fontId="2"/>
  </si>
  <si>
    <t>K2517-1</t>
    <phoneticPr fontId="2"/>
  </si>
  <si>
    <t>野栗2-1</t>
    <rPh sb="0" eb="1">
      <t>ノ</t>
    </rPh>
    <rPh sb="1" eb="2">
      <t>グリ</t>
    </rPh>
    <phoneticPr fontId="2"/>
  </si>
  <si>
    <t>K2517-2</t>
    <phoneticPr fontId="2"/>
  </si>
  <si>
    <t>野栗2-2</t>
    <rPh sb="0" eb="1">
      <t>ノ</t>
    </rPh>
    <rPh sb="1" eb="2">
      <t>グリ</t>
    </rPh>
    <phoneticPr fontId="2"/>
  </si>
  <si>
    <t>K2518</t>
    <phoneticPr fontId="2"/>
  </si>
  <si>
    <t>野栗3</t>
    <rPh sb="0" eb="1">
      <t>ノ</t>
    </rPh>
    <rPh sb="1" eb="2">
      <t>グリ</t>
    </rPh>
    <phoneticPr fontId="2"/>
  </si>
  <si>
    <t>K2519</t>
  </si>
  <si>
    <t>野栗4</t>
    <rPh sb="0" eb="1">
      <t>ノ</t>
    </rPh>
    <rPh sb="1" eb="2">
      <t>グリ</t>
    </rPh>
    <phoneticPr fontId="2"/>
  </si>
  <si>
    <t>K2520</t>
  </si>
  <si>
    <t>野栗5</t>
    <rPh sb="0" eb="1">
      <t>ノ</t>
    </rPh>
    <rPh sb="1" eb="2">
      <t>グリ</t>
    </rPh>
    <phoneticPr fontId="2"/>
  </si>
  <si>
    <t>K2521</t>
  </si>
  <si>
    <t>野栗6</t>
    <rPh sb="0" eb="1">
      <t>ノ</t>
    </rPh>
    <rPh sb="1" eb="2">
      <t>グリ</t>
    </rPh>
    <phoneticPr fontId="2"/>
  </si>
  <si>
    <t>K2522</t>
  </si>
  <si>
    <t>野栗7</t>
    <rPh sb="0" eb="1">
      <t>ノ</t>
    </rPh>
    <rPh sb="1" eb="2">
      <t>グリ</t>
    </rPh>
    <phoneticPr fontId="2"/>
  </si>
  <si>
    <t>K2523</t>
  </si>
  <si>
    <t>野栗8</t>
    <rPh sb="0" eb="1">
      <t>ノ</t>
    </rPh>
    <rPh sb="1" eb="2">
      <t>グリ</t>
    </rPh>
    <phoneticPr fontId="2"/>
  </si>
  <si>
    <t>K2524</t>
  </si>
  <si>
    <t>野栗9</t>
    <rPh sb="0" eb="1">
      <t>ノ</t>
    </rPh>
    <rPh sb="1" eb="2">
      <t>グリ</t>
    </rPh>
    <phoneticPr fontId="2"/>
  </si>
  <si>
    <t>K2525</t>
  </si>
  <si>
    <t>向屋1</t>
    <rPh sb="0" eb="1">
      <t>ム</t>
    </rPh>
    <rPh sb="1" eb="2">
      <t>ヤ</t>
    </rPh>
    <phoneticPr fontId="2"/>
  </si>
  <si>
    <t>K2527</t>
    <phoneticPr fontId="2"/>
  </si>
  <si>
    <t>野栗10</t>
    <rPh sb="0" eb="1">
      <t>ノ</t>
    </rPh>
    <rPh sb="1" eb="2">
      <t>グリ</t>
    </rPh>
    <phoneticPr fontId="2"/>
  </si>
  <si>
    <t>K2528</t>
    <phoneticPr fontId="2"/>
  </si>
  <si>
    <t>野栗11</t>
    <rPh sb="0" eb="1">
      <t>ノ</t>
    </rPh>
    <rPh sb="1" eb="2">
      <t>グリ</t>
    </rPh>
    <phoneticPr fontId="2"/>
  </si>
  <si>
    <t>急傾斜16箇所</t>
    <rPh sb="0" eb="3">
      <t>キュウケイシャ</t>
    </rPh>
    <rPh sb="5" eb="7">
      <t>カショ</t>
    </rPh>
    <phoneticPr fontId="2"/>
  </si>
  <si>
    <t>土石流8箇所</t>
    <rPh sb="0" eb="3">
      <t>ドセキリュウ</t>
    </rPh>
    <rPh sb="4" eb="6">
      <t>カショ</t>
    </rPh>
    <phoneticPr fontId="2"/>
  </si>
  <si>
    <t>土石流7箇所</t>
    <rPh sb="0" eb="3">
      <t>ドセキリュウ</t>
    </rPh>
    <rPh sb="4" eb="6">
      <t>カショ</t>
    </rPh>
    <phoneticPr fontId="2"/>
  </si>
  <si>
    <t>366-Ⅰ-504</t>
    <phoneticPr fontId="2"/>
  </si>
  <si>
    <t>胡桃平川</t>
    <rPh sb="0" eb="1">
      <t>コ</t>
    </rPh>
    <rPh sb="1" eb="2">
      <t>モモ</t>
    </rPh>
    <rPh sb="2" eb="3">
      <t>ヒラ</t>
    </rPh>
    <rPh sb="3" eb="4">
      <t>カワ</t>
    </rPh>
    <phoneticPr fontId="2"/>
  </si>
  <si>
    <t>366-Ⅰ-505</t>
  </si>
  <si>
    <t>野栗沢川</t>
    <rPh sb="0" eb="1">
      <t>ノ</t>
    </rPh>
    <rPh sb="1" eb="2">
      <t>グリ</t>
    </rPh>
    <rPh sb="2" eb="3">
      <t>サワ</t>
    </rPh>
    <rPh sb="3" eb="4">
      <t>カワ</t>
    </rPh>
    <phoneticPr fontId="2"/>
  </si>
  <si>
    <t>366-Ⅰ-506</t>
  </si>
  <si>
    <t>野栗沢東沢</t>
    <rPh sb="0" eb="1">
      <t>ノ</t>
    </rPh>
    <rPh sb="1" eb="2">
      <t>グリ</t>
    </rPh>
    <rPh sb="2" eb="3">
      <t>サワ</t>
    </rPh>
    <rPh sb="3" eb="4">
      <t>ヒガシ</t>
    </rPh>
    <rPh sb="4" eb="5">
      <t>サワ</t>
    </rPh>
    <phoneticPr fontId="2"/>
  </si>
  <si>
    <t>366-Ⅰ-507</t>
    <phoneticPr fontId="2"/>
  </si>
  <si>
    <t>所ノ沢</t>
    <rPh sb="0" eb="1">
      <t>トコロ</t>
    </rPh>
    <rPh sb="2" eb="3">
      <t>サワ</t>
    </rPh>
    <phoneticPr fontId="2"/>
  </si>
  <si>
    <t>366-Ⅰ-508</t>
  </si>
  <si>
    <t>勝山小路沢</t>
    <rPh sb="0" eb="2">
      <t>カツヤマ</t>
    </rPh>
    <rPh sb="2" eb="3">
      <t>コ</t>
    </rPh>
    <rPh sb="3" eb="4">
      <t>ジ</t>
    </rPh>
    <rPh sb="4" eb="5">
      <t>サワ</t>
    </rPh>
    <phoneticPr fontId="2"/>
  </si>
  <si>
    <t>366-Ⅰ-509</t>
  </si>
  <si>
    <t>東久保沢</t>
    <rPh sb="0" eb="1">
      <t>ヒガシ</t>
    </rPh>
    <rPh sb="1" eb="3">
      <t>クボ</t>
    </rPh>
    <rPh sb="3" eb="4">
      <t>サワ</t>
    </rPh>
    <phoneticPr fontId="2"/>
  </si>
  <si>
    <t>366-Ｊ-502</t>
    <phoneticPr fontId="2"/>
  </si>
  <si>
    <t>奥名郷沢</t>
    <rPh sb="0" eb="1">
      <t>オク</t>
    </rPh>
    <rPh sb="1" eb="2">
      <t>ナ</t>
    </rPh>
    <rPh sb="2" eb="3">
      <t>ゴウ</t>
    </rPh>
    <rPh sb="3" eb="4">
      <t>サワ</t>
    </rPh>
    <phoneticPr fontId="2"/>
  </si>
  <si>
    <t>366-J-503</t>
    <phoneticPr fontId="2"/>
  </si>
  <si>
    <t>峯沢</t>
    <rPh sb="0" eb="1">
      <t>ミネ</t>
    </rPh>
    <rPh sb="1" eb="2">
      <t>サワ</t>
    </rPh>
    <phoneticPr fontId="2"/>
  </si>
  <si>
    <t>K0421</t>
    <phoneticPr fontId="2"/>
  </si>
  <si>
    <t>野栗沢</t>
    <rPh sb="0" eb="1">
      <t>ノ</t>
    </rPh>
    <rPh sb="1" eb="2">
      <t>グリ</t>
    </rPh>
    <rPh sb="2" eb="3">
      <t>サワ</t>
    </rPh>
    <phoneticPr fontId="2"/>
  </si>
  <si>
    <t>K0422</t>
    <phoneticPr fontId="2"/>
  </si>
  <si>
    <t>奥名郷</t>
    <rPh sb="0" eb="1">
      <t>オク</t>
    </rPh>
    <rPh sb="1" eb="2">
      <t>ナ</t>
    </rPh>
    <rPh sb="2" eb="3">
      <t>ゴウ</t>
    </rPh>
    <phoneticPr fontId="2"/>
  </si>
  <si>
    <t>K0432</t>
    <phoneticPr fontId="2"/>
  </si>
  <si>
    <t>胡桃平2</t>
    <rPh sb="0" eb="1">
      <t>コ</t>
    </rPh>
    <rPh sb="1" eb="2">
      <t>モモ</t>
    </rPh>
    <rPh sb="2" eb="3">
      <t>ヒラ</t>
    </rPh>
    <phoneticPr fontId="2"/>
  </si>
  <si>
    <t>K2529</t>
    <phoneticPr fontId="2"/>
  </si>
  <si>
    <t>胡桃平1</t>
    <rPh sb="0" eb="1">
      <t>コ</t>
    </rPh>
    <rPh sb="1" eb="2">
      <t>モモ</t>
    </rPh>
    <rPh sb="2" eb="3">
      <t>ヒラ</t>
    </rPh>
    <phoneticPr fontId="2"/>
  </si>
  <si>
    <t>K2530</t>
  </si>
  <si>
    <t>胡桃平3</t>
    <rPh sb="0" eb="1">
      <t>コ</t>
    </rPh>
    <rPh sb="1" eb="2">
      <t>モモ</t>
    </rPh>
    <rPh sb="2" eb="3">
      <t>ヒラ</t>
    </rPh>
    <phoneticPr fontId="2"/>
  </si>
  <si>
    <t>K2531</t>
  </si>
  <si>
    <t>胡桃平4</t>
    <rPh sb="0" eb="1">
      <t>コ</t>
    </rPh>
    <rPh sb="1" eb="2">
      <t>モモ</t>
    </rPh>
    <rPh sb="2" eb="3">
      <t>ヒラ</t>
    </rPh>
    <phoneticPr fontId="2"/>
  </si>
  <si>
    <t>K2532-1</t>
    <phoneticPr fontId="2"/>
  </si>
  <si>
    <t>胡桃平5-1</t>
    <rPh sb="0" eb="1">
      <t>コ</t>
    </rPh>
    <rPh sb="1" eb="2">
      <t>モモ</t>
    </rPh>
    <rPh sb="2" eb="3">
      <t>ヒラ</t>
    </rPh>
    <phoneticPr fontId="2"/>
  </si>
  <si>
    <t>K2532-2</t>
    <phoneticPr fontId="2"/>
  </si>
  <si>
    <t>胡桃平5-2</t>
    <rPh sb="0" eb="1">
      <t>コ</t>
    </rPh>
    <rPh sb="1" eb="2">
      <t>モモ</t>
    </rPh>
    <rPh sb="2" eb="3">
      <t>ヒラ</t>
    </rPh>
    <phoneticPr fontId="2"/>
  </si>
  <si>
    <t>K2532-3</t>
  </si>
  <si>
    <t>胡桃平5-3</t>
    <rPh sb="0" eb="1">
      <t>コ</t>
    </rPh>
    <rPh sb="1" eb="2">
      <t>モモ</t>
    </rPh>
    <rPh sb="2" eb="3">
      <t>ヒラ</t>
    </rPh>
    <phoneticPr fontId="2"/>
  </si>
  <si>
    <t>K2533-1</t>
    <phoneticPr fontId="2"/>
  </si>
  <si>
    <t>胡桃平6-1</t>
    <rPh sb="0" eb="1">
      <t>コ</t>
    </rPh>
    <rPh sb="1" eb="2">
      <t>モモ</t>
    </rPh>
    <rPh sb="2" eb="3">
      <t>ヒラ</t>
    </rPh>
    <phoneticPr fontId="2"/>
  </si>
  <si>
    <t>K2533-2</t>
    <phoneticPr fontId="2"/>
  </si>
  <si>
    <t>胡桃平6-2</t>
    <rPh sb="0" eb="1">
      <t>コ</t>
    </rPh>
    <rPh sb="1" eb="2">
      <t>モモ</t>
    </rPh>
    <rPh sb="2" eb="3">
      <t>ヒラ</t>
    </rPh>
    <phoneticPr fontId="2"/>
  </si>
  <si>
    <t>K2534</t>
    <phoneticPr fontId="2"/>
  </si>
  <si>
    <t>胡桃平7</t>
    <rPh sb="0" eb="1">
      <t>コ</t>
    </rPh>
    <rPh sb="1" eb="2">
      <t>モモ</t>
    </rPh>
    <rPh sb="2" eb="3">
      <t>ヒラ</t>
    </rPh>
    <phoneticPr fontId="2"/>
  </si>
  <si>
    <t>K2535</t>
  </si>
  <si>
    <t>胡桃平8</t>
    <rPh sb="0" eb="1">
      <t>コ</t>
    </rPh>
    <rPh sb="1" eb="2">
      <t>モモ</t>
    </rPh>
    <rPh sb="2" eb="3">
      <t>ヒラ</t>
    </rPh>
    <phoneticPr fontId="2"/>
  </si>
  <si>
    <t>K2536</t>
  </si>
  <si>
    <t>胡桃平9</t>
    <rPh sb="0" eb="1">
      <t>コ</t>
    </rPh>
    <rPh sb="1" eb="2">
      <t>モモ</t>
    </rPh>
    <rPh sb="2" eb="3">
      <t>ヒラ</t>
    </rPh>
    <phoneticPr fontId="2"/>
  </si>
  <si>
    <t>K2537</t>
  </si>
  <si>
    <t>胡桃平10</t>
    <rPh sb="0" eb="1">
      <t>コ</t>
    </rPh>
    <rPh sb="1" eb="2">
      <t>モモ</t>
    </rPh>
    <rPh sb="2" eb="3">
      <t>ヒラ</t>
    </rPh>
    <phoneticPr fontId="2"/>
  </si>
  <si>
    <t>K2538</t>
  </si>
  <si>
    <t>胡桃平11</t>
    <rPh sb="0" eb="1">
      <t>コ</t>
    </rPh>
    <rPh sb="1" eb="2">
      <t>モモ</t>
    </rPh>
    <rPh sb="2" eb="3">
      <t>ヒラ</t>
    </rPh>
    <phoneticPr fontId="2"/>
  </si>
  <si>
    <t>K2539</t>
  </si>
  <si>
    <t>胡桃平12</t>
    <rPh sb="0" eb="1">
      <t>コ</t>
    </rPh>
    <rPh sb="1" eb="2">
      <t>モモ</t>
    </rPh>
    <rPh sb="2" eb="3">
      <t>ヒラ</t>
    </rPh>
    <phoneticPr fontId="2"/>
  </si>
  <si>
    <t>K2540</t>
  </si>
  <si>
    <t>胡桃平13</t>
    <rPh sb="0" eb="1">
      <t>コ</t>
    </rPh>
    <rPh sb="1" eb="2">
      <t>モモ</t>
    </rPh>
    <rPh sb="2" eb="3">
      <t>ヒラ</t>
    </rPh>
    <phoneticPr fontId="2"/>
  </si>
  <si>
    <t>K2541</t>
  </si>
  <si>
    <t>胡桃平15</t>
    <rPh sb="0" eb="1">
      <t>コ</t>
    </rPh>
    <rPh sb="1" eb="2">
      <t>モモ</t>
    </rPh>
    <rPh sb="2" eb="3">
      <t>ヒラ</t>
    </rPh>
    <phoneticPr fontId="2"/>
  </si>
  <si>
    <t>多野郡上野村乙父</t>
    <rPh sb="3" eb="5">
      <t>ウエノ</t>
    </rPh>
    <rPh sb="5" eb="6">
      <t>ムラ</t>
    </rPh>
    <rPh sb="6" eb="8">
      <t>オツチ</t>
    </rPh>
    <phoneticPr fontId="2"/>
  </si>
  <si>
    <t>多野郡上野村乙母</t>
    <rPh sb="3" eb="5">
      <t>ウエノ</t>
    </rPh>
    <rPh sb="5" eb="6">
      <t>ムラ</t>
    </rPh>
    <rPh sb="6" eb="7">
      <t>オツ</t>
    </rPh>
    <rPh sb="7" eb="8">
      <t>ハハ</t>
    </rPh>
    <phoneticPr fontId="2"/>
  </si>
  <si>
    <t>多野郡上野村勝山</t>
    <rPh sb="3" eb="5">
      <t>ウエノ</t>
    </rPh>
    <rPh sb="5" eb="6">
      <t>ムラ</t>
    </rPh>
    <rPh sb="6" eb="8">
      <t>カツヤマ</t>
    </rPh>
    <phoneticPr fontId="2"/>
  </si>
  <si>
    <t>多野郡上野村新羽</t>
    <rPh sb="3" eb="5">
      <t>ウエノ</t>
    </rPh>
    <rPh sb="5" eb="6">
      <t>ムラ</t>
    </rPh>
    <rPh sb="6" eb="7">
      <t>ニイ</t>
    </rPh>
    <rPh sb="7" eb="8">
      <t>ハ</t>
    </rPh>
    <phoneticPr fontId="2"/>
  </si>
  <si>
    <t>多野郡上野村野栗沢</t>
    <rPh sb="3" eb="5">
      <t>ウエノ</t>
    </rPh>
    <rPh sb="5" eb="6">
      <t>ムラ</t>
    </rPh>
    <rPh sb="6" eb="7">
      <t>ノ</t>
    </rPh>
    <rPh sb="7" eb="8">
      <t>グリ</t>
    </rPh>
    <rPh sb="8" eb="9">
      <t>サワ</t>
    </rPh>
    <phoneticPr fontId="2"/>
  </si>
  <si>
    <t>366-003-1</t>
    <phoneticPr fontId="2"/>
  </si>
  <si>
    <t>白井</t>
    <rPh sb="0" eb="2">
      <t>シライ</t>
    </rPh>
    <phoneticPr fontId="2"/>
  </si>
  <si>
    <t>多野郡上野村大字楢原</t>
    <phoneticPr fontId="2"/>
  </si>
  <si>
    <t>別図のとおり</t>
    <rPh sb="0" eb="2">
      <t>ベツズ</t>
    </rPh>
    <phoneticPr fontId="2"/>
  </si>
  <si>
    <t>地すべり</t>
    <rPh sb="0" eb="1">
      <t>ジ</t>
    </rPh>
    <phoneticPr fontId="3"/>
  </si>
  <si>
    <t>366-006</t>
    <phoneticPr fontId="2"/>
  </si>
  <si>
    <t>川和南</t>
    <rPh sb="0" eb="2">
      <t>カワワ</t>
    </rPh>
    <rPh sb="2" eb="3">
      <t>ミナミ</t>
    </rPh>
    <phoneticPr fontId="2"/>
  </si>
  <si>
    <t>多野郡上野村大字川和</t>
    <phoneticPr fontId="2"/>
  </si>
  <si>
    <t>366-003-1</t>
    <phoneticPr fontId="2"/>
  </si>
  <si>
    <t>366-003-1-a</t>
    <phoneticPr fontId="2"/>
  </si>
  <si>
    <t>多野郡上野村大字楢原</t>
    <phoneticPr fontId="2"/>
  </si>
  <si>
    <t>366-003-1-b</t>
    <phoneticPr fontId="2"/>
  </si>
  <si>
    <t>366-003-1-c</t>
    <phoneticPr fontId="2"/>
  </si>
  <si>
    <t>366-003-1-d</t>
    <phoneticPr fontId="2"/>
  </si>
  <si>
    <t>366-003-1-e</t>
    <phoneticPr fontId="2"/>
  </si>
  <si>
    <t>土石流</t>
    <rPh sb="0" eb="3">
      <t>ドセキリュウ</t>
    </rPh>
    <phoneticPr fontId="2"/>
  </si>
  <si>
    <t>k0433</t>
  </si>
  <si>
    <t>富士見台</t>
  </si>
  <si>
    <t>群馬県富岡市相野田字丸山</t>
  </si>
  <si>
    <t>k0434</t>
  </si>
  <si>
    <t>芝宮</t>
  </si>
  <si>
    <t>群馬県富岡市内匠字芝宮</t>
  </si>
  <si>
    <t>k0435-1</t>
  </si>
  <si>
    <t>南蛇井西-1</t>
  </si>
  <si>
    <t>群馬県富岡市南蛇井字南蛇井</t>
  </si>
  <si>
    <t>k0435-2</t>
  </si>
  <si>
    <t>南蛇井西-2</t>
  </si>
  <si>
    <t>k0435-3</t>
  </si>
  <si>
    <t>南蛇井西-3</t>
  </si>
  <si>
    <t>k0436-1</t>
  </si>
  <si>
    <t>一本榎-1</t>
  </si>
  <si>
    <t>群馬県富岡市南蛇井字三ツ谷</t>
  </si>
  <si>
    <t>k0436-2</t>
  </si>
  <si>
    <t>一本榎-2</t>
  </si>
  <si>
    <t>k0436-3</t>
  </si>
  <si>
    <t>一本榎-3</t>
  </si>
  <si>
    <t>k0437-1</t>
  </si>
  <si>
    <t>破風前場-1</t>
  </si>
  <si>
    <t>群馬県富岡市南蛇井字破風前場</t>
  </si>
  <si>
    <t>k0437-2</t>
  </si>
  <si>
    <t>破風前場-2</t>
  </si>
  <si>
    <t>k0438</t>
  </si>
  <si>
    <t>中沢</t>
  </si>
  <si>
    <t>群馬県富岡市中沢字日向</t>
  </si>
  <si>
    <t>k0439</t>
  </si>
  <si>
    <t>蚊沼</t>
  </si>
  <si>
    <t>群馬県富岡市南蛇井字蚊沼</t>
  </si>
  <si>
    <t>k0440-1</t>
  </si>
  <si>
    <t>新堀-1</t>
  </si>
  <si>
    <t>群馬県富岡市神成</t>
  </si>
  <si>
    <t>k0440-2</t>
  </si>
  <si>
    <t>新堀-2</t>
  </si>
  <si>
    <t>k0441-1</t>
  </si>
  <si>
    <t>神成（Ⅰ）-1</t>
  </si>
  <si>
    <t>群馬県富岡市神成字赤城</t>
  </si>
  <si>
    <t>k0441-2</t>
  </si>
  <si>
    <t>神成（Ⅰ）-2</t>
  </si>
  <si>
    <t>k0441-3</t>
  </si>
  <si>
    <t>神成（Ⅰ）-3</t>
  </si>
  <si>
    <t>k0441-4</t>
  </si>
  <si>
    <t>神成（Ⅰ）-4</t>
  </si>
  <si>
    <t>k0441-5</t>
  </si>
  <si>
    <t>神成（Ⅰ）-5</t>
  </si>
  <si>
    <t>k0441-6</t>
  </si>
  <si>
    <t>神成（Ⅰ）-6</t>
  </si>
  <si>
    <t>k0441-7</t>
  </si>
  <si>
    <t>神成（Ⅰ）-7</t>
  </si>
  <si>
    <t>k0441-8</t>
  </si>
  <si>
    <t>神成（Ⅰ）-8</t>
  </si>
  <si>
    <t>k0441-9</t>
  </si>
  <si>
    <t>神成（Ⅰ）-9</t>
  </si>
  <si>
    <t>k0442</t>
  </si>
  <si>
    <t>君川(C)</t>
  </si>
  <si>
    <t>群馬県富岡市君川字屋敷</t>
  </si>
  <si>
    <t>k0443</t>
  </si>
  <si>
    <t>宮崎</t>
  </si>
  <si>
    <t>群馬県富岡市宮崎字稲荷山</t>
  </si>
  <si>
    <t>k0444-1</t>
  </si>
  <si>
    <t>大島-1</t>
  </si>
  <si>
    <t>群馬県富岡市大島</t>
  </si>
  <si>
    <t>k0444-2</t>
  </si>
  <si>
    <t>大島-2</t>
  </si>
  <si>
    <t>k0445</t>
  </si>
  <si>
    <t>長福寺</t>
  </si>
  <si>
    <t>群馬県富岡市野上字長福寺</t>
  </si>
  <si>
    <t>k0446</t>
  </si>
  <si>
    <t>長福寺南</t>
  </si>
  <si>
    <t>群馬県富岡市野上字長福寺南</t>
  </si>
  <si>
    <t>k0447-1</t>
  </si>
  <si>
    <t>甲日向-1</t>
  </si>
  <si>
    <t>群馬県富岡市野上字甲日向</t>
  </si>
  <si>
    <t>k0447-2</t>
  </si>
  <si>
    <t>甲日向-2</t>
  </si>
  <si>
    <t>k0448-1</t>
  </si>
  <si>
    <t>野上-1</t>
  </si>
  <si>
    <t>群馬県富岡市野上字野上</t>
  </si>
  <si>
    <t>k0448-2</t>
  </si>
  <si>
    <t>野上-2</t>
  </si>
  <si>
    <t>k0449-1</t>
  </si>
  <si>
    <t>宮城-1</t>
  </si>
  <si>
    <t>群馬県富岡市野上字宮城</t>
  </si>
  <si>
    <t>k0449-2</t>
  </si>
  <si>
    <t>宮城-2</t>
  </si>
  <si>
    <t>k0449-3</t>
  </si>
  <si>
    <t>宮城-3</t>
  </si>
  <si>
    <t>k0450-1</t>
  </si>
  <si>
    <t>岩染（Ⅰ）-1</t>
  </si>
  <si>
    <t>群馬県富岡市岩染</t>
  </si>
  <si>
    <t>k0450-2</t>
  </si>
  <si>
    <t>岩染（Ⅰ）-2</t>
  </si>
  <si>
    <t>k0450-3</t>
  </si>
  <si>
    <t>岩染（Ⅰ）-3</t>
  </si>
  <si>
    <t>k0450-4</t>
  </si>
  <si>
    <t>岩染（Ⅰ）-4</t>
  </si>
  <si>
    <t>k0451</t>
  </si>
  <si>
    <t>浅香入</t>
  </si>
  <si>
    <t>群馬県富岡市南後箇</t>
  </si>
  <si>
    <t>k0452-1</t>
  </si>
  <si>
    <t>引土-1</t>
  </si>
  <si>
    <t>群馬県富岡市一ノ宮字引土</t>
  </si>
  <si>
    <t>k0452-2</t>
  </si>
  <si>
    <t>引土-2</t>
  </si>
  <si>
    <t>k0453</t>
  </si>
  <si>
    <t>七日市</t>
  </si>
  <si>
    <t>群馬県富岡市七日市字稲荷森</t>
  </si>
  <si>
    <t>k0454</t>
  </si>
  <si>
    <t>内匠谷津</t>
  </si>
  <si>
    <t>群馬県富岡市内匠字内匠谷津</t>
  </si>
  <si>
    <t>k0455-1</t>
  </si>
  <si>
    <t>内匠東-1</t>
  </si>
  <si>
    <t>群馬県富岡市内匠字内匠東</t>
  </si>
  <si>
    <t>k0455-2</t>
  </si>
  <si>
    <t>内匠東-2</t>
  </si>
  <si>
    <t>k0456</t>
  </si>
  <si>
    <t>岡本鍛冶屋</t>
  </si>
  <si>
    <t>群馬県富岡市岡本字鍛冶屋</t>
  </si>
  <si>
    <t>k0457</t>
  </si>
  <si>
    <t>千足日向</t>
  </si>
  <si>
    <t>群馬県富岡市上丹生字日向</t>
  </si>
  <si>
    <t>k0458</t>
  </si>
  <si>
    <t>丹生公民館</t>
  </si>
  <si>
    <t>群馬県富岡市上丹生字小屋敷</t>
  </si>
  <si>
    <t>k0459</t>
  </si>
  <si>
    <t>新田</t>
  </si>
  <si>
    <t>群馬県富岡市上黒岩</t>
  </si>
  <si>
    <t>k0460</t>
  </si>
  <si>
    <t>蕨</t>
  </si>
  <si>
    <t>群馬県富岡市黒川字日向</t>
  </si>
  <si>
    <t>k0461</t>
  </si>
  <si>
    <t>黒川(B)</t>
  </si>
  <si>
    <t>群馬県富岡市黒川字黒川</t>
  </si>
  <si>
    <t>k0462-1</t>
  </si>
  <si>
    <t>別保(B)-1</t>
  </si>
  <si>
    <t>群馬県富岡市黒川字手代坂</t>
  </si>
  <si>
    <t>k0462-2</t>
  </si>
  <si>
    <t>別保(B)-2</t>
  </si>
  <si>
    <t>k0462-3</t>
  </si>
  <si>
    <t>別保(B)-3</t>
  </si>
  <si>
    <t>k0463-1</t>
  </si>
  <si>
    <t>芹田-1</t>
  </si>
  <si>
    <t>群馬県富岡市下黒岩字芹田</t>
  </si>
  <si>
    <t>k0463-2</t>
  </si>
  <si>
    <t>芹田-2</t>
  </si>
  <si>
    <t>k0463-3</t>
  </si>
  <si>
    <t>芹田-3</t>
  </si>
  <si>
    <t>k0463-4</t>
  </si>
  <si>
    <t>芹田-4</t>
  </si>
  <si>
    <t>k0464-1</t>
  </si>
  <si>
    <t>新和団地-1</t>
  </si>
  <si>
    <t>k0464-2</t>
  </si>
  <si>
    <t>新和団地-2</t>
  </si>
  <si>
    <t>k0464-3</t>
  </si>
  <si>
    <t>新和団地-3</t>
  </si>
  <si>
    <t>k0465</t>
  </si>
  <si>
    <t>別保</t>
  </si>
  <si>
    <t>群馬県富岡市別保</t>
  </si>
  <si>
    <t>k0466</t>
  </si>
  <si>
    <t>城山下</t>
  </si>
  <si>
    <t>群馬県富岡市別保字堀端</t>
  </si>
  <si>
    <t>k0467-1</t>
  </si>
  <si>
    <t>山下橋北-1</t>
  </si>
  <si>
    <t>群馬県富岡市富岡字西山際</t>
  </si>
  <si>
    <t>k0467-2</t>
  </si>
  <si>
    <t>山下橋北-2</t>
  </si>
  <si>
    <t>k0468</t>
  </si>
  <si>
    <t>君川(B)</t>
  </si>
  <si>
    <t>k0469</t>
  </si>
  <si>
    <t>君川(A)</t>
  </si>
  <si>
    <t>k0470</t>
  </si>
  <si>
    <t>虚空蔵前</t>
  </si>
  <si>
    <t>群馬県富岡市星田字三室平</t>
  </si>
  <si>
    <t>k0471</t>
  </si>
  <si>
    <t>星田</t>
  </si>
  <si>
    <t>群馬県富岡市星田字貝戸田</t>
  </si>
  <si>
    <t>k0472-1</t>
  </si>
  <si>
    <t>打越-1</t>
  </si>
  <si>
    <t>群馬県富岡市上黒岩字打越</t>
  </si>
  <si>
    <t>k0472-2</t>
  </si>
  <si>
    <t>打越-2</t>
  </si>
  <si>
    <t>k0473-1</t>
  </si>
  <si>
    <t>深町-1</t>
  </si>
  <si>
    <t>群馬県富岡市上黒岩字深町</t>
  </si>
  <si>
    <t>k0473-2</t>
  </si>
  <si>
    <t>深町-2</t>
  </si>
  <si>
    <t>k0473-3</t>
  </si>
  <si>
    <t>深町-3</t>
  </si>
  <si>
    <t>k0473-4</t>
  </si>
  <si>
    <t>深町-4</t>
  </si>
  <si>
    <t>k0474</t>
  </si>
  <si>
    <t>上黒岩</t>
  </si>
  <si>
    <t>群馬県富岡市上黒岩字黒巖</t>
  </si>
  <si>
    <t>k0475-1</t>
  </si>
  <si>
    <t>機足(B)-1</t>
  </si>
  <si>
    <t>群馬県富岡市上黒岩字機足</t>
  </si>
  <si>
    <t>k0475-2</t>
  </si>
  <si>
    <t>機足(B)-2</t>
  </si>
  <si>
    <t>k0475-3</t>
  </si>
  <si>
    <t>機足(B)-3</t>
  </si>
  <si>
    <t>k0476-1</t>
  </si>
  <si>
    <t>機足-1</t>
  </si>
  <si>
    <t>k0476-2</t>
  </si>
  <si>
    <t>機足-2</t>
  </si>
  <si>
    <t>k0476-3</t>
  </si>
  <si>
    <t>機足-3</t>
  </si>
  <si>
    <t>k0476-4</t>
  </si>
  <si>
    <t>機足-4</t>
  </si>
  <si>
    <t>k0476-5</t>
  </si>
  <si>
    <t>機足-5</t>
  </si>
  <si>
    <t>k0477-1</t>
  </si>
  <si>
    <t>大日-1</t>
  </si>
  <si>
    <t>群馬県富岡市上黒岩字大日</t>
  </si>
  <si>
    <t>k0477-2</t>
  </si>
  <si>
    <t>大日-2</t>
  </si>
  <si>
    <t>k0477-3</t>
  </si>
  <si>
    <t>大日-3</t>
  </si>
  <si>
    <t>k0477-4</t>
  </si>
  <si>
    <t>大日-4</t>
  </si>
  <si>
    <t>k0478-1</t>
  </si>
  <si>
    <t>一丁八丁西-1</t>
  </si>
  <si>
    <t>群馬県富岡市下黒岩字関口</t>
  </si>
  <si>
    <t>k0478-2</t>
  </si>
  <si>
    <t>一丁八丁西-2</t>
  </si>
  <si>
    <t>k0478-3</t>
  </si>
  <si>
    <t>一丁八丁西-3</t>
  </si>
  <si>
    <t>k0479-1</t>
  </si>
  <si>
    <t>向戸-1</t>
  </si>
  <si>
    <t>k0479-2</t>
  </si>
  <si>
    <t>向戸-2</t>
  </si>
  <si>
    <t>k0480-1</t>
  </si>
  <si>
    <t>山際-1</t>
  </si>
  <si>
    <t>群馬県富岡市下黒岩字山際</t>
  </si>
  <si>
    <t>k0480-2</t>
  </si>
  <si>
    <t>山際-2</t>
  </si>
  <si>
    <t>k0481-1</t>
  </si>
  <si>
    <t>下黒岩-1</t>
  </si>
  <si>
    <t>群馬県富岡市下黒岩字坂下</t>
  </si>
  <si>
    <t>k0481-2</t>
  </si>
  <si>
    <t>下黒岩-2</t>
  </si>
  <si>
    <t>k0483-1</t>
  </si>
  <si>
    <t>富岡日向(A)-1</t>
  </si>
  <si>
    <t>群馬県富岡市上高尾字上高尾</t>
  </si>
  <si>
    <t>k0483-2</t>
  </si>
  <si>
    <t>富岡日向(A)-2</t>
  </si>
  <si>
    <t>k0483-3</t>
  </si>
  <si>
    <t>富岡日向(A)-3</t>
  </si>
  <si>
    <t>k0484</t>
  </si>
  <si>
    <t>大鳥</t>
  </si>
  <si>
    <t>群馬県富岡市下高尾字大鳥</t>
  </si>
  <si>
    <t>k0485</t>
  </si>
  <si>
    <t>藤木</t>
  </si>
  <si>
    <t>群馬県富岡市藤木字藤木</t>
  </si>
  <si>
    <t>k0486-1</t>
  </si>
  <si>
    <t>桑原-1</t>
  </si>
  <si>
    <t>群馬県富岡市桑原字桑原</t>
  </si>
  <si>
    <t>k0486-2</t>
  </si>
  <si>
    <t>桑原-2</t>
  </si>
  <si>
    <t>k0486-3</t>
  </si>
  <si>
    <t>桑原-3</t>
  </si>
  <si>
    <t>k0487-1</t>
  </si>
  <si>
    <t>平和橋北-1</t>
  </si>
  <si>
    <t>群馬県富岡市桑原字坪付</t>
  </si>
  <si>
    <t>k0487-2</t>
  </si>
  <si>
    <t>平和橋北-2</t>
  </si>
  <si>
    <t>k0487-3</t>
  </si>
  <si>
    <t>平和橋北-3</t>
  </si>
  <si>
    <t>k0488-1</t>
  </si>
  <si>
    <t>小桑原-1</t>
  </si>
  <si>
    <t>群馬県富岡市小桑原字小桑原</t>
  </si>
  <si>
    <t>k0488-2</t>
  </si>
  <si>
    <t>小桑原-2</t>
  </si>
  <si>
    <t>k0488-3</t>
  </si>
  <si>
    <t>小桑原-3</t>
  </si>
  <si>
    <t>k0488-4</t>
  </si>
  <si>
    <t>小桑原-4</t>
  </si>
  <si>
    <t>k0488-5</t>
  </si>
  <si>
    <t>小桑原-5</t>
  </si>
  <si>
    <t>k0488-6</t>
  </si>
  <si>
    <t>小桑原-6</t>
  </si>
  <si>
    <t>k0489</t>
  </si>
  <si>
    <t>高橋</t>
  </si>
  <si>
    <t>群馬県富岡市上高尾字高橋</t>
  </si>
  <si>
    <t>k0490-1</t>
  </si>
  <si>
    <t>一の坂-1</t>
  </si>
  <si>
    <t>群馬県富岡市蕨字一の坂</t>
  </si>
  <si>
    <t>k0490-2</t>
  </si>
  <si>
    <t>一の坂-2</t>
  </si>
  <si>
    <t>k0490-3</t>
  </si>
  <si>
    <t>一の坂-3</t>
  </si>
  <si>
    <t>k0491</t>
  </si>
  <si>
    <t>宮本</t>
  </si>
  <si>
    <t>群馬県富岡市上黒岩字落合</t>
  </si>
  <si>
    <t>k0492-1</t>
  </si>
  <si>
    <t>向戸(B)-1</t>
  </si>
  <si>
    <t>k0492-2</t>
  </si>
  <si>
    <t>向戸(B)-2</t>
  </si>
  <si>
    <t>k0493</t>
  </si>
  <si>
    <t>黒川1</t>
  </si>
  <si>
    <t>k0494</t>
  </si>
  <si>
    <t>蕨2</t>
  </si>
  <si>
    <t>群馬県富岡市蕨字蕨</t>
  </si>
  <si>
    <t>k0495</t>
  </si>
  <si>
    <t>小桑原3</t>
  </si>
  <si>
    <t>群馬県富岡市小野字小桑原</t>
  </si>
  <si>
    <t>k0496</t>
  </si>
  <si>
    <t>桑原2</t>
  </si>
  <si>
    <t>群馬県富岡市小野字桑原</t>
  </si>
  <si>
    <t>k0497</t>
  </si>
  <si>
    <t>藤木2</t>
  </si>
  <si>
    <t>k0498</t>
  </si>
  <si>
    <t>藤木大島1</t>
  </si>
  <si>
    <t>群馬県富岡市藤木字藤木大島</t>
  </si>
  <si>
    <t>k0499</t>
  </si>
  <si>
    <t>下高尾2</t>
  </si>
  <si>
    <t>群馬県富岡市下高尾字下高尾</t>
  </si>
  <si>
    <t>k0500-1</t>
  </si>
  <si>
    <t>小田谷1-1</t>
  </si>
  <si>
    <t>群馬県富岡市富岡字小田谷</t>
  </si>
  <si>
    <t>k0500-2</t>
  </si>
  <si>
    <t>小田谷1-2</t>
  </si>
  <si>
    <t>k0501</t>
  </si>
  <si>
    <t>君川1</t>
  </si>
  <si>
    <t>群馬県富岡市君川字君川</t>
  </si>
  <si>
    <t>k0502</t>
  </si>
  <si>
    <t>上星田1</t>
  </si>
  <si>
    <t>群馬県富岡市星田字上星田</t>
  </si>
  <si>
    <t>k0503</t>
  </si>
  <si>
    <t>梅沢3</t>
  </si>
  <si>
    <t>群馬県富岡市南蛇井字梅沢</t>
  </si>
  <si>
    <t>k0504</t>
  </si>
  <si>
    <t>千平1</t>
  </si>
  <si>
    <t>群馬県富岡市南蛇井字千平</t>
  </si>
  <si>
    <t>k0505-1</t>
  </si>
  <si>
    <t>宮崎-1</t>
  </si>
  <si>
    <t>群馬県富岡市宮崎</t>
  </si>
  <si>
    <t>k0505-2</t>
  </si>
  <si>
    <t>宮崎-2</t>
  </si>
  <si>
    <t>k0506</t>
  </si>
  <si>
    <t>岩染3</t>
  </si>
  <si>
    <t>群馬県富岡市下岩染</t>
  </si>
  <si>
    <t>k0507-1</t>
  </si>
  <si>
    <t>岡本-1</t>
  </si>
  <si>
    <t>群馬県富岡市岡本</t>
  </si>
  <si>
    <t>k0507-2</t>
  </si>
  <si>
    <t>岡本-2</t>
  </si>
  <si>
    <t>k0508</t>
  </si>
  <si>
    <t>中高瀬</t>
  </si>
  <si>
    <t>群馬県富岡市中高瀬字宮本</t>
  </si>
  <si>
    <t>k0542-1</t>
  </si>
  <si>
    <t>菅原-1</t>
  </si>
  <si>
    <t>群馬県富岡市妙義町菅原</t>
  </si>
  <si>
    <t>k0542-2</t>
  </si>
  <si>
    <t>菅原-2</t>
  </si>
  <si>
    <t>k0543-1</t>
  </si>
  <si>
    <t>尾崎-1</t>
  </si>
  <si>
    <t>k0543-2</t>
  </si>
  <si>
    <t>尾崎-2</t>
  </si>
  <si>
    <t>k0544</t>
  </si>
  <si>
    <t>丁</t>
  </si>
  <si>
    <t>k0545-1</t>
  </si>
  <si>
    <t>妙義日向-1</t>
  </si>
  <si>
    <t>群馬県富岡市妙義町諸戸</t>
  </si>
  <si>
    <t>k0545-2</t>
  </si>
  <si>
    <t>妙義日向-2</t>
  </si>
  <si>
    <t>k0545-3</t>
  </si>
  <si>
    <t>妙義日向-3</t>
  </si>
  <si>
    <t>k0545-4</t>
  </si>
  <si>
    <t>妙義日向-4</t>
  </si>
  <si>
    <t>k0545-5</t>
  </si>
  <si>
    <t>妙義日向-5</t>
  </si>
  <si>
    <t>k0545-6</t>
  </si>
  <si>
    <t>妙義日向-6</t>
  </si>
  <si>
    <t>k0546</t>
  </si>
  <si>
    <t>行沢(A)</t>
  </si>
  <si>
    <t>群馬県富岡市妙義町行沢</t>
  </si>
  <si>
    <t>k0547-1</t>
  </si>
  <si>
    <t>妙義-1</t>
  </si>
  <si>
    <t>群馬県富岡市妙義町妙義</t>
  </si>
  <si>
    <t>k0547-2</t>
  </si>
  <si>
    <t>妙義-2</t>
  </si>
  <si>
    <t>k0547-3</t>
  </si>
  <si>
    <t>妙義-3</t>
  </si>
  <si>
    <t>k0548-1</t>
  </si>
  <si>
    <t>妙義(B)-1</t>
  </si>
  <si>
    <t>群馬県富岡市妙義町大牛</t>
  </si>
  <si>
    <t>k0548-2</t>
  </si>
  <si>
    <t>妙義(B)-2</t>
  </si>
  <si>
    <t>k0548-3</t>
  </si>
  <si>
    <t>妙義(B)-3</t>
  </si>
  <si>
    <t>k0549-1</t>
  </si>
  <si>
    <t>大牛-1</t>
  </si>
  <si>
    <t>k0549-2</t>
  </si>
  <si>
    <t>大牛-2</t>
  </si>
  <si>
    <t>k0549-3</t>
  </si>
  <si>
    <t>大牛-3</t>
  </si>
  <si>
    <t>k0549-4</t>
  </si>
  <si>
    <t>大牛-4</t>
  </si>
  <si>
    <t>k0550-1</t>
  </si>
  <si>
    <t>北山-1</t>
  </si>
  <si>
    <t>群馬県富岡市妙義町古立</t>
  </si>
  <si>
    <t>k0550-2</t>
  </si>
  <si>
    <t>北山-2</t>
  </si>
  <si>
    <t>k0550-3</t>
  </si>
  <si>
    <t>北山-3</t>
  </si>
  <si>
    <t>k0550-4</t>
  </si>
  <si>
    <t>北山-4</t>
  </si>
  <si>
    <t>k0551-1</t>
  </si>
  <si>
    <t>中里-1</t>
  </si>
  <si>
    <t>群馬県富岡市妙義町中里</t>
  </si>
  <si>
    <t>k0551-2</t>
  </si>
  <si>
    <t>中里-2</t>
  </si>
  <si>
    <t>k0551-3</t>
  </si>
  <si>
    <t>中里-3</t>
  </si>
  <si>
    <t>k0551-4</t>
  </si>
  <si>
    <t>中里-4</t>
  </si>
  <si>
    <t>k0552-1</t>
  </si>
  <si>
    <t>天沢-1</t>
  </si>
  <si>
    <t>k0552-2</t>
  </si>
  <si>
    <t>天沢-2</t>
  </si>
  <si>
    <t>k0553-1</t>
  </si>
  <si>
    <t>妙義日向(B)-1</t>
  </si>
  <si>
    <t>k0553-2</t>
  </si>
  <si>
    <t>妙義日向(B)-2</t>
  </si>
  <si>
    <t>k0553-3</t>
  </si>
  <si>
    <t>妙義日向(B)-3</t>
  </si>
  <si>
    <t>k0553-4</t>
  </si>
  <si>
    <t>妙義日向(B)-4</t>
  </si>
  <si>
    <t>k0554</t>
  </si>
  <si>
    <t>上十二</t>
  </si>
  <si>
    <t>群馬県富岡市妙義町上高田</t>
  </si>
  <si>
    <t>k0555-1</t>
  </si>
  <si>
    <t>下十二-1</t>
  </si>
  <si>
    <t>k0555-2</t>
  </si>
  <si>
    <t>下十二-2</t>
  </si>
  <si>
    <t>k0555-3</t>
  </si>
  <si>
    <t>下十二-3</t>
  </si>
  <si>
    <t>k0556-1</t>
  </si>
  <si>
    <t>山下-1</t>
  </si>
  <si>
    <t>k0556-2</t>
  </si>
  <si>
    <t>山下-2</t>
  </si>
  <si>
    <t>k0556-3</t>
  </si>
  <si>
    <t>山下-3</t>
  </si>
  <si>
    <t>k0556-4</t>
  </si>
  <si>
    <t>山下-4</t>
  </si>
  <si>
    <t>k0556-5</t>
  </si>
  <si>
    <t>山下-5</t>
  </si>
  <si>
    <t>k0557</t>
  </si>
  <si>
    <t>久原(C)</t>
  </si>
  <si>
    <t>群馬県富岡市妙義町下高田</t>
  </si>
  <si>
    <t>k0558</t>
  </si>
  <si>
    <t>久原(A)</t>
  </si>
  <si>
    <t>k0559</t>
  </si>
  <si>
    <t>久原(B)</t>
  </si>
  <si>
    <t>k0560-1</t>
  </si>
  <si>
    <t>三ツ屋(B)-1</t>
  </si>
  <si>
    <t>k0560-2</t>
  </si>
  <si>
    <t>三ツ屋(B)-2</t>
  </si>
  <si>
    <t>k0560-3</t>
  </si>
  <si>
    <t>三ツ屋(B)-3</t>
  </si>
  <si>
    <t>k0561-1</t>
  </si>
  <si>
    <t>三ツ屋-1</t>
  </si>
  <si>
    <t>k0561-2</t>
  </si>
  <si>
    <t>三ツ屋-2</t>
  </si>
  <si>
    <t>k0561-3</t>
  </si>
  <si>
    <t>三ツ屋-3</t>
  </si>
  <si>
    <t>k0561-4</t>
  </si>
  <si>
    <t>三ツ屋-4</t>
  </si>
  <si>
    <t>k0562-1</t>
  </si>
  <si>
    <t>新光寺-1</t>
  </si>
  <si>
    <t>k0562-2</t>
  </si>
  <si>
    <t>新光寺-2</t>
  </si>
  <si>
    <t>k0563-1</t>
  </si>
  <si>
    <t>本村-1</t>
  </si>
  <si>
    <t>k0563-2</t>
  </si>
  <si>
    <t>本村-2</t>
  </si>
  <si>
    <t>k0564</t>
  </si>
  <si>
    <t>町</t>
  </si>
  <si>
    <t>k0565-1</t>
  </si>
  <si>
    <t>大久保-1</t>
  </si>
  <si>
    <t>群馬県富岡市妙義町八木連</t>
  </si>
  <si>
    <t>k0565-2</t>
  </si>
  <si>
    <t>大久保-2</t>
  </si>
  <si>
    <t>k0565-3</t>
  </si>
  <si>
    <t>大久保-3</t>
  </si>
  <si>
    <t>k0566-1</t>
  </si>
  <si>
    <t>中村2-1</t>
  </si>
  <si>
    <t>k0566-2</t>
  </si>
  <si>
    <t>中村2-2</t>
  </si>
  <si>
    <t>k0566-3</t>
  </si>
  <si>
    <t>中村2-3</t>
  </si>
  <si>
    <t>k0566-4</t>
  </si>
  <si>
    <t>中村2-4</t>
  </si>
  <si>
    <t>k0566-5</t>
  </si>
  <si>
    <t>中村2-5</t>
  </si>
  <si>
    <t>k0566-6</t>
  </si>
  <si>
    <t>中村2-6</t>
  </si>
  <si>
    <t>k0567</t>
  </si>
  <si>
    <t>打越4</t>
  </si>
  <si>
    <t>k2542-1</t>
  </si>
  <si>
    <t>打越1-1</t>
  </si>
  <si>
    <t>k2542-2</t>
  </si>
  <si>
    <t>打越1-2</t>
  </si>
  <si>
    <t>k2543</t>
  </si>
  <si>
    <t>上黒岩1</t>
  </si>
  <si>
    <t>群馬県富岡市上黒岩字上黒岩</t>
  </si>
  <si>
    <t>k2544-1</t>
  </si>
  <si>
    <t>上黒岩2-1</t>
  </si>
  <si>
    <t>k2544-2</t>
  </si>
  <si>
    <t>上黒岩2-2</t>
  </si>
  <si>
    <t>k2545</t>
  </si>
  <si>
    <t>上黒岩3</t>
  </si>
  <si>
    <t>k2546</t>
  </si>
  <si>
    <t>上黒岩4</t>
  </si>
  <si>
    <t>k2547</t>
  </si>
  <si>
    <t>上黒岩6</t>
  </si>
  <si>
    <t>k2548</t>
  </si>
  <si>
    <t>宇田1</t>
  </si>
  <si>
    <t>群馬県富岡市宇田字宇田</t>
  </si>
  <si>
    <t>k2549</t>
  </si>
  <si>
    <t>黒川2</t>
  </si>
  <si>
    <t>k2550</t>
  </si>
  <si>
    <t>ミスノ上1</t>
  </si>
  <si>
    <t>群馬県富岡市下丹生字ミスノ上</t>
  </si>
  <si>
    <t>k2551</t>
  </si>
  <si>
    <t>下丹生1</t>
  </si>
  <si>
    <t>群馬県富岡市下丹生字下丹生</t>
  </si>
  <si>
    <t>k2552</t>
  </si>
  <si>
    <t>小屋敷1</t>
  </si>
  <si>
    <t>k2553</t>
  </si>
  <si>
    <t>上丹生1</t>
  </si>
  <si>
    <t>群馬県富岡市上丹生字上丹生</t>
  </si>
  <si>
    <t>k2554</t>
  </si>
  <si>
    <t>上丹生2</t>
  </si>
  <si>
    <t>k2555</t>
  </si>
  <si>
    <t>上丹生3</t>
  </si>
  <si>
    <t>k2556-1</t>
  </si>
  <si>
    <t>原14-1</t>
  </si>
  <si>
    <t>群馬県富岡市原字原</t>
  </si>
  <si>
    <t>k2556-2</t>
  </si>
  <si>
    <t>原14-2</t>
  </si>
  <si>
    <t>k2557</t>
  </si>
  <si>
    <t>原15</t>
  </si>
  <si>
    <t>k2558</t>
  </si>
  <si>
    <t>原17</t>
  </si>
  <si>
    <t>k2559-1</t>
  </si>
  <si>
    <t>坂1-1</t>
  </si>
  <si>
    <t>群馬県富岡市蕨字坂</t>
  </si>
  <si>
    <t>k2559-2</t>
  </si>
  <si>
    <t>坂1-2</t>
  </si>
  <si>
    <t>k2560-1</t>
  </si>
  <si>
    <t>坂2-1</t>
  </si>
  <si>
    <t>k2560-2</t>
  </si>
  <si>
    <t>坂2-2</t>
  </si>
  <si>
    <t>k2561</t>
  </si>
  <si>
    <t>蕨1</t>
  </si>
  <si>
    <t>k2562</t>
  </si>
  <si>
    <t>蕨3</t>
  </si>
  <si>
    <t>k2563</t>
  </si>
  <si>
    <t>根古屋3</t>
  </si>
  <si>
    <t>群馬県富岡市蕨字根古屋</t>
  </si>
  <si>
    <t>k2564</t>
  </si>
  <si>
    <t>根古屋4</t>
  </si>
  <si>
    <t>k2565</t>
  </si>
  <si>
    <t>下黒岩1</t>
  </si>
  <si>
    <t>群馬県富岡市下黒岩字下黒岩</t>
  </si>
  <si>
    <t>k2566</t>
  </si>
  <si>
    <t>小桑原1</t>
  </si>
  <si>
    <t>k2567</t>
  </si>
  <si>
    <t>小桑原4</t>
  </si>
  <si>
    <t>k2568</t>
  </si>
  <si>
    <t>桑原1</t>
  </si>
  <si>
    <t>k2569</t>
  </si>
  <si>
    <t>桑原3</t>
  </si>
  <si>
    <t>k2570</t>
  </si>
  <si>
    <t>相野田1</t>
  </si>
  <si>
    <t>群馬県富岡市相野田字相野田</t>
  </si>
  <si>
    <t>k2571</t>
  </si>
  <si>
    <t>相野田2</t>
  </si>
  <si>
    <t>k2572</t>
  </si>
  <si>
    <t>相野田3</t>
  </si>
  <si>
    <t>k2573</t>
  </si>
  <si>
    <t>藤木1</t>
  </si>
  <si>
    <t>k2574</t>
  </si>
  <si>
    <t>藤木3</t>
  </si>
  <si>
    <t>k2575</t>
  </si>
  <si>
    <t>藤木4</t>
  </si>
  <si>
    <t>k2576-1</t>
  </si>
  <si>
    <t>藤木5-1</t>
  </si>
  <si>
    <t>k2576-2</t>
  </si>
  <si>
    <t>藤木5-2</t>
  </si>
  <si>
    <t>k2577</t>
  </si>
  <si>
    <t>下高尾1</t>
  </si>
  <si>
    <t>k2578</t>
  </si>
  <si>
    <t>下高尾4</t>
  </si>
  <si>
    <t>k2579</t>
  </si>
  <si>
    <t>宮本2</t>
  </si>
  <si>
    <t>群馬県富岡市上黒岩字宮本</t>
  </si>
  <si>
    <t>k2580</t>
  </si>
  <si>
    <t>君川2</t>
  </si>
  <si>
    <t>k2581</t>
  </si>
  <si>
    <t>星田1</t>
  </si>
  <si>
    <t>群馬県富岡市星田字星田</t>
  </si>
  <si>
    <t>k2582</t>
  </si>
  <si>
    <t>後賀1</t>
  </si>
  <si>
    <t>群馬県富岡市後賀字後賀</t>
  </si>
  <si>
    <t>k2583</t>
  </si>
  <si>
    <t>後賀2</t>
  </si>
  <si>
    <t>k2584</t>
  </si>
  <si>
    <t>梅沢2</t>
  </si>
  <si>
    <t>k2585</t>
  </si>
  <si>
    <t>千平2</t>
  </si>
  <si>
    <t>k2586</t>
  </si>
  <si>
    <t>東1</t>
  </si>
  <si>
    <t>群馬県富岡市南蛇井字東</t>
  </si>
  <si>
    <t>k2587-1</t>
  </si>
  <si>
    <t>南蛇井1-1</t>
  </si>
  <si>
    <t>k2587-2</t>
  </si>
  <si>
    <t>南蛇井1-2</t>
  </si>
  <si>
    <t>k2588</t>
  </si>
  <si>
    <t>井出1</t>
  </si>
  <si>
    <t>群馬県富岡市中沢字井出</t>
  </si>
  <si>
    <t>k2589</t>
  </si>
  <si>
    <t>日向13</t>
  </si>
  <si>
    <t>k2590</t>
  </si>
  <si>
    <t>中沢5</t>
  </si>
  <si>
    <t>群馬県富岡市中沢字中沢</t>
  </si>
  <si>
    <t>k2591</t>
  </si>
  <si>
    <t>中沢6</t>
  </si>
  <si>
    <t>k2592</t>
  </si>
  <si>
    <t>中沢7</t>
  </si>
  <si>
    <t>k2593</t>
  </si>
  <si>
    <t>蚊沼1</t>
  </si>
  <si>
    <t>群馬県富岡市蚊沼字蚊沼</t>
  </si>
  <si>
    <t>k2594</t>
  </si>
  <si>
    <t>蚊沼2</t>
  </si>
  <si>
    <t>k2595</t>
  </si>
  <si>
    <t>明戸1</t>
  </si>
  <si>
    <t>k2596</t>
  </si>
  <si>
    <t>明戸2</t>
  </si>
  <si>
    <t>k2597-1</t>
  </si>
  <si>
    <t>明戸3-1</t>
  </si>
  <si>
    <t>k2597-2</t>
  </si>
  <si>
    <t>明戸3-2</t>
  </si>
  <si>
    <t>k2598</t>
  </si>
  <si>
    <t>本村1</t>
  </si>
  <si>
    <t>k2599</t>
  </si>
  <si>
    <t>虻田1</t>
  </si>
  <si>
    <t>k2600-1</t>
  </si>
  <si>
    <t>三ツ屋1-1</t>
  </si>
  <si>
    <t>k2600-2</t>
  </si>
  <si>
    <t>三ツ屋1-2</t>
  </si>
  <si>
    <t>k2600-3</t>
  </si>
  <si>
    <t>三ツ屋1-3</t>
  </si>
  <si>
    <t>k2601</t>
  </si>
  <si>
    <t>下福寺1</t>
  </si>
  <si>
    <t>k2602</t>
  </si>
  <si>
    <t>上八木連1</t>
  </si>
  <si>
    <t>k2603</t>
  </si>
  <si>
    <t>上八木連2</t>
  </si>
  <si>
    <t>k2604</t>
  </si>
  <si>
    <t>大久保14</t>
  </si>
  <si>
    <t>k2605</t>
  </si>
  <si>
    <t>上村1</t>
  </si>
  <si>
    <t>k2606-1</t>
  </si>
  <si>
    <t>日向1-1</t>
  </si>
  <si>
    <t>k2606-2</t>
  </si>
  <si>
    <t>日向1-2</t>
  </si>
  <si>
    <t>k2607-1</t>
  </si>
  <si>
    <t>行沢5-1</t>
  </si>
  <si>
    <t>k2607-2</t>
  </si>
  <si>
    <t>行沢5-2</t>
  </si>
  <si>
    <t>k2608</t>
  </si>
  <si>
    <t>尾崎1</t>
  </si>
  <si>
    <t>k2609</t>
  </si>
  <si>
    <t>尾崎2</t>
  </si>
  <si>
    <t>k2610</t>
  </si>
  <si>
    <t>打越2</t>
  </si>
  <si>
    <t>k2611</t>
  </si>
  <si>
    <t>打越3</t>
  </si>
  <si>
    <t>k2612</t>
  </si>
  <si>
    <t>宿3</t>
  </si>
  <si>
    <t>k2613</t>
  </si>
  <si>
    <t>町1</t>
  </si>
  <si>
    <t>k2614</t>
  </si>
  <si>
    <t>川後石1</t>
  </si>
  <si>
    <t>k4219-1</t>
  </si>
  <si>
    <t>神成(Ⅱ)-1</t>
  </si>
  <si>
    <t>k4219-2</t>
  </si>
  <si>
    <t>神成(Ⅱ)-2</t>
  </si>
  <si>
    <t>k4220</t>
  </si>
  <si>
    <t>一宮</t>
  </si>
  <si>
    <t>群馬県富岡市一ノ宮</t>
  </si>
  <si>
    <t>k4221</t>
  </si>
  <si>
    <t>南後箇</t>
  </si>
  <si>
    <t>k4222</t>
  </si>
  <si>
    <t>南後箇1</t>
  </si>
  <si>
    <t>k4223</t>
  </si>
  <si>
    <t>南後箇3</t>
  </si>
  <si>
    <t>k4224</t>
  </si>
  <si>
    <t>k4225</t>
  </si>
  <si>
    <t>岡本</t>
  </si>
  <si>
    <t>群馬県富岡市岡本</t>
    <rPh sb="6" eb="8">
      <t>オカモト</t>
    </rPh>
    <phoneticPr fontId="11"/>
  </si>
  <si>
    <t>k4226</t>
  </si>
  <si>
    <t>南後箇4</t>
  </si>
  <si>
    <t>k4227</t>
  </si>
  <si>
    <t>南後箇5</t>
  </si>
  <si>
    <t>k4228</t>
  </si>
  <si>
    <t>野上2</t>
  </si>
  <si>
    <t>群馬県富岡市野上</t>
    <rPh sb="6" eb="8">
      <t>ノガミ</t>
    </rPh>
    <phoneticPr fontId="11"/>
  </si>
  <si>
    <t>k4229</t>
  </si>
  <si>
    <t>野上3</t>
  </si>
  <si>
    <t>k4230</t>
  </si>
  <si>
    <t>野上5</t>
  </si>
  <si>
    <t>群馬県富岡市野上</t>
  </si>
  <si>
    <t>k4231</t>
  </si>
  <si>
    <t>野上6</t>
  </si>
  <si>
    <t>k4232</t>
  </si>
  <si>
    <t>野上8</t>
  </si>
  <si>
    <t>k4233-1</t>
  </si>
  <si>
    <t>岩染(Ⅱ)-1</t>
  </si>
  <si>
    <t>群馬県富岡市上岩染</t>
    <rPh sb="6" eb="7">
      <t>カミ</t>
    </rPh>
    <phoneticPr fontId="11"/>
  </si>
  <si>
    <t>k4233-2</t>
  </si>
  <si>
    <t>岩染(Ⅱ)-2</t>
  </si>
  <si>
    <t>k4233-3</t>
  </si>
  <si>
    <t>岩染(Ⅱ)-3</t>
  </si>
  <si>
    <t>群馬県富岡市上岩染</t>
  </si>
  <si>
    <t>k4234</t>
  </si>
  <si>
    <t>岩染4A</t>
  </si>
  <si>
    <t>k4235</t>
  </si>
  <si>
    <t>岩染4B</t>
  </si>
  <si>
    <t>k4236</t>
  </si>
  <si>
    <t>岡本2</t>
  </si>
  <si>
    <t>k4237</t>
  </si>
  <si>
    <t>岡本4</t>
  </si>
  <si>
    <t>k4238</t>
  </si>
  <si>
    <t>岡本5</t>
  </si>
  <si>
    <t>k4239</t>
  </si>
  <si>
    <t>岡本7</t>
  </si>
  <si>
    <t>k5062</t>
  </si>
  <si>
    <t>上黒岩5</t>
  </si>
  <si>
    <t>k5063</t>
  </si>
  <si>
    <t>原16</t>
  </si>
  <si>
    <t>群馬県富岡市原</t>
  </si>
  <si>
    <t>k5064</t>
  </si>
  <si>
    <t>小桑原2</t>
  </si>
  <si>
    <t>k5065-1</t>
  </si>
  <si>
    <t>本村イ-1</t>
    <rPh sb="0" eb="2">
      <t>モトムラ</t>
    </rPh>
    <phoneticPr fontId="3"/>
  </si>
  <si>
    <t>k5065-2</t>
  </si>
  <si>
    <t>本村イ-2</t>
    <rPh sb="0" eb="2">
      <t>モトムラ</t>
    </rPh>
    <phoneticPr fontId="3"/>
  </si>
  <si>
    <t>k5066-1</t>
  </si>
  <si>
    <t>中里イ-1</t>
  </si>
  <si>
    <t>k5066-2</t>
  </si>
  <si>
    <t>中里イ-2</t>
  </si>
  <si>
    <t>k5067</t>
  </si>
  <si>
    <t>上八木連イ</t>
  </si>
  <si>
    <t>210-Ⅰ-001</t>
  </si>
  <si>
    <t>浅香入涸沢沢</t>
  </si>
  <si>
    <t>210-Ⅰ-002</t>
  </si>
  <si>
    <t>岩染高見沢</t>
  </si>
  <si>
    <t>210-Ⅰ-003</t>
  </si>
  <si>
    <t>額部根石沢東</t>
  </si>
  <si>
    <t>210-Ⅰ-004</t>
  </si>
  <si>
    <t>野上宮城沢</t>
  </si>
  <si>
    <t>210-Ⅰ-005</t>
  </si>
  <si>
    <t>南蛇井小倉川</t>
  </si>
  <si>
    <t>群馬県富岡市南蛇井</t>
  </si>
  <si>
    <t>210-Ⅰ-006</t>
  </si>
  <si>
    <t>小倉橋上沢</t>
  </si>
  <si>
    <t>210-Ⅰ-007</t>
  </si>
  <si>
    <t>南蛇井最興寺沢</t>
  </si>
  <si>
    <t>210-Ⅰ-008</t>
  </si>
  <si>
    <t>南蛇井稲荷沢</t>
  </si>
  <si>
    <t>210-Ⅰ-009</t>
  </si>
  <si>
    <t>南蛇井普文寺沢</t>
  </si>
  <si>
    <t>210-Ⅰ-010a</t>
  </si>
  <si>
    <t>南蛇井勧学寺沢a</t>
  </si>
  <si>
    <t>群馬県富岡市中沢</t>
  </si>
  <si>
    <t>210-Ⅰ-010b</t>
  </si>
  <si>
    <t>南蛇井勧学寺沢b</t>
  </si>
  <si>
    <t>210-Ⅰ-011</t>
  </si>
  <si>
    <t>神成糸出鐘ケ谷沢</t>
  </si>
  <si>
    <t>210-Ⅰ-012-1</t>
  </si>
  <si>
    <t>一ノ宮坂井沢-1</t>
  </si>
  <si>
    <t>210-Ⅰ-012-2</t>
  </si>
  <si>
    <t>一ノ宮坂井沢-2</t>
  </si>
  <si>
    <t>210-Ⅰ-013</t>
  </si>
  <si>
    <t>黒川御霊沢</t>
  </si>
  <si>
    <t>群馬県富岡市黒川</t>
  </si>
  <si>
    <t>210-Ⅰ-014</t>
  </si>
  <si>
    <t>黒川上機足沢</t>
  </si>
  <si>
    <t>210-Ⅰ-015a</t>
  </si>
  <si>
    <t>星田寺ノ入沢</t>
  </si>
  <si>
    <t>群馬県富岡市星田</t>
  </si>
  <si>
    <t>210-Ⅰ-015b</t>
  </si>
  <si>
    <t>210-Ⅰ-015c</t>
  </si>
  <si>
    <t>210-Ⅰ-016-1</t>
  </si>
  <si>
    <t>下黒岩田中沢-1</t>
  </si>
  <si>
    <t>群馬県富岡市下黒岩</t>
  </si>
  <si>
    <t>210-Ⅰ-016-2</t>
  </si>
  <si>
    <t>下黒岩田中沢-2</t>
  </si>
  <si>
    <t>210-Ⅰ-017</t>
  </si>
  <si>
    <t>上黒岩機足東沢</t>
  </si>
  <si>
    <t>210-Ⅰ-018</t>
  </si>
  <si>
    <t>上黒岩機足西沢</t>
  </si>
  <si>
    <t>210-Ⅰ-019</t>
  </si>
  <si>
    <t>上黒岩深町北沢</t>
  </si>
  <si>
    <t>210-Ⅰ-020</t>
  </si>
  <si>
    <t>上黒岩深町西沢</t>
  </si>
  <si>
    <t>210-Ⅰ-021</t>
  </si>
  <si>
    <t>鍛冶谷沢</t>
  </si>
  <si>
    <t>210-Ⅰ-022</t>
  </si>
  <si>
    <t>関口沢</t>
  </si>
  <si>
    <t>210-Ⅰ-023</t>
  </si>
  <si>
    <t>上高尾高橋沢</t>
  </si>
  <si>
    <t>群馬県富岡市上高尾</t>
  </si>
  <si>
    <t>210-Ⅰ-024</t>
  </si>
  <si>
    <t>上高尾千福寺沢</t>
  </si>
  <si>
    <t>210-Ⅰ-025</t>
  </si>
  <si>
    <t>下高尾壱丁目沢</t>
  </si>
  <si>
    <t>210-Ⅰ-026</t>
  </si>
  <si>
    <t>上高尾東日向沢</t>
  </si>
  <si>
    <t>210-Ⅰ-027</t>
  </si>
  <si>
    <t>下高尾大鳥沢</t>
  </si>
  <si>
    <t>群馬県富岡市藤木</t>
  </si>
  <si>
    <t>210-Ⅰ-028</t>
  </si>
  <si>
    <t>桑原金屎沢</t>
  </si>
  <si>
    <t>210-Ⅰ-029</t>
  </si>
  <si>
    <t>蕨一ノ沢東沢</t>
  </si>
  <si>
    <t>群馬県富岡市蕨</t>
  </si>
  <si>
    <t>210-Ⅱ-001</t>
  </si>
  <si>
    <t>浅香入不動沢</t>
  </si>
  <si>
    <t>210-Ⅱ-002a</t>
  </si>
  <si>
    <t>南後箇大口沢</t>
  </si>
  <si>
    <t>210-Ⅱ-002b</t>
  </si>
  <si>
    <t>210-Ⅱ-003</t>
  </si>
  <si>
    <t>岩染岡簿沢</t>
  </si>
  <si>
    <t>210-Ⅱ-004</t>
  </si>
  <si>
    <t>岩染藤田沢</t>
  </si>
  <si>
    <t>210-Ⅱ-005</t>
  </si>
  <si>
    <t>額部根石沢北</t>
  </si>
  <si>
    <t>210-Ⅱ-006</t>
  </si>
  <si>
    <t>野上一ノ沢</t>
  </si>
  <si>
    <t>210-Ⅱ-007</t>
  </si>
  <si>
    <t>野上乙日向沢</t>
  </si>
  <si>
    <t>210-Ⅱ-008</t>
  </si>
  <si>
    <t>根上日向沢</t>
  </si>
  <si>
    <t>210-Ⅱ-009a</t>
  </si>
  <si>
    <t>南蛇井梅沢沢</t>
  </si>
  <si>
    <t>210-Ⅱ-009b</t>
  </si>
  <si>
    <t>210-Ⅱ-009c</t>
  </si>
  <si>
    <t>210-Ⅱ-010</t>
  </si>
  <si>
    <t>南蛇井赤谷沢</t>
  </si>
  <si>
    <t>210-Ⅱ-011</t>
  </si>
  <si>
    <t>南蛇井満福寺沢</t>
  </si>
  <si>
    <t>210-Ⅱ-012</t>
  </si>
  <si>
    <t>神成糸出中組沢</t>
  </si>
  <si>
    <t>210-Ⅱ-013</t>
  </si>
  <si>
    <t>坂井金桐沢</t>
  </si>
  <si>
    <t>210-Ⅱ-014</t>
  </si>
  <si>
    <t>後賀笹谷沢</t>
  </si>
  <si>
    <t>群馬県富岡市後賀</t>
  </si>
  <si>
    <t>210-Ⅱ-015</t>
  </si>
  <si>
    <t>210-Ⅱ-016</t>
  </si>
  <si>
    <t>上黒岩赤城沢</t>
  </si>
  <si>
    <t>210-Ⅱ-017</t>
  </si>
  <si>
    <t>赤城東沢</t>
  </si>
  <si>
    <t>210-Ⅱ-018</t>
  </si>
  <si>
    <t>堂谷沢</t>
  </si>
  <si>
    <t>210-Ⅱ-019</t>
  </si>
  <si>
    <t>小浜北沢</t>
  </si>
  <si>
    <t>210-Ⅱ-020-1</t>
  </si>
  <si>
    <t>小浜南沢-1</t>
  </si>
  <si>
    <t>210-Ⅱ-020-2</t>
  </si>
  <si>
    <t>小浜南沢-2</t>
  </si>
  <si>
    <t>210-J-001</t>
  </si>
  <si>
    <t>黒川A</t>
    <rPh sb="0" eb="2">
      <t>クロカワ</t>
    </rPh>
    <phoneticPr fontId="7"/>
  </si>
  <si>
    <t>210-J-002</t>
  </si>
  <si>
    <t>黒川B</t>
    <rPh sb="0" eb="2">
      <t>クロカワ</t>
    </rPh>
    <phoneticPr fontId="7"/>
  </si>
  <si>
    <t>210-J-003</t>
  </si>
  <si>
    <t>黒川C</t>
    <rPh sb="0" eb="2">
      <t>クロカワ</t>
    </rPh>
    <phoneticPr fontId="7"/>
  </si>
  <si>
    <t>210-J-004</t>
  </si>
  <si>
    <t>黒川D</t>
    <rPh sb="0" eb="2">
      <t>クロカワ</t>
    </rPh>
    <phoneticPr fontId="7"/>
  </si>
  <si>
    <t>210-J-005</t>
  </si>
  <si>
    <t>黒川E</t>
    <rPh sb="0" eb="2">
      <t>クロカワ</t>
    </rPh>
    <phoneticPr fontId="7"/>
  </si>
  <si>
    <t>381-Ⅰ-001</t>
  </si>
  <si>
    <t>踊沢</t>
  </si>
  <si>
    <t>381-Ⅰ-002</t>
  </si>
  <si>
    <t>くね下沢</t>
  </si>
  <si>
    <t>381-Ⅰ-003</t>
  </si>
  <si>
    <t>南谷沢</t>
  </si>
  <si>
    <t>381-Ⅰ-004-1</t>
  </si>
  <si>
    <t>北谷沢-1</t>
  </si>
  <si>
    <t>381-Ⅰ-004-2</t>
  </si>
  <si>
    <t>北谷沢-2</t>
  </si>
  <si>
    <t>381-Ⅰ-005</t>
  </si>
  <si>
    <t>天沢川</t>
  </si>
  <si>
    <t>381-Ⅰ-006</t>
  </si>
  <si>
    <t>古立川</t>
  </si>
  <si>
    <t>381-Ⅰ-007</t>
  </si>
  <si>
    <t>川後石沢</t>
  </si>
  <si>
    <t>381-Ⅰ-008</t>
  </si>
  <si>
    <t>小滝川</t>
  </si>
  <si>
    <t>381-Ⅰ-009</t>
  </si>
  <si>
    <t>大桁川</t>
  </si>
  <si>
    <t>381-Ⅰ-010</t>
  </si>
  <si>
    <t>大沢</t>
  </si>
  <si>
    <t>381-Ⅰ-011</t>
  </si>
  <si>
    <t>塩筒沢</t>
  </si>
  <si>
    <t>381-Ⅰ-012-1</t>
  </si>
  <si>
    <t>矢沢川-1</t>
  </si>
  <si>
    <t>381-Ⅰ-012-2</t>
  </si>
  <si>
    <t>矢沢川-2</t>
  </si>
  <si>
    <t>381-Ⅰ-013</t>
  </si>
  <si>
    <t>寺山川</t>
  </si>
  <si>
    <t>381-Ⅰ-014</t>
  </si>
  <si>
    <t>野津沢</t>
  </si>
  <si>
    <t>381-Ⅰ-015</t>
  </si>
  <si>
    <t>大牛川</t>
  </si>
  <si>
    <t>381-Ⅰ-016</t>
  </si>
  <si>
    <t>小泉川</t>
  </si>
  <si>
    <t>381-Ⅰ-017</t>
  </si>
  <si>
    <t>タカバナ沢</t>
  </si>
  <si>
    <t>381-Ⅰ-018</t>
  </si>
  <si>
    <t>寺谷沢</t>
  </si>
  <si>
    <t>381-Ⅰ-019</t>
  </si>
  <si>
    <t>新光寺川</t>
  </si>
  <si>
    <t>381-Ⅱ-001-1</t>
  </si>
  <si>
    <t>藤谷沢-1</t>
  </si>
  <si>
    <t>381-Ⅱ-001-2</t>
  </si>
  <si>
    <t>藤谷沢-2</t>
  </si>
  <si>
    <t>381-Ⅱ-002</t>
  </si>
  <si>
    <t>上村沢</t>
  </si>
  <si>
    <t>381-Ⅱ-003</t>
  </si>
  <si>
    <t>上宿沢</t>
  </si>
  <si>
    <t>381-Ⅱ-004</t>
  </si>
  <si>
    <t>日向沢</t>
  </si>
  <si>
    <t>381-Ⅱ-005</t>
  </si>
  <si>
    <t>岳沢</t>
  </si>
  <si>
    <t>群馬県富岡市妙義町岳</t>
  </si>
  <si>
    <t>381-Ⅱ-006</t>
  </si>
  <si>
    <t>高谷戸沢</t>
  </si>
  <si>
    <t>381-Ⅱ-007</t>
  </si>
  <si>
    <t>中村沢</t>
  </si>
  <si>
    <t>381-Ⅱ-008</t>
  </si>
  <si>
    <t>筑前沢</t>
  </si>
  <si>
    <t>381-Ⅱ-009</t>
  </si>
  <si>
    <t>三屋沢</t>
  </si>
  <si>
    <t>381-Ⅱ-010-1</t>
  </si>
  <si>
    <t>萩野谷沢-1</t>
  </si>
  <si>
    <t>381-Ⅱ-010-2</t>
  </si>
  <si>
    <t>萩野谷沢-2</t>
  </si>
  <si>
    <t>打越</t>
    <rPh sb="0" eb="2">
      <t>ウチコシ</t>
    </rPh>
    <phoneticPr fontId="7"/>
  </si>
  <si>
    <t>上岩染</t>
    <rPh sb="0" eb="1">
      <t>カミ</t>
    </rPh>
    <rPh sb="1" eb="3">
      <t>イワソメ</t>
    </rPh>
    <phoneticPr fontId="7"/>
  </si>
  <si>
    <t>宿東</t>
    <rPh sb="0" eb="1">
      <t>シュク</t>
    </rPh>
    <rPh sb="1" eb="2">
      <t>ヒガシ</t>
    </rPh>
    <phoneticPr fontId="7"/>
  </si>
  <si>
    <t>1020・381-001</t>
  </si>
  <si>
    <t>上高田・下十二</t>
    <rPh sb="4" eb="5">
      <t>シモ</t>
    </rPh>
    <rPh sb="5" eb="6">
      <t>ジュウ</t>
    </rPh>
    <rPh sb="6" eb="7">
      <t>ニ</t>
    </rPh>
    <phoneticPr fontId="7"/>
  </si>
  <si>
    <t>381-003</t>
  </si>
  <si>
    <t>丁</t>
    <rPh sb="0" eb="1">
      <t>チョウ</t>
    </rPh>
    <phoneticPr fontId="7"/>
  </si>
  <si>
    <t>381-004</t>
  </si>
  <si>
    <t>奥ノ宮</t>
    <rPh sb="0" eb="1">
      <t>オク</t>
    </rPh>
    <rPh sb="2" eb="3">
      <t>ミヤ</t>
    </rPh>
    <phoneticPr fontId="7"/>
  </si>
  <si>
    <t>群馬県富岡市妙義町古立</t>
    <rPh sb="9" eb="11">
      <t>フルタチ</t>
    </rPh>
    <phoneticPr fontId="11"/>
  </si>
  <si>
    <t>69・1003</t>
  </si>
  <si>
    <t>大久保、八木連</t>
    <rPh sb="0" eb="3">
      <t>オオクボ</t>
    </rPh>
    <rPh sb="4" eb="7">
      <t>ヤギツレ</t>
    </rPh>
    <phoneticPr fontId="7"/>
  </si>
  <si>
    <t>地すべり</t>
    <rPh sb="0" eb="1">
      <t>ジ</t>
    </rPh>
    <phoneticPr fontId="2"/>
  </si>
  <si>
    <t>現象</t>
    <rPh sb="0" eb="2">
      <t>ゲンショウ</t>
    </rPh>
    <phoneticPr fontId="2"/>
  </si>
  <si>
    <t>急傾斜</t>
    <rPh sb="0" eb="3">
      <t>キュウケイシャ</t>
    </rPh>
    <phoneticPr fontId="2"/>
  </si>
  <si>
    <t>合計</t>
    <rPh sb="0" eb="2">
      <t>ゴウケイ</t>
    </rPh>
    <phoneticPr fontId="2"/>
  </si>
  <si>
    <r>
      <rPr>
        <sz val="10"/>
        <color indexed="36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：補完業務対象箇所</t>
    </r>
    <rPh sb="2" eb="4">
      <t>ホカン</t>
    </rPh>
    <rPh sb="4" eb="6">
      <t>ギョウム</t>
    </rPh>
    <rPh sb="6" eb="8">
      <t>タイショウ</t>
    </rPh>
    <rPh sb="8" eb="10">
      <t>カショ</t>
    </rPh>
    <phoneticPr fontId="2"/>
  </si>
  <si>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：2順目基礎調査により区域形状が変化した箇所</t>
    </r>
    <rPh sb="3" eb="4">
      <t>ジュン</t>
    </rPh>
    <rPh sb="4" eb="5">
      <t>メ</t>
    </rPh>
    <rPh sb="5" eb="7">
      <t>キソ</t>
    </rPh>
    <rPh sb="7" eb="9">
      <t>チョウサ</t>
    </rPh>
    <rPh sb="12" eb="14">
      <t>クイキ</t>
    </rPh>
    <rPh sb="14" eb="16">
      <t>ケイジョウ</t>
    </rPh>
    <rPh sb="17" eb="19">
      <t>ヘンカ</t>
    </rPh>
    <rPh sb="21" eb="23">
      <t>カショ</t>
    </rPh>
    <phoneticPr fontId="2"/>
  </si>
  <si>
    <r>
      <rPr>
        <sz val="10"/>
        <color indexed="22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：公示の解除</t>
    </r>
    <rPh sb="2" eb="4">
      <t>コウジ</t>
    </rPh>
    <rPh sb="5" eb="7">
      <t>カイジョ</t>
    </rPh>
    <phoneticPr fontId="2"/>
  </si>
  <si>
    <t>土石流【公示の解除】</t>
    <rPh sb="0" eb="3">
      <t>ドセキリュウ</t>
    </rPh>
    <rPh sb="4" eb="6">
      <t>コウジ</t>
    </rPh>
    <rPh sb="7" eb="9">
      <t>カイジョ</t>
    </rPh>
    <phoneticPr fontId="2"/>
  </si>
  <si>
    <t>k0452(-1,-2)</t>
    <phoneticPr fontId="2"/>
  </si>
  <si>
    <t>k0455(-1,-2)</t>
    <phoneticPr fontId="2"/>
  </si>
  <si>
    <t>k0462(-1,-2,-3)</t>
    <phoneticPr fontId="2"/>
  </si>
  <si>
    <t>k0463(-1,-2,-3,-4)</t>
    <phoneticPr fontId="2"/>
  </si>
  <si>
    <t>k0464(-1,-2,-3)</t>
    <phoneticPr fontId="2"/>
  </si>
  <si>
    <t>k0467(-1,-2)</t>
    <phoneticPr fontId="2"/>
  </si>
  <si>
    <t>k0478(-1,-2,-3)</t>
    <phoneticPr fontId="2"/>
  </si>
  <si>
    <t>k0479(-1,-2)</t>
    <phoneticPr fontId="2"/>
  </si>
  <si>
    <t>k0480(-1,-2)</t>
    <phoneticPr fontId="2"/>
  </si>
  <si>
    <t>k0481(-1,-2)</t>
    <phoneticPr fontId="2"/>
  </si>
  <si>
    <t>k0492(-1,-2)</t>
    <phoneticPr fontId="2"/>
  </si>
  <si>
    <t>k0500(-1,-2)</t>
    <phoneticPr fontId="2"/>
  </si>
  <si>
    <t>210-Ⅰ-012(-1,-2)</t>
    <phoneticPr fontId="2"/>
  </si>
  <si>
    <t>210-Ⅰ-016(-1,-2)</t>
    <phoneticPr fontId="2"/>
  </si>
  <si>
    <t>打越</t>
    <rPh sb="0" eb="2">
      <t>ウチコシ</t>
    </rPh>
    <phoneticPr fontId="15"/>
  </si>
  <si>
    <t>上岩染</t>
    <rPh sb="0" eb="1">
      <t>カミ</t>
    </rPh>
    <rPh sb="1" eb="3">
      <t>イワソメ</t>
    </rPh>
    <phoneticPr fontId="15"/>
  </si>
  <si>
    <t>宿東</t>
    <rPh sb="0" eb="1">
      <t>シュク</t>
    </rPh>
    <rPh sb="1" eb="2">
      <t>ヒガシ</t>
    </rPh>
    <phoneticPr fontId="15"/>
  </si>
  <si>
    <t>上高田・下十二</t>
    <rPh sb="4" eb="5">
      <t>シモ</t>
    </rPh>
    <rPh sb="5" eb="6">
      <t>ジュウ</t>
    </rPh>
    <rPh sb="6" eb="7">
      <t>ニ</t>
    </rPh>
    <phoneticPr fontId="15"/>
  </si>
  <si>
    <t>丁</t>
    <rPh sb="0" eb="1">
      <t>チョウ</t>
    </rPh>
    <phoneticPr fontId="15"/>
  </si>
  <si>
    <t>奥ノ宮</t>
    <rPh sb="0" eb="1">
      <t>オク</t>
    </rPh>
    <rPh sb="2" eb="3">
      <t>ミヤ</t>
    </rPh>
    <phoneticPr fontId="15"/>
  </si>
  <si>
    <t>大久保、八木連</t>
    <rPh sb="0" eb="3">
      <t>オオクボ</t>
    </rPh>
    <rPh sb="4" eb="7">
      <t>ヤギツレ</t>
    </rPh>
    <phoneticPr fontId="15"/>
  </si>
  <si>
    <t>土石流</t>
  </si>
  <si>
    <t>群馬県富岡市相野田</t>
  </si>
  <si>
    <t>群馬県富岡市内匠</t>
  </si>
  <si>
    <t>神成(Ⅰ)-1</t>
  </si>
  <si>
    <t>神成(Ⅰ)-2</t>
  </si>
  <si>
    <t>神成(Ⅰ)-3</t>
  </si>
  <si>
    <t>神成(Ⅰ)-4</t>
  </si>
  <si>
    <t>神成(Ⅰ)-5</t>
  </si>
  <si>
    <t>神成(Ⅰ)-6</t>
  </si>
  <si>
    <t>神成(Ⅰ)-7</t>
  </si>
  <si>
    <t>神成(Ⅰ)-8</t>
  </si>
  <si>
    <t>神成(Ⅰ)-9</t>
  </si>
  <si>
    <t>群馬県富岡市君川</t>
  </si>
  <si>
    <t>岩染(Ⅰ)-1</t>
  </si>
  <si>
    <t>岩染(Ⅰ)-2</t>
  </si>
  <si>
    <t>岩染(Ⅰ)-3</t>
  </si>
  <si>
    <t>岩染(Ⅰ)-4</t>
  </si>
  <si>
    <t>引土</t>
  </si>
  <si>
    <t>群馬県富岡市七日市</t>
  </si>
  <si>
    <t>内匠東</t>
  </si>
  <si>
    <t>群馬県富岡市上丹生</t>
  </si>
  <si>
    <t>別保(B)</t>
  </si>
  <si>
    <t>芹田</t>
  </si>
  <si>
    <t>新和団地</t>
  </si>
  <si>
    <t>山下橋北</t>
  </si>
  <si>
    <t>群馬県富岡市富岡</t>
  </si>
  <si>
    <t>一丁八丁西</t>
  </si>
  <si>
    <t>向戸</t>
  </si>
  <si>
    <t>山際</t>
  </si>
  <si>
    <t>下黒岩</t>
  </si>
  <si>
    <t>群馬県富岡市下高尾</t>
  </si>
  <si>
    <t>群馬県富岡市桑原</t>
  </si>
  <si>
    <t>群馬県富岡市小桑原</t>
  </si>
  <si>
    <t>向戸(B)</t>
  </si>
  <si>
    <t>群馬県富岡市小野</t>
  </si>
  <si>
    <t>小田谷1</t>
  </si>
  <si>
    <t>群馬県富岡市中高瀬</t>
  </si>
  <si>
    <t>群馬県富岡市大字菅原</t>
  </si>
  <si>
    <t>群馬県富岡市大字諸戸</t>
  </si>
  <si>
    <t>群馬県富岡市大字行沢</t>
  </si>
  <si>
    <t>群馬県富岡市大字妙義</t>
  </si>
  <si>
    <t>群馬県富岡市大字大牛</t>
  </si>
  <si>
    <t>群馬県富岡市大字北山</t>
  </si>
  <si>
    <t>群馬県富岡市大字中里</t>
  </si>
  <si>
    <t>群馬県富岡市大字古立</t>
  </si>
  <si>
    <t>群馬県富岡市大字上高田</t>
  </si>
  <si>
    <t>群馬県富岡市大字下高田</t>
  </si>
  <si>
    <t>群馬県富岡市大字八木連</t>
  </si>
  <si>
    <t>群馬県富岡市宇田</t>
  </si>
  <si>
    <t>群馬県富岡市下丹生</t>
  </si>
  <si>
    <t>群馬県富岡市大字上丹生</t>
  </si>
  <si>
    <t>群馬県富岡市蚊沼</t>
  </si>
  <si>
    <t>本村イ-1</t>
  </si>
  <si>
    <t>本村イ-2</t>
  </si>
  <si>
    <t>群馬県富岡市中里</t>
  </si>
  <si>
    <t>一ノ宮坂井沢</t>
  </si>
  <si>
    <t>下黒岩田中沢</t>
  </si>
  <si>
    <t>黒川A</t>
  </si>
  <si>
    <t>黒川B</t>
  </si>
  <si>
    <t>黒川C</t>
  </si>
  <si>
    <t>黒川D</t>
  </si>
  <si>
    <t>黒川E</t>
  </si>
  <si>
    <t>群馬県富岡市大字岳</t>
  </si>
  <si>
    <t>群馬県富岡市上高田</t>
  </si>
  <si>
    <t>群馬県富岡市菅原</t>
  </si>
  <si>
    <t>群馬県富岡市八木連</t>
  </si>
  <si>
    <t>星田寺ノ入沢a</t>
    <phoneticPr fontId="2"/>
  </si>
  <si>
    <t>星田寺ノ入沢c</t>
    <phoneticPr fontId="2"/>
  </si>
  <si>
    <t>南後箇3</t>
    <phoneticPr fontId="2"/>
  </si>
  <si>
    <t>南後箇3</t>
    <phoneticPr fontId="2"/>
  </si>
  <si>
    <t>南後箇2</t>
    <phoneticPr fontId="2"/>
  </si>
  <si>
    <t>星田寺ノ入沢b</t>
    <phoneticPr fontId="2"/>
  </si>
  <si>
    <t>南後箇大口沢a</t>
    <phoneticPr fontId="2"/>
  </si>
  <si>
    <t>南後箇大口沢b</t>
    <phoneticPr fontId="2"/>
  </si>
  <si>
    <t>南蛇井梅沢沢a</t>
    <phoneticPr fontId="2"/>
  </si>
  <si>
    <t>南蛇井梅沢沢b</t>
    <phoneticPr fontId="2"/>
  </si>
  <si>
    <t>南蛇井梅沢沢c</t>
    <phoneticPr fontId="2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</si>
  <si>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</si>
  <si>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"/>
  </si>
  <si>
    <t>土砂災害警戒区域等指定解除箇所一覧（富岡市）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シテイ</t>
    </rPh>
    <rPh sb="11" eb="13">
      <t>カイジョ</t>
    </rPh>
    <rPh sb="13" eb="15">
      <t>カショ</t>
    </rPh>
    <rPh sb="15" eb="17">
      <t>イチラン</t>
    </rPh>
    <rPh sb="18" eb="21">
      <t>トミオカシ</t>
    </rPh>
    <phoneticPr fontId="2"/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</si>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</sst>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0"/>
      <color indexed="36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" fillId="0" borderId="0">
      <alignment vertical="center"/>
    </xf>
  </cellStyleXfs>
  <cellXfs count="4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>
      <alignment vertical="center"/>
    </xf>
    <xf numFmtId="0" fontId="0" fillId="0" borderId="13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49" fontId="5" fillId="0" borderId="2" xfId="2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2" xfId="2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0" fillId="5" borderId="36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9" borderId="24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10" borderId="39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" xfId="0" applyFont="1" applyFill="1" applyBorder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4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left" vertical="center"/>
    </xf>
    <xf numFmtId="0" fontId="5" fillId="11" borderId="22" xfId="2" applyFont="1" applyFill="1" applyBorder="1" applyAlignment="1">
      <alignment horizontal="center" vertical="center"/>
    </xf>
    <xf numFmtId="0" fontId="0" fillId="11" borderId="0" xfId="0" applyFill="1">
      <alignment vertical="center"/>
    </xf>
    <xf numFmtId="0" fontId="0" fillId="11" borderId="0" xfId="0" applyFill="1" applyAlignment="1">
      <alignment vertical="center"/>
    </xf>
    <xf numFmtId="0" fontId="6" fillId="11" borderId="0" xfId="0" applyFont="1" applyFill="1">
      <alignment vertical="center"/>
    </xf>
    <xf numFmtId="0" fontId="0" fillId="11" borderId="0" xfId="0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11" borderId="2" xfId="2" applyFont="1" applyFill="1" applyBorder="1" applyAlignment="1">
      <alignment horizontal="left" vertical="center"/>
    </xf>
    <xf numFmtId="49" fontId="5" fillId="11" borderId="24" xfId="2" applyNumberFormat="1" applyFont="1" applyFill="1" applyBorder="1" applyAlignment="1">
      <alignment horizontal="center" vertical="center"/>
    </xf>
    <xf numFmtId="49" fontId="5" fillId="11" borderId="2" xfId="2" applyNumberFormat="1" applyFont="1" applyFill="1" applyBorder="1" applyAlignment="1">
      <alignment horizontal="left" vertical="center"/>
    </xf>
    <xf numFmtId="49" fontId="5" fillId="11" borderId="2" xfId="0" applyNumberFormat="1" applyFont="1" applyFill="1" applyBorder="1" applyAlignment="1">
      <alignment horizontal="left" vertical="center"/>
    </xf>
    <xf numFmtId="49" fontId="7" fillId="11" borderId="2" xfId="2" applyNumberFormat="1" applyFont="1" applyFill="1" applyBorder="1" applyAlignment="1">
      <alignment horizontal="left" vertical="center"/>
    </xf>
    <xf numFmtId="0" fontId="0" fillId="11" borderId="0" xfId="0" applyNumberFormat="1" applyFill="1" applyAlignment="1">
      <alignment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11" xfId="0" applyFont="1" applyFill="1" applyBorder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center"/>
    </xf>
    <xf numFmtId="0" fontId="5" fillId="11" borderId="28" xfId="2" applyFont="1" applyFill="1" applyBorder="1" applyAlignment="1">
      <alignment horizontal="center" vertical="center"/>
    </xf>
    <xf numFmtId="0" fontId="5" fillId="11" borderId="11" xfId="2" applyFont="1" applyFill="1" applyBorder="1" applyAlignment="1">
      <alignment horizontal="center" vertical="center"/>
    </xf>
    <xf numFmtId="0" fontId="5" fillId="11" borderId="11" xfId="2" applyFont="1" applyFill="1" applyBorder="1" applyAlignment="1">
      <alignment horizontal="left" vertical="center"/>
    </xf>
    <xf numFmtId="0" fontId="5" fillId="11" borderId="34" xfId="2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11" borderId="33" xfId="0" applyFont="1" applyFill="1" applyBorder="1">
      <alignment vertical="center"/>
    </xf>
    <xf numFmtId="0" fontId="5" fillId="11" borderId="33" xfId="0" applyFont="1" applyFill="1" applyBorder="1" applyAlignment="1">
      <alignment vertical="center"/>
    </xf>
    <xf numFmtId="0" fontId="5" fillId="11" borderId="45" xfId="2" applyFont="1" applyFill="1" applyBorder="1" applyAlignment="1">
      <alignment horizontal="center" vertical="center"/>
    </xf>
    <xf numFmtId="0" fontId="5" fillId="11" borderId="33" xfId="2" applyFont="1" applyFill="1" applyBorder="1" applyAlignment="1">
      <alignment horizontal="center" vertical="center"/>
    </xf>
    <xf numFmtId="0" fontId="5" fillId="11" borderId="33" xfId="2" applyFont="1" applyFill="1" applyBorder="1" applyAlignment="1">
      <alignment horizontal="left" vertical="center"/>
    </xf>
    <xf numFmtId="0" fontId="5" fillId="11" borderId="38" xfId="2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" xfId="0" applyFont="1" applyFill="1" applyBorder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left" vertical="center"/>
    </xf>
    <xf numFmtId="0" fontId="5" fillId="6" borderId="22" xfId="2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0" fillId="6" borderId="0" xfId="0" applyFill="1" applyAlignment="1">
      <alignment vertical="center"/>
    </xf>
    <xf numFmtId="0" fontId="7" fillId="6" borderId="2" xfId="2" applyFont="1" applyFill="1" applyBorder="1" applyAlignment="1">
      <alignment horizontal="left" vertical="center"/>
    </xf>
    <xf numFmtId="49" fontId="5" fillId="6" borderId="24" xfId="2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left" vertical="center"/>
    </xf>
    <xf numFmtId="49" fontId="5" fillId="6" borderId="2" xfId="2" applyNumberFormat="1" applyFont="1" applyFill="1" applyBorder="1" applyAlignment="1">
      <alignment horizontal="left" vertical="center"/>
    </xf>
    <xf numFmtId="0" fontId="6" fillId="6" borderId="0" xfId="0" applyFont="1" applyFill="1">
      <alignment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" xfId="0" applyFont="1" applyFill="1" applyBorder="1">
      <alignment vertical="center"/>
    </xf>
    <xf numFmtId="0" fontId="5" fillId="12" borderId="2" xfId="0" applyFont="1" applyFill="1" applyBorder="1" applyAlignment="1">
      <alignment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4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left" vertical="center"/>
    </xf>
    <xf numFmtId="0" fontId="5" fillId="12" borderId="22" xfId="2" applyFont="1" applyFill="1" applyBorder="1" applyAlignment="1">
      <alignment horizontal="center" vertical="center"/>
    </xf>
    <xf numFmtId="0" fontId="0" fillId="12" borderId="0" xfId="0" applyFill="1">
      <alignment vertical="center"/>
    </xf>
    <xf numFmtId="0" fontId="0" fillId="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176" fontId="0" fillId="13" borderId="24" xfId="0" applyNumberFormat="1" applyFont="1" applyFill="1" applyBorder="1" applyAlignment="1">
      <alignment horizontal="center" vertical="center" shrinkToFit="1"/>
    </xf>
    <xf numFmtId="176" fontId="0" fillId="6" borderId="24" xfId="0" applyNumberFormat="1" applyFont="1" applyFill="1" applyBorder="1" applyAlignment="1">
      <alignment horizontal="center" vertical="center" shrinkToFit="1"/>
    </xf>
    <xf numFmtId="0" fontId="0" fillId="13" borderId="24" xfId="0" applyFont="1" applyFill="1" applyBorder="1" applyAlignment="1">
      <alignment horizontal="center" vertical="center" shrinkToFit="1"/>
    </xf>
    <xf numFmtId="0" fontId="0" fillId="6" borderId="24" xfId="0" applyFont="1" applyFill="1" applyBorder="1" applyAlignment="1">
      <alignment horizontal="center" vertical="center" shrinkToFit="1"/>
    </xf>
    <xf numFmtId="0" fontId="0" fillId="13" borderId="36" xfId="0" applyFill="1" applyBorder="1" applyAlignment="1">
      <alignment horizontal="center" vertical="center" shrinkToFit="1"/>
    </xf>
    <xf numFmtId="0" fontId="0" fillId="13" borderId="24" xfId="0" applyFill="1" applyBorder="1" applyAlignment="1">
      <alignment horizontal="center" vertical="center" shrinkToFit="1"/>
    </xf>
    <xf numFmtId="0" fontId="0" fillId="12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10" fillId="13" borderId="2" xfId="1" applyFont="1" applyFill="1" applyBorder="1" applyAlignment="1">
      <alignment horizontal="center" vertical="center" shrinkToFit="1"/>
    </xf>
    <xf numFmtId="0" fontId="5" fillId="13" borderId="11" xfId="0" applyFont="1" applyFill="1" applyBorder="1" applyAlignment="1">
      <alignment vertical="center"/>
    </xf>
    <xf numFmtId="0" fontId="5" fillId="13" borderId="2" xfId="0" applyFont="1" applyFill="1" applyBorder="1" applyAlignment="1">
      <alignment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4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left" vertical="center"/>
    </xf>
    <xf numFmtId="0" fontId="5" fillId="13" borderId="22" xfId="2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vertical="center"/>
    </xf>
    <xf numFmtId="0" fontId="0" fillId="13" borderId="0" xfId="0" applyFill="1">
      <alignment vertical="center"/>
    </xf>
    <xf numFmtId="0" fontId="5" fillId="13" borderId="33" xfId="0" applyFont="1" applyFill="1" applyBorder="1" applyAlignment="1">
      <alignment vertical="center"/>
    </xf>
    <xf numFmtId="0" fontId="5" fillId="13" borderId="35" xfId="0" applyFont="1" applyFill="1" applyBorder="1" applyAlignment="1">
      <alignment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28" xfId="2" applyFont="1" applyFill="1" applyBorder="1" applyAlignment="1">
      <alignment horizontal="center" vertical="center"/>
    </xf>
    <xf numFmtId="0" fontId="5" fillId="13" borderId="11" xfId="2" applyFont="1" applyFill="1" applyBorder="1" applyAlignment="1">
      <alignment horizontal="center" vertical="center"/>
    </xf>
    <xf numFmtId="0" fontId="5" fillId="13" borderId="11" xfId="2" applyFont="1" applyFill="1" applyBorder="1" applyAlignment="1">
      <alignment horizontal="left" vertical="center"/>
    </xf>
    <xf numFmtId="0" fontId="5" fillId="13" borderId="34" xfId="2" applyFont="1" applyFill="1" applyBorder="1" applyAlignment="1">
      <alignment horizontal="center" vertical="center"/>
    </xf>
    <xf numFmtId="0" fontId="10" fillId="13" borderId="5" xfId="1" applyFont="1" applyFill="1" applyBorder="1" applyAlignment="1">
      <alignment horizontal="center" vertical="center" shrinkToFit="1"/>
    </xf>
    <xf numFmtId="0" fontId="5" fillId="13" borderId="5" xfId="0" applyFont="1" applyFill="1" applyBorder="1" applyAlignment="1">
      <alignment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36" xfId="2" applyFont="1" applyFill="1" applyBorder="1" applyAlignment="1">
      <alignment horizontal="center" vertical="center"/>
    </xf>
    <xf numFmtId="0" fontId="5" fillId="13" borderId="5" xfId="2" applyFont="1" applyFill="1" applyBorder="1" applyAlignment="1">
      <alignment horizontal="center" vertical="center"/>
    </xf>
    <xf numFmtId="0" fontId="5" fillId="13" borderId="5" xfId="2" applyFont="1" applyFill="1" applyBorder="1" applyAlignment="1">
      <alignment horizontal="left" vertical="center"/>
    </xf>
    <xf numFmtId="0" fontId="5" fillId="13" borderId="37" xfId="2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6" fillId="13" borderId="0" xfId="0" applyFont="1" applyFill="1">
      <alignment vertical="center"/>
    </xf>
    <xf numFmtId="0" fontId="0" fillId="13" borderId="0" xfId="0" applyFill="1" applyAlignment="1">
      <alignment vertical="center"/>
    </xf>
    <xf numFmtId="0" fontId="10" fillId="12" borderId="2" xfId="1" applyFont="1" applyFill="1" applyBorder="1" applyAlignment="1">
      <alignment horizontal="center" vertical="center" shrinkToFit="1"/>
    </xf>
    <xf numFmtId="0" fontId="5" fillId="12" borderId="1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8" xfId="2" applyFont="1" applyFill="1" applyBorder="1" applyAlignment="1">
      <alignment horizontal="left" vertical="center"/>
    </xf>
    <xf numFmtId="0" fontId="5" fillId="2" borderId="49" xfId="2" applyFont="1" applyFill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50" xfId="2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left" vertical="center"/>
    </xf>
    <xf numFmtId="49" fontId="5" fillId="0" borderId="47" xfId="2" applyNumberFormat="1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25" xfId="2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 shrinkToFit="1"/>
    </xf>
  </cellXfs>
  <cellStyles count="3">
    <cellStyle name="標準" xfId="0" builtinId="0"/>
    <cellStyle name="標準_Sheet2" xfId="1"/>
    <cellStyle name="標準_優先順位の検討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201858\&#37096;&#32626;&#12501;&#12457;&#12523;&#12480;\Pub_sabo1\&#29289;&#20214;&#12501;&#12457;&#12523;&#12480;\pub_sinpo\16A-0087470_H28&#23500;&#23713;&#22303;&#26408;&#22522;&#30990;&#35519;&#26619;_&#23665;&#64017;\09_&#25104;&#26524;&#21697;\&#12304;&#26368;&#37325;&#35201;&#12305;&#22303;&#30722;&#28797;&#23475;&#35686;&#25106;&#21306;&#22495;&#31649;&#29702;&#34920;&#65288;2&#22238;&#30446;&#22522;&#30990;&#35519;&#26619;&#65289;_&#23500;&#23713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て"/>
      <sheetName val="指定告示履歴"/>
      <sheetName val="年度ごとの指定数"/>
      <sheetName val="複数市町村隣接箇所"/>
      <sheetName val="メッシュ番号"/>
      <sheetName val="ランク別・市町村別区域数一覧"/>
      <sheetName val="契約単位の指定状況"/>
      <sheetName val="土砂災害警戒区域等にある避難施設一覧"/>
      <sheetName val="土砂災害警戒区域等にある市町村役場・支所"/>
      <sheetName val="土砂災害警戒区域等にある学校施設(H26.11.30時点)"/>
      <sheetName val="管理番号について"/>
      <sheetName val="実施箇所リスト"/>
      <sheetName val="市町村コード"/>
    </sheetNames>
    <sheetDataSet>
      <sheetData sheetId="0">
        <row r="6">
          <cell r="C6" t="str">
            <v>箇所番号</v>
          </cell>
          <cell r="D6" t="str">
            <v>箇所名</v>
          </cell>
          <cell r="E6" t="str">
            <v>土木
事務所</v>
          </cell>
          <cell r="F6" t="str">
            <v>郡・市</v>
          </cell>
          <cell r="G6" t="str">
            <v>町・村</v>
          </cell>
          <cell r="H6" t="str">
            <v>行政区画名
(町大字名)</v>
          </cell>
        </row>
        <row r="9">
          <cell r="C9" t="str">
            <v>202-Ⅰ-001</v>
          </cell>
          <cell r="D9" t="str">
            <v>天水沢</v>
          </cell>
          <cell r="E9" t="str">
            <v>高崎</v>
          </cell>
          <cell r="F9" t="str">
            <v>高崎市</v>
          </cell>
          <cell r="G9" t="str">
            <v/>
          </cell>
          <cell r="H9" t="str">
            <v>山名町</v>
          </cell>
        </row>
        <row r="10">
          <cell r="C10" t="str">
            <v>202-Ⅰ-002</v>
          </cell>
          <cell r="D10" t="str">
            <v>柳沢川</v>
          </cell>
          <cell r="E10" t="str">
            <v>高崎</v>
          </cell>
          <cell r="F10" t="str">
            <v>高崎市</v>
          </cell>
          <cell r="G10" t="str">
            <v/>
          </cell>
          <cell r="H10" t="str">
            <v>山名町</v>
          </cell>
        </row>
        <row r="11">
          <cell r="C11" t="str">
            <v>202-Ⅰ-003</v>
          </cell>
          <cell r="D11" t="str">
            <v>薬師谷</v>
          </cell>
          <cell r="E11" t="str">
            <v>高崎</v>
          </cell>
          <cell r="F11" t="str">
            <v>高崎市</v>
          </cell>
          <cell r="H11" t="str">
            <v>根小屋町</v>
          </cell>
        </row>
        <row r="12">
          <cell r="C12" t="str">
            <v>202-Ⅰ-004</v>
          </cell>
          <cell r="D12" t="str">
            <v>薬師沢</v>
          </cell>
          <cell r="E12" t="str">
            <v>高崎</v>
          </cell>
          <cell r="F12" t="str">
            <v>高崎市</v>
          </cell>
          <cell r="H12" t="str">
            <v>根小屋町</v>
          </cell>
        </row>
        <row r="13">
          <cell r="C13" t="str">
            <v>202-Ⅰ-005</v>
          </cell>
          <cell r="D13" t="str">
            <v>地獄沢</v>
          </cell>
          <cell r="E13" t="str">
            <v>高崎</v>
          </cell>
          <cell r="F13" t="str">
            <v>高崎市</v>
          </cell>
          <cell r="H13" t="str">
            <v>根小屋町</v>
          </cell>
        </row>
        <row r="14">
          <cell r="C14" t="str">
            <v>202-Ⅰ-006</v>
          </cell>
          <cell r="D14" t="str">
            <v>井戸沢川</v>
          </cell>
          <cell r="E14" t="str">
            <v>高崎</v>
          </cell>
          <cell r="F14" t="str">
            <v>高崎市</v>
          </cell>
          <cell r="H14" t="str">
            <v>根小屋町</v>
          </cell>
        </row>
        <row r="15">
          <cell r="C15" t="str">
            <v>202-Ⅰ-007</v>
          </cell>
          <cell r="D15" t="str">
            <v>井戸沢</v>
          </cell>
          <cell r="E15" t="str">
            <v>高崎</v>
          </cell>
          <cell r="F15" t="str">
            <v>高崎市</v>
          </cell>
          <cell r="H15" t="str">
            <v>根小屋町</v>
          </cell>
        </row>
        <row r="16">
          <cell r="C16" t="str">
            <v>202-Ⅰ-008</v>
          </cell>
          <cell r="D16" t="str">
            <v>太夫沢川</v>
          </cell>
          <cell r="E16" t="str">
            <v>高崎</v>
          </cell>
          <cell r="F16" t="str">
            <v>高崎市</v>
          </cell>
          <cell r="H16" t="str">
            <v>根小屋町</v>
          </cell>
        </row>
        <row r="17">
          <cell r="C17" t="str">
            <v>202-Ⅰ-009</v>
          </cell>
          <cell r="D17" t="str">
            <v>金井沢川</v>
          </cell>
          <cell r="E17" t="str">
            <v>高崎</v>
          </cell>
          <cell r="F17" t="str">
            <v>高崎市</v>
          </cell>
          <cell r="H17" t="str">
            <v>根小屋町</v>
          </cell>
        </row>
        <row r="18">
          <cell r="C18" t="str">
            <v>202-Ⅰ-010</v>
          </cell>
          <cell r="D18" t="str">
            <v>境沢</v>
          </cell>
          <cell r="E18" t="str">
            <v>高崎</v>
          </cell>
          <cell r="F18" t="str">
            <v>高崎市</v>
          </cell>
          <cell r="H18" t="str">
            <v>根小屋町</v>
          </cell>
        </row>
        <row r="19">
          <cell r="C19" t="str">
            <v>202-Ⅰ-011</v>
          </cell>
          <cell r="D19" t="str">
            <v>中ツ沢</v>
          </cell>
          <cell r="E19" t="str">
            <v>高崎</v>
          </cell>
          <cell r="F19" t="str">
            <v>高崎市</v>
          </cell>
          <cell r="H19" t="str">
            <v>根小屋町</v>
          </cell>
        </row>
        <row r="20">
          <cell r="C20" t="str">
            <v>202-Ⅰ-012</v>
          </cell>
          <cell r="D20" t="str">
            <v>蟹沢</v>
          </cell>
          <cell r="E20" t="str">
            <v>高崎</v>
          </cell>
          <cell r="F20" t="str">
            <v>高崎市</v>
          </cell>
          <cell r="H20" t="str">
            <v>根小屋町</v>
          </cell>
        </row>
        <row r="21">
          <cell r="C21" t="str">
            <v>202-Ⅰ-013</v>
          </cell>
          <cell r="D21" t="str">
            <v>雁沢</v>
          </cell>
          <cell r="E21" t="str">
            <v>高崎</v>
          </cell>
          <cell r="F21" t="str">
            <v>高崎市</v>
          </cell>
          <cell r="H21" t="str">
            <v>寺尾町</v>
          </cell>
        </row>
        <row r="22">
          <cell r="C22" t="str">
            <v>202-Ⅰ-014</v>
          </cell>
          <cell r="D22" t="str">
            <v>茶臼山沢</v>
          </cell>
          <cell r="E22" t="str">
            <v>高崎</v>
          </cell>
          <cell r="F22" t="str">
            <v>高崎市</v>
          </cell>
          <cell r="H22" t="str">
            <v>寺尾町</v>
          </cell>
        </row>
        <row r="23">
          <cell r="C23" t="str">
            <v>202-Ⅰ-015</v>
          </cell>
          <cell r="D23" t="str">
            <v>茶臼沢</v>
          </cell>
          <cell r="E23" t="str">
            <v>高崎</v>
          </cell>
          <cell r="F23" t="str">
            <v>高崎市</v>
          </cell>
          <cell r="H23" t="str">
            <v>寺尾町</v>
          </cell>
        </row>
        <row r="24">
          <cell r="C24" t="str">
            <v>202-Ⅰ-016</v>
          </cell>
          <cell r="D24" t="str">
            <v>ヌカリ沢</v>
          </cell>
          <cell r="E24" t="str">
            <v>高崎</v>
          </cell>
          <cell r="F24" t="str">
            <v>高崎市</v>
          </cell>
          <cell r="H24" t="str">
            <v>寺尾町</v>
          </cell>
        </row>
        <row r="25">
          <cell r="C25" t="str">
            <v>202-Ⅰ-017</v>
          </cell>
          <cell r="D25" t="str">
            <v>中山川</v>
          </cell>
          <cell r="E25" t="str">
            <v>高崎</v>
          </cell>
          <cell r="F25" t="str">
            <v>高崎市</v>
          </cell>
          <cell r="H25" t="str">
            <v>寺尾町</v>
          </cell>
        </row>
        <row r="26">
          <cell r="C26" t="str">
            <v>202-Ⅰ-018</v>
          </cell>
          <cell r="D26" t="str">
            <v>下中山沢</v>
          </cell>
          <cell r="E26" t="str">
            <v>高崎</v>
          </cell>
          <cell r="F26" t="str">
            <v>高崎市</v>
          </cell>
          <cell r="H26" t="str">
            <v>寺尾町</v>
          </cell>
        </row>
        <row r="27">
          <cell r="C27" t="str">
            <v>202-Ⅰ-019</v>
          </cell>
          <cell r="D27" t="str">
            <v>衣沢川</v>
          </cell>
          <cell r="E27" t="str">
            <v>高崎</v>
          </cell>
          <cell r="F27" t="str">
            <v>高崎市</v>
          </cell>
          <cell r="H27" t="str">
            <v>寺尾町</v>
          </cell>
        </row>
        <row r="28">
          <cell r="C28" t="str">
            <v>202-Ⅰ-020</v>
          </cell>
          <cell r="D28" t="str">
            <v>北沢川</v>
          </cell>
          <cell r="E28" t="str">
            <v>高崎</v>
          </cell>
          <cell r="F28" t="str">
            <v>高崎市</v>
          </cell>
          <cell r="H28" t="str">
            <v>寺尾町</v>
          </cell>
        </row>
        <row r="29">
          <cell r="C29" t="str">
            <v>202-Ⅰ-021</v>
          </cell>
          <cell r="D29" t="str">
            <v>品庄川</v>
          </cell>
          <cell r="E29" t="str">
            <v>高崎</v>
          </cell>
          <cell r="F29" t="str">
            <v>高崎市</v>
          </cell>
          <cell r="H29" t="str">
            <v>石原町</v>
          </cell>
        </row>
        <row r="30">
          <cell r="C30" t="str">
            <v>202-Ⅰ-022</v>
          </cell>
          <cell r="D30" t="str">
            <v>品庄沢</v>
          </cell>
          <cell r="E30" t="str">
            <v>高崎</v>
          </cell>
          <cell r="F30" t="str">
            <v>高崎市</v>
          </cell>
          <cell r="H30" t="str">
            <v>石原町</v>
          </cell>
        </row>
        <row r="31">
          <cell r="C31" t="str">
            <v>202-Ⅰ-023</v>
          </cell>
          <cell r="D31" t="str">
            <v>えびす沢</v>
          </cell>
          <cell r="E31" t="str">
            <v>高崎</v>
          </cell>
          <cell r="F31" t="str">
            <v>高崎市</v>
          </cell>
          <cell r="H31" t="str">
            <v>寺尾町</v>
          </cell>
        </row>
        <row r="32">
          <cell r="C32" t="str">
            <v>202-Ⅰ-024</v>
          </cell>
          <cell r="D32" t="str">
            <v>えびす東沢</v>
          </cell>
          <cell r="E32" t="str">
            <v>高崎</v>
          </cell>
          <cell r="F32" t="str">
            <v>高崎市</v>
          </cell>
          <cell r="H32" t="str">
            <v>寺尾町</v>
          </cell>
        </row>
        <row r="33">
          <cell r="C33" t="str">
            <v>202-Ⅰ-025</v>
          </cell>
          <cell r="D33" t="str">
            <v>平館沢</v>
          </cell>
          <cell r="E33" t="str">
            <v>高崎</v>
          </cell>
          <cell r="F33" t="str">
            <v>高崎市</v>
          </cell>
          <cell r="H33" t="str">
            <v>寺尾町</v>
          </cell>
        </row>
        <row r="34">
          <cell r="C34" t="str">
            <v>202-Ⅰ-026</v>
          </cell>
          <cell r="D34" t="str">
            <v>小坂沢</v>
          </cell>
          <cell r="E34" t="str">
            <v>高崎</v>
          </cell>
          <cell r="F34" t="str">
            <v>高崎市</v>
          </cell>
          <cell r="G34" t="str">
            <v/>
          </cell>
          <cell r="H34" t="str">
            <v>石原町</v>
          </cell>
        </row>
        <row r="35">
          <cell r="C35" t="str">
            <v>202-Ⅰ-027</v>
          </cell>
          <cell r="D35" t="str">
            <v>羽衣沢</v>
          </cell>
          <cell r="E35" t="str">
            <v>高崎</v>
          </cell>
          <cell r="F35" t="str">
            <v>高崎市</v>
          </cell>
          <cell r="G35" t="str">
            <v/>
          </cell>
          <cell r="H35" t="str">
            <v>石原町</v>
          </cell>
        </row>
        <row r="36">
          <cell r="C36" t="str">
            <v>202-Ⅰ-028</v>
          </cell>
          <cell r="D36" t="str">
            <v>新川</v>
          </cell>
          <cell r="E36" t="str">
            <v>高崎</v>
          </cell>
          <cell r="F36" t="str">
            <v>高崎市</v>
          </cell>
          <cell r="G36" t="str">
            <v/>
          </cell>
          <cell r="H36" t="str">
            <v>石原町</v>
          </cell>
        </row>
        <row r="37">
          <cell r="C37" t="str">
            <v>202-Ⅰ-029</v>
          </cell>
          <cell r="D37" t="str">
            <v>清水沢</v>
          </cell>
          <cell r="E37" t="str">
            <v>高崎</v>
          </cell>
          <cell r="F37" t="str">
            <v>高崎市</v>
          </cell>
          <cell r="G37" t="str">
            <v/>
          </cell>
          <cell r="H37" t="str">
            <v>石原町</v>
          </cell>
        </row>
        <row r="38">
          <cell r="C38" t="str">
            <v>202-Ⅰ-030</v>
          </cell>
          <cell r="D38" t="str">
            <v>挺沢</v>
          </cell>
          <cell r="E38" t="str">
            <v>高崎</v>
          </cell>
          <cell r="F38" t="str">
            <v>高崎市</v>
          </cell>
          <cell r="H38" t="str">
            <v>片岡町</v>
          </cell>
        </row>
        <row r="39">
          <cell r="C39" t="str">
            <v>202-Ⅰ-031</v>
          </cell>
          <cell r="D39" t="str">
            <v>天神沢</v>
          </cell>
          <cell r="E39" t="str">
            <v>高崎</v>
          </cell>
          <cell r="F39" t="str">
            <v>高崎市</v>
          </cell>
          <cell r="H39" t="str">
            <v>乗附町</v>
          </cell>
        </row>
        <row r="40">
          <cell r="C40" t="str">
            <v>202-Ⅰ-032</v>
          </cell>
          <cell r="D40" t="str">
            <v>蛇場見沢</v>
          </cell>
          <cell r="E40" t="str">
            <v>高崎</v>
          </cell>
          <cell r="F40" t="str">
            <v>高崎市</v>
          </cell>
          <cell r="H40" t="str">
            <v>乗附町</v>
          </cell>
        </row>
        <row r="41">
          <cell r="C41" t="str">
            <v>202-Ⅰ-033</v>
          </cell>
          <cell r="D41" t="str">
            <v>城山沢</v>
          </cell>
          <cell r="E41" t="str">
            <v>高崎</v>
          </cell>
          <cell r="F41" t="str">
            <v>高崎市</v>
          </cell>
          <cell r="H41" t="str">
            <v>乗附町</v>
          </cell>
        </row>
        <row r="42">
          <cell r="C42" t="str">
            <v>202-Ⅰ-034</v>
          </cell>
          <cell r="D42" t="str">
            <v>乗附谷</v>
          </cell>
          <cell r="E42" t="str">
            <v>高崎</v>
          </cell>
          <cell r="F42" t="str">
            <v>高崎市</v>
          </cell>
          <cell r="H42" t="str">
            <v>乗附町</v>
          </cell>
        </row>
        <row r="43">
          <cell r="C43" t="str">
            <v>202-Ⅰ-035</v>
          </cell>
          <cell r="D43" t="str">
            <v>大平川</v>
          </cell>
          <cell r="E43" t="str">
            <v>高崎</v>
          </cell>
          <cell r="F43" t="str">
            <v>高崎市</v>
          </cell>
          <cell r="H43" t="str">
            <v>乗附町</v>
          </cell>
        </row>
        <row r="44">
          <cell r="C44" t="str">
            <v>202-Ⅰ-036</v>
          </cell>
          <cell r="D44" t="str">
            <v>北大平沢</v>
          </cell>
          <cell r="E44" t="str">
            <v>高崎</v>
          </cell>
          <cell r="F44" t="str">
            <v>高崎市</v>
          </cell>
          <cell r="H44" t="str">
            <v>乗附町</v>
          </cell>
        </row>
        <row r="45">
          <cell r="C45" t="str">
            <v>202-Ⅰ-037</v>
          </cell>
          <cell r="D45" t="str">
            <v>向荒久沢</v>
          </cell>
          <cell r="E45" t="str">
            <v>高崎</v>
          </cell>
          <cell r="F45" t="str">
            <v>高崎市</v>
          </cell>
          <cell r="H45" t="str">
            <v>乗附町</v>
          </cell>
        </row>
        <row r="46">
          <cell r="C46" t="str">
            <v>202-Ⅰ-038</v>
          </cell>
          <cell r="D46" t="str">
            <v>上乗附川</v>
          </cell>
          <cell r="E46" t="str">
            <v>高崎</v>
          </cell>
          <cell r="F46" t="str">
            <v>高崎市</v>
          </cell>
          <cell r="H46" t="str">
            <v>乗附町</v>
          </cell>
        </row>
        <row r="47">
          <cell r="C47" t="str">
            <v>202-Ⅰ-039</v>
          </cell>
          <cell r="D47" t="str">
            <v>上乗附沢</v>
          </cell>
          <cell r="E47" t="str">
            <v>高崎</v>
          </cell>
          <cell r="F47" t="str">
            <v>高崎市</v>
          </cell>
          <cell r="H47" t="str">
            <v>乗附町</v>
          </cell>
        </row>
        <row r="48">
          <cell r="C48" t="str">
            <v>202-Ⅰ-040</v>
          </cell>
          <cell r="D48" t="str">
            <v>寺沢川</v>
          </cell>
          <cell r="E48" t="str">
            <v>高崎</v>
          </cell>
          <cell r="F48" t="str">
            <v>高崎市</v>
          </cell>
          <cell r="H48" t="str">
            <v>鼻高町</v>
          </cell>
        </row>
        <row r="49">
          <cell r="C49" t="str">
            <v>202-Ⅰ-041</v>
          </cell>
          <cell r="D49" t="str">
            <v>鼻高沢</v>
          </cell>
          <cell r="E49" t="str">
            <v>高崎</v>
          </cell>
          <cell r="F49" t="str">
            <v>高崎市</v>
          </cell>
          <cell r="H49" t="str">
            <v>鼻高町</v>
          </cell>
        </row>
        <row r="50">
          <cell r="C50" t="str">
            <v>202-Ⅰ-042</v>
          </cell>
          <cell r="D50" t="str">
            <v>中鼻高川</v>
          </cell>
          <cell r="E50" t="str">
            <v>高崎</v>
          </cell>
          <cell r="F50" t="str">
            <v>高崎市</v>
          </cell>
          <cell r="H50" t="str">
            <v>鼻高町</v>
          </cell>
        </row>
        <row r="51">
          <cell r="C51" t="str">
            <v>202-Ⅰ-043</v>
          </cell>
          <cell r="D51" t="str">
            <v>上鼻高沢</v>
          </cell>
          <cell r="E51" t="str">
            <v>高崎</v>
          </cell>
          <cell r="F51" t="str">
            <v>高崎市</v>
          </cell>
          <cell r="H51" t="str">
            <v>鼻高町</v>
          </cell>
        </row>
        <row r="52">
          <cell r="C52" t="str">
            <v>202-Ⅱ-001</v>
          </cell>
          <cell r="D52" t="str">
            <v>山名沢</v>
          </cell>
          <cell r="E52" t="str">
            <v>高崎</v>
          </cell>
          <cell r="F52" t="str">
            <v>高崎市</v>
          </cell>
          <cell r="G52" t="str">
            <v/>
          </cell>
          <cell r="H52" t="str">
            <v>山名町</v>
          </cell>
        </row>
        <row r="53">
          <cell r="C53" t="str">
            <v>202-Ⅱ-002</v>
          </cell>
          <cell r="D53" t="str">
            <v>西山名谷</v>
          </cell>
          <cell r="E53" t="str">
            <v>高崎</v>
          </cell>
          <cell r="F53" t="str">
            <v>高崎市</v>
          </cell>
          <cell r="G53" t="str">
            <v/>
          </cell>
          <cell r="H53" t="str">
            <v>山名町</v>
          </cell>
        </row>
        <row r="54">
          <cell r="C54" t="str">
            <v>202-Ⅱ-003</v>
          </cell>
          <cell r="D54" t="str">
            <v>柳谷</v>
          </cell>
          <cell r="E54" t="str">
            <v>高崎</v>
          </cell>
          <cell r="F54" t="str">
            <v>高崎市</v>
          </cell>
          <cell r="G54" t="str">
            <v/>
          </cell>
          <cell r="H54" t="str">
            <v>山名町</v>
          </cell>
        </row>
        <row r="55">
          <cell r="C55" t="str">
            <v>202-Ⅱ-004</v>
          </cell>
          <cell r="D55" t="str">
            <v>山ノ上沢</v>
          </cell>
          <cell r="E55" t="str">
            <v>高崎</v>
          </cell>
          <cell r="F55" t="str">
            <v>高崎市</v>
          </cell>
          <cell r="G55" t="str">
            <v/>
          </cell>
          <cell r="H55" t="str">
            <v>山名町</v>
          </cell>
        </row>
        <row r="56">
          <cell r="C56" t="str">
            <v>202-Ⅱ-005</v>
          </cell>
          <cell r="D56" t="str">
            <v>柳沢</v>
          </cell>
          <cell r="E56" t="str">
            <v>高崎</v>
          </cell>
          <cell r="F56" t="str">
            <v>高崎市</v>
          </cell>
          <cell r="G56" t="str">
            <v/>
          </cell>
          <cell r="H56" t="str">
            <v>山名町</v>
          </cell>
        </row>
        <row r="57">
          <cell r="C57" t="str">
            <v>202-Ⅱ-006</v>
          </cell>
          <cell r="D57" t="str">
            <v>中山谷</v>
          </cell>
          <cell r="E57" t="str">
            <v>高崎</v>
          </cell>
          <cell r="F57" t="str">
            <v>高崎市</v>
          </cell>
          <cell r="H57" t="str">
            <v>寺尾町</v>
          </cell>
        </row>
        <row r="58">
          <cell r="C58" t="str">
            <v>202-Ⅱ-007</v>
          </cell>
          <cell r="D58" t="str">
            <v>館沢</v>
          </cell>
          <cell r="E58" t="str">
            <v>高崎</v>
          </cell>
          <cell r="F58" t="str">
            <v>高崎市</v>
          </cell>
          <cell r="H58" t="str">
            <v>寺尾町</v>
          </cell>
        </row>
        <row r="59">
          <cell r="C59" t="str">
            <v>202-Ⅱ-008</v>
          </cell>
          <cell r="D59" t="str">
            <v>新梨川</v>
          </cell>
          <cell r="E59" t="str">
            <v>高崎</v>
          </cell>
          <cell r="F59" t="str">
            <v>高崎市</v>
          </cell>
          <cell r="H59" t="str">
            <v>寺尾町</v>
          </cell>
        </row>
        <row r="60">
          <cell r="C60" t="str">
            <v>202-Ⅱ-009</v>
          </cell>
          <cell r="D60" t="str">
            <v>上小塚沢</v>
          </cell>
          <cell r="E60" t="str">
            <v>高崎</v>
          </cell>
          <cell r="F60" t="str">
            <v>高崎市</v>
          </cell>
          <cell r="H60" t="str">
            <v>寺尾町</v>
          </cell>
        </row>
        <row r="61">
          <cell r="C61" t="str">
            <v>202-Ⅱ-010</v>
          </cell>
          <cell r="D61" t="str">
            <v>小塚沢</v>
          </cell>
          <cell r="E61" t="str">
            <v>高崎</v>
          </cell>
          <cell r="F61" t="str">
            <v>高崎市</v>
          </cell>
          <cell r="H61" t="str">
            <v>寺尾町</v>
          </cell>
        </row>
        <row r="62">
          <cell r="C62" t="str">
            <v>202-Ⅱ-011</v>
          </cell>
          <cell r="D62" t="str">
            <v>小塚谷</v>
          </cell>
          <cell r="E62" t="str">
            <v>高崎</v>
          </cell>
          <cell r="F62" t="str">
            <v>高崎市</v>
          </cell>
          <cell r="H62" t="str">
            <v>寺尾町</v>
          </cell>
        </row>
        <row r="63">
          <cell r="C63" t="str">
            <v>202-Ⅱ-012</v>
          </cell>
          <cell r="D63" t="str">
            <v>花表沢</v>
          </cell>
          <cell r="E63" t="str">
            <v>高崎</v>
          </cell>
          <cell r="F63" t="str">
            <v>高崎市</v>
          </cell>
          <cell r="H63" t="str">
            <v>寺尾町</v>
          </cell>
        </row>
        <row r="64">
          <cell r="C64" t="str">
            <v>202-Ⅱ-013</v>
          </cell>
          <cell r="D64" t="str">
            <v>白衣川</v>
          </cell>
          <cell r="E64" t="str">
            <v>高崎</v>
          </cell>
          <cell r="F64" t="str">
            <v>高崎市</v>
          </cell>
          <cell r="H64" t="str">
            <v>寺尾町</v>
          </cell>
        </row>
        <row r="65">
          <cell r="C65" t="str">
            <v>202-Ⅱ-014</v>
          </cell>
          <cell r="D65" t="str">
            <v>下観音沢</v>
          </cell>
          <cell r="E65" t="str">
            <v>高崎</v>
          </cell>
          <cell r="F65" t="str">
            <v>高崎市</v>
          </cell>
          <cell r="G65" t="str">
            <v/>
          </cell>
          <cell r="H65" t="str">
            <v>石原町</v>
          </cell>
        </row>
        <row r="66">
          <cell r="C66" t="str">
            <v>202-Ⅱ-015</v>
          </cell>
          <cell r="D66" t="str">
            <v>観音沢</v>
          </cell>
          <cell r="E66" t="str">
            <v>高崎</v>
          </cell>
          <cell r="F66" t="str">
            <v>高崎市</v>
          </cell>
          <cell r="G66" t="str">
            <v/>
          </cell>
          <cell r="H66" t="str">
            <v>石原町</v>
          </cell>
        </row>
        <row r="67">
          <cell r="C67" t="str">
            <v>202-Ⅱ-016</v>
          </cell>
          <cell r="D67" t="str">
            <v>上羽衣沢</v>
          </cell>
          <cell r="E67" t="str">
            <v>高崎</v>
          </cell>
          <cell r="F67" t="str">
            <v>高崎市</v>
          </cell>
          <cell r="G67" t="str">
            <v/>
          </cell>
          <cell r="H67" t="str">
            <v>石原町</v>
          </cell>
        </row>
        <row r="68">
          <cell r="C68" t="str">
            <v>202-Ⅱ-017</v>
          </cell>
          <cell r="D68" t="str">
            <v>新川沢</v>
          </cell>
          <cell r="E68" t="str">
            <v>高崎</v>
          </cell>
          <cell r="F68" t="str">
            <v>高崎市</v>
          </cell>
          <cell r="G68" t="str">
            <v/>
          </cell>
          <cell r="H68" t="str">
            <v>石原町</v>
          </cell>
        </row>
        <row r="69">
          <cell r="C69" t="str">
            <v>202-Ⅱ-018</v>
          </cell>
          <cell r="D69" t="str">
            <v>蛇見谷</v>
          </cell>
          <cell r="E69" t="str">
            <v>高崎</v>
          </cell>
          <cell r="F69" t="str">
            <v>高崎市</v>
          </cell>
          <cell r="H69" t="str">
            <v>乗附町</v>
          </cell>
        </row>
        <row r="70">
          <cell r="C70" t="str">
            <v>202-Ⅱ-019</v>
          </cell>
          <cell r="D70" t="str">
            <v>白衣沢</v>
          </cell>
          <cell r="E70" t="str">
            <v>高崎</v>
          </cell>
          <cell r="F70" t="str">
            <v>高崎市</v>
          </cell>
          <cell r="H70" t="str">
            <v>乗附町</v>
          </cell>
        </row>
        <row r="71">
          <cell r="C71" t="str">
            <v>202-Ⅱ-020</v>
          </cell>
          <cell r="D71" t="str">
            <v>荒久沢川</v>
          </cell>
          <cell r="E71" t="str">
            <v>高崎</v>
          </cell>
          <cell r="F71" t="str">
            <v>高崎市</v>
          </cell>
          <cell r="H71" t="str">
            <v>乗附町</v>
          </cell>
        </row>
        <row r="72">
          <cell r="C72" t="str">
            <v>202-Ⅱ-021</v>
          </cell>
          <cell r="D72" t="str">
            <v>乗附沢</v>
          </cell>
          <cell r="E72" t="str">
            <v>高崎</v>
          </cell>
          <cell r="F72" t="str">
            <v>高崎市</v>
          </cell>
          <cell r="H72" t="str">
            <v>乗附町</v>
          </cell>
        </row>
        <row r="73">
          <cell r="C73" t="str">
            <v>202-Ⅱ-022</v>
          </cell>
          <cell r="D73" t="str">
            <v>城山沢</v>
          </cell>
          <cell r="E73" t="str">
            <v>高崎</v>
          </cell>
          <cell r="F73" t="str">
            <v>高崎市</v>
          </cell>
          <cell r="H73" t="str">
            <v>乗附町</v>
          </cell>
        </row>
        <row r="74">
          <cell r="C74" t="str">
            <v>202-J-001</v>
          </cell>
          <cell r="E74" t="str">
            <v>高崎</v>
          </cell>
          <cell r="F74" t="str">
            <v>高崎市</v>
          </cell>
          <cell r="H74" t="str">
            <v>乗附町</v>
          </cell>
        </row>
        <row r="75">
          <cell r="C75" t="str">
            <v>202-J-002</v>
          </cell>
          <cell r="E75" t="str">
            <v>高崎</v>
          </cell>
          <cell r="F75" t="str">
            <v>高崎市</v>
          </cell>
          <cell r="H75" t="str">
            <v>乗附町</v>
          </cell>
        </row>
        <row r="76">
          <cell r="C76" t="str">
            <v>202-J-003</v>
          </cell>
          <cell r="E76" t="str">
            <v>高崎</v>
          </cell>
          <cell r="F76" t="str">
            <v>高崎市</v>
          </cell>
          <cell r="H76" t="str">
            <v>鼻高町</v>
          </cell>
        </row>
        <row r="77">
          <cell r="C77" t="str">
            <v>202-J-004</v>
          </cell>
          <cell r="D77" t="str">
            <v>碓氷川右支川4</v>
          </cell>
          <cell r="E77" t="str">
            <v>高崎</v>
          </cell>
          <cell r="F77" t="str">
            <v>高崎市</v>
          </cell>
          <cell r="H77" t="str">
            <v>鼻高町</v>
          </cell>
        </row>
        <row r="78">
          <cell r="C78" t="str">
            <v>202-J-005</v>
          </cell>
          <cell r="D78" t="str">
            <v>碓氷川右支川5</v>
          </cell>
          <cell r="E78" t="str">
            <v>高崎</v>
          </cell>
          <cell r="F78" t="str">
            <v>高崎市</v>
          </cell>
          <cell r="H78" t="str">
            <v>鼻高町</v>
          </cell>
        </row>
        <row r="79">
          <cell r="C79" t="str">
            <v>202-新-701</v>
          </cell>
          <cell r="D79" t="str">
            <v>雁行川右支川1</v>
          </cell>
          <cell r="E79" t="str">
            <v>高崎</v>
          </cell>
          <cell r="F79" t="str">
            <v>高崎市</v>
          </cell>
          <cell r="H79" t="str">
            <v>寺尾町</v>
          </cell>
        </row>
        <row r="80">
          <cell r="C80" t="str">
            <v>202-新-702</v>
          </cell>
          <cell r="D80" t="str">
            <v>雁行川右支川2</v>
          </cell>
          <cell r="E80" t="str">
            <v>高崎</v>
          </cell>
          <cell r="F80" t="str">
            <v>高崎市</v>
          </cell>
          <cell r="H80" t="str">
            <v>寺尾町</v>
          </cell>
        </row>
        <row r="81">
          <cell r="C81" t="str">
            <v>202-新-703</v>
          </cell>
          <cell r="D81" t="str">
            <v>雁行川右支川3</v>
          </cell>
          <cell r="E81" t="str">
            <v>高崎</v>
          </cell>
          <cell r="F81" t="str">
            <v>高崎市</v>
          </cell>
          <cell r="H81" t="str">
            <v>寺尾町</v>
          </cell>
        </row>
        <row r="82">
          <cell r="C82" t="str">
            <v>202-新-704</v>
          </cell>
          <cell r="D82" t="str">
            <v>中山川右支川1</v>
          </cell>
          <cell r="E82" t="str">
            <v>高崎</v>
          </cell>
          <cell r="F82" t="str">
            <v>高崎市</v>
          </cell>
          <cell r="H82" t="str">
            <v>寺尾町</v>
          </cell>
        </row>
        <row r="83">
          <cell r="C83" t="str">
            <v>202-新-705</v>
          </cell>
          <cell r="D83" t="str">
            <v>荒久沢川右支川2</v>
          </cell>
          <cell r="E83" t="str">
            <v>高崎</v>
          </cell>
          <cell r="F83" t="str">
            <v>高崎市</v>
          </cell>
          <cell r="H83" t="str">
            <v>乗附町</v>
          </cell>
        </row>
        <row r="84">
          <cell r="C84" t="str">
            <v>202-新-706</v>
          </cell>
          <cell r="D84" t="str">
            <v>荒久沢川右支川1</v>
          </cell>
          <cell r="E84" t="str">
            <v>高崎</v>
          </cell>
          <cell r="F84" t="str">
            <v>高崎市</v>
          </cell>
          <cell r="H84" t="str">
            <v>乗附町</v>
          </cell>
        </row>
        <row r="85">
          <cell r="C85" t="str">
            <v>202-新-707</v>
          </cell>
          <cell r="D85" t="str">
            <v>大平川右支川1</v>
          </cell>
          <cell r="E85" t="str">
            <v>高崎</v>
          </cell>
          <cell r="F85" t="str">
            <v>高崎市</v>
          </cell>
          <cell r="H85" t="str">
            <v>乗附町</v>
          </cell>
        </row>
        <row r="86">
          <cell r="C86" t="str">
            <v>202-新-708</v>
          </cell>
          <cell r="D86" t="str">
            <v>大平川右支川2</v>
          </cell>
          <cell r="E86" t="str">
            <v>高崎</v>
          </cell>
          <cell r="F86" t="str">
            <v>高崎市</v>
          </cell>
          <cell r="H86" t="str">
            <v>乗附町</v>
          </cell>
        </row>
        <row r="87">
          <cell r="C87" t="str">
            <v>202-新-709</v>
          </cell>
          <cell r="D87" t="str">
            <v>碓氷川右支川6</v>
          </cell>
          <cell r="E87" t="str">
            <v>高崎</v>
          </cell>
          <cell r="F87" t="str">
            <v>高崎市</v>
          </cell>
          <cell r="H87" t="str">
            <v>鼻高町</v>
          </cell>
        </row>
        <row r="88">
          <cell r="C88" t="str">
            <v>202-新-710</v>
          </cell>
          <cell r="D88" t="str">
            <v>碓氷川右支川7</v>
          </cell>
          <cell r="E88" t="str">
            <v>高崎</v>
          </cell>
          <cell r="F88" t="str">
            <v>高崎市</v>
          </cell>
          <cell r="H88" t="str">
            <v>鼻高町</v>
          </cell>
        </row>
        <row r="89">
          <cell r="C89" t="str">
            <v>321-Ⅰ-001-1</v>
          </cell>
          <cell r="D89" t="str">
            <v>中里見1</v>
          </cell>
          <cell r="E89" t="str">
            <v>高崎</v>
          </cell>
          <cell r="F89" t="str">
            <v>高崎市</v>
          </cell>
          <cell r="G89" t="str">
            <v>旧榛名町</v>
          </cell>
          <cell r="H89" t="str">
            <v>大字中里見</v>
          </cell>
        </row>
        <row r="90">
          <cell r="C90" t="str">
            <v>321-Ⅰ-001-2</v>
          </cell>
          <cell r="D90" t="str">
            <v>中里見2</v>
          </cell>
          <cell r="E90" t="str">
            <v>高崎</v>
          </cell>
          <cell r="F90" t="str">
            <v>高崎市</v>
          </cell>
          <cell r="G90" t="str">
            <v>旧榛名町</v>
          </cell>
          <cell r="H90" t="str">
            <v>大字中里見</v>
          </cell>
        </row>
        <row r="91">
          <cell r="C91" t="str">
            <v>321-Ⅰ-002</v>
          </cell>
          <cell r="D91" t="str">
            <v>井ノ下1</v>
          </cell>
          <cell r="E91" t="str">
            <v>高崎</v>
          </cell>
          <cell r="F91" t="str">
            <v>高崎市</v>
          </cell>
          <cell r="G91" t="str">
            <v>旧榛名町</v>
          </cell>
          <cell r="H91" t="str">
            <v>大字中里見</v>
          </cell>
        </row>
        <row r="92">
          <cell r="C92" t="str">
            <v>321-Ⅰ-003</v>
          </cell>
          <cell r="D92" t="str">
            <v>井ノ下2</v>
          </cell>
          <cell r="E92" t="str">
            <v>高崎</v>
          </cell>
          <cell r="F92" t="str">
            <v>高崎市</v>
          </cell>
          <cell r="G92" t="str">
            <v>旧榛名町</v>
          </cell>
          <cell r="H92" t="str">
            <v>大字中里見</v>
          </cell>
        </row>
        <row r="93">
          <cell r="C93" t="str">
            <v>321-Ⅰ-004-1</v>
          </cell>
          <cell r="D93" t="str">
            <v>井ノ下3-1</v>
          </cell>
          <cell r="E93" t="str">
            <v>高崎</v>
          </cell>
          <cell r="F93" t="str">
            <v>高崎市</v>
          </cell>
          <cell r="G93" t="str">
            <v>旧榛名町</v>
          </cell>
          <cell r="H93" t="str">
            <v>大字中里見</v>
          </cell>
        </row>
        <row r="94">
          <cell r="C94" t="str">
            <v>321-Ⅰ-004-2</v>
          </cell>
          <cell r="D94" t="str">
            <v>井ノ下3-2</v>
          </cell>
          <cell r="E94" t="str">
            <v>高崎</v>
          </cell>
          <cell r="F94" t="str">
            <v>高崎市</v>
          </cell>
          <cell r="G94" t="str">
            <v>旧榛名町</v>
          </cell>
          <cell r="H94" t="str">
            <v>大字中里見</v>
          </cell>
        </row>
        <row r="95">
          <cell r="C95" t="str">
            <v>321-Ⅰ-005</v>
          </cell>
          <cell r="D95" t="str">
            <v>井ノ下4</v>
          </cell>
          <cell r="E95" t="str">
            <v>高崎</v>
          </cell>
          <cell r="F95" t="str">
            <v>高崎市</v>
          </cell>
          <cell r="G95" t="str">
            <v>旧榛名町</v>
          </cell>
          <cell r="H95" t="str">
            <v>大字中里見</v>
          </cell>
        </row>
        <row r="96">
          <cell r="C96" t="str">
            <v>321-Ⅰ-006</v>
          </cell>
          <cell r="D96" t="str">
            <v>井ノ下5</v>
          </cell>
          <cell r="E96" t="str">
            <v>高崎</v>
          </cell>
          <cell r="F96" t="str">
            <v>高崎市</v>
          </cell>
          <cell r="G96" t="str">
            <v>旧榛名町</v>
          </cell>
          <cell r="H96" t="str">
            <v>大字中里見</v>
          </cell>
        </row>
        <row r="97">
          <cell r="C97" t="str">
            <v>321-Ⅰ-007</v>
          </cell>
          <cell r="D97" t="str">
            <v>上里見1</v>
          </cell>
          <cell r="E97" t="str">
            <v>高崎</v>
          </cell>
          <cell r="F97" t="str">
            <v>高崎市</v>
          </cell>
          <cell r="G97" t="str">
            <v>旧榛名町</v>
          </cell>
          <cell r="H97" t="str">
            <v>大字上里見</v>
          </cell>
        </row>
        <row r="98">
          <cell r="C98" t="str">
            <v>321-Ⅰ-008</v>
          </cell>
          <cell r="D98" t="str">
            <v>御嶽沢</v>
          </cell>
          <cell r="E98" t="str">
            <v>高崎</v>
          </cell>
          <cell r="F98" t="str">
            <v>高崎市</v>
          </cell>
          <cell r="G98" t="str">
            <v>旧榛名町</v>
          </cell>
          <cell r="H98" t="str">
            <v>大字上里見</v>
          </cell>
        </row>
        <row r="99">
          <cell r="C99" t="str">
            <v>321-Ⅰ-009</v>
          </cell>
          <cell r="D99" t="str">
            <v>八幡沢</v>
          </cell>
          <cell r="E99" t="str">
            <v>高崎</v>
          </cell>
          <cell r="F99" t="str">
            <v>高崎市</v>
          </cell>
          <cell r="G99" t="str">
            <v>旧榛名町</v>
          </cell>
          <cell r="H99" t="str">
            <v>大字上里見</v>
          </cell>
        </row>
        <row r="100">
          <cell r="C100" t="str">
            <v>321-Ⅰ-010-1</v>
          </cell>
          <cell r="D100" t="str">
            <v>経塚川-1</v>
          </cell>
          <cell r="E100" t="str">
            <v>高崎</v>
          </cell>
          <cell r="F100" t="str">
            <v>高崎市</v>
          </cell>
          <cell r="G100" t="str">
            <v>旧榛名町</v>
          </cell>
          <cell r="H100" t="str">
            <v>大字上里見</v>
          </cell>
        </row>
        <row r="101">
          <cell r="C101" t="str">
            <v>321-Ⅰ-010-2</v>
          </cell>
          <cell r="D101" t="str">
            <v>経塚川</v>
          </cell>
          <cell r="E101" t="str">
            <v>高崎</v>
          </cell>
          <cell r="F101" t="str">
            <v>高崎市</v>
          </cell>
          <cell r="G101" t="str">
            <v>旧榛名町</v>
          </cell>
          <cell r="H101" t="str">
            <v>大字上里見</v>
          </cell>
        </row>
        <row r="102">
          <cell r="C102" t="str">
            <v>321-Ⅰ-011</v>
          </cell>
          <cell r="D102" t="str">
            <v>房坂川1</v>
          </cell>
          <cell r="E102" t="str">
            <v>高崎</v>
          </cell>
          <cell r="F102" t="str">
            <v>高崎市</v>
          </cell>
          <cell r="G102" t="str">
            <v>旧榛名町</v>
          </cell>
          <cell r="H102" t="str">
            <v>大字上里見</v>
          </cell>
        </row>
        <row r="103">
          <cell r="C103" t="str">
            <v>321-Ⅰ-012</v>
          </cell>
          <cell r="D103" t="str">
            <v>房坂川2</v>
          </cell>
          <cell r="E103" t="str">
            <v>高崎</v>
          </cell>
          <cell r="F103" t="str">
            <v>高崎市</v>
          </cell>
          <cell r="G103" t="str">
            <v>旧榛名町</v>
          </cell>
          <cell r="H103" t="str">
            <v>大字上里見</v>
          </cell>
        </row>
        <row r="104">
          <cell r="C104" t="str">
            <v>321-Ⅰ-013</v>
          </cell>
          <cell r="D104" t="str">
            <v>蕨平沢</v>
          </cell>
          <cell r="E104" t="str">
            <v>高崎</v>
          </cell>
          <cell r="F104" t="str">
            <v>高崎市</v>
          </cell>
          <cell r="G104" t="str">
            <v>旧榛名町</v>
          </cell>
          <cell r="H104" t="str">
            <v>大字上里見</v>
          </cell>
        </row>
        <row r="105">
          <cell r="C105" t="str">
            <v>321-Ⅰ-014-1</v>
          </cell>
          <cell r="D105" t="str">
            <v>清水沢川-1</v>
          </cell>
          <cell r="E105" t="str">
            <v>高崎</v>
          </cell>
          <cell r="F105" t="str">
            <v>高崎市</v>
          </cell>
          <cell r="G105" t="str">
            <v>旧榛名町</v>
          </cell>
          <cell r="H105" t="str">
            <v>大字上里見</v>
          </cell>
        </row>
        <row r="106">
          <cell r="C106" t="str">
            <v>321-Ⅰ-014-2</v>
          </cell>
          <cell r="D106" t="str">
            <v>清水沢川</v>
          </cell>
          <cell r="E106" t="str">
            <v>高崎</v>
          </cell>
          <cell r="F106" t="str">
            <v>高崎市</v>
          </cell>
          <cell r="G106" t="str">
            <v>旧榛名町</v>
          </cell>
          <cell r="H106" t="str">
            <v>大字上里見</v>
          </cell>
        </row>
        <row r="107">
          <cell r="C107" t="str">
            <v>321-Ⅰ-015</v>
          </cell>
          <cell r="D107" t="str">
            <v>蕨平川</v>
          </cell>
          <cell r="E107" t="str">
            <v>高崎</v>
          </cell>
          <cell r="F107" t="str">
            <v>高崎市</v>
          </cell>
          <cell r="G107" t="str">
            <v>旧榛名町</v>
          </cell>
          <cell r="H107" t="str">
            <v>大字上里見</v>
          </cell>
        </row>
        <row r="108">
          <cell r="C108" t="str">
            <v>321-Ⅰ-016</v>
          </cell>
          <cell r="D108" t="str">
            <v>梁場1</v>
          </cell>
          <cell r="E108" t="str">
            <v>高崎</v>
          </cell>
          <cell r="F108" t="str">
            <v>高崎市</v>
          </cell>
          <cell r="G108" t="str">
            <v>旧榛名町</v>
          </cell>
          <cell r="H108" t="str">
            <v>大字上里見</v>
          </cell>
        </row>
        <row r="109">
          <cell r="C109" t="str">
            <v>321-Ⅰ-017</v>
          </cell>
          <cell r="D109" t="str">
            <v>保古里沢</v>
          </cell>
          <cell r="E109" t="str">
            <v>高崎</v>
          </cell>
          <cell r="F109" t="str">
            <v>高崎市</v>
          </cell>
          <cell r="G109" t="str">
            <v>旧榛名町</v>
          </cell>
          <cell r="H109" t="str">
            <v>大字上里見</v>
          </cell>
        </row>
        <row r="110">
          <cell r="C110" t="str">
            <v>321-Ⅰ-018</v>
          </cell>
          <cell r="D110" t="str">
            <v>谷ヶ沢1</v>
          </cell>
          <cell r="E110" t="str">
            <v>高崎</v>
          </cell>
          <cell r="F110" t="str">
            <v>高崎市</v>
          </cell>
          <cell r="G110" t="str">
            <v>旧榛名町</v>
          </cell>
          <cell r="H110" t="str">
            <v>大字上里見</v>
          </cell>
        </row>
        <row r="111">
          <cell r="C111" t="str">
            <v>321-Ⅰ-019</v>
          </cell>
          <cell r="D111" t="str">
            <v>谷ヶ沢川</v>
          </cell>
          <cell r="E111" t="str">
            <v>高崎</v>
          </cell>
          <cell r="F111" t="str">
            <v>高崎市</v>
          </cell>
          <cell r="G111" t="str">
            <v>旧榛名町</v>
          </cell>
          <cell r="H111" t="str">
            <v>大字上里見</v>
          </cell>
        </row>
        <row r="112">
          <cell r="C112" t="str">
            <v>321-Ⅰ-020</v>
          </cell>
          <cell r="D112" t="str">
            <v>谷ヶ沢2</v>
          </cell>
          <cell r="E112" t="str">
            <v>高崎</v>
          </cell>
          <cell r="F112" t="str">
            <v>高崎市</v>
          </cell>
          <cell r="G112" t="str">
            <v>旧榛名町</v>
          </cell>
          <cell r="H112" t="str">
            <v>大字上里見</v>
          </cell>
        </row>
        <row r="113">
          <cell r="C113" t="str">
            <v>321-Ⅰ-021</v>
          </cell>
          <cell r="D113" t="str">
            <v>下間野沢</v>
          </cell>
          <cell r="E113" t="str">
            <v>高崎</v>
          </cell>
          <cell r="F113" t="str">
            <v>高崎市</v>
          </cell>
          <cell r="G113" t="str">
            <v>旧榛名町</v>
          </cell>
          <cell r="H113" t="str">
            <v>大字上里見</v>
          </cell>
        </row>
        <row r="114">
          <cell r="C114" t="str">
            <v>321-Ⅰ-022</v>
          </cell>
          <cell r="D114" t="str">
            <v>新梨川</v>
          </cell>
          <cell r="E114" t="str">
            <v>高崎</v>
          </cell>
          <cell r="F114" t="str">
            <v>高崎市</v>
          </cell>
          <cell r="G114" t="str">
            <v>旧榛名町</v>
          </cell>
          <cell r="H114" t="str">
            <v>大字上里見</v>
          </cell>
        </row>
        <row r="115">
          <cell r="C115" t="str">
            <v>321-Ⅰ-023</v>
          </cell>
          <cell r="D115" t="str">
            <v>間野沢</v>
          </cell>
          <cell r="E115" t="str">
            <v>高崎</v>
          </cell>
          <cell r="F115" t="str">
            <v>高崎市</v>
          </cell>
          <cell r="G115" t="str">
            <v>旧榛名町</v>
          </cell>
          <cell r="H115" t="str">
            <v>大字上里見</v>
          </cell>
        </row>
        <row r="116">
          <cell r="C116" t="str">
            <v>321-Ⅰ-024</v>
          </cell>
          <cell r="D116" t="str">
            <v>根古屋</v>
          </cell>
          <cell r="E116" t="str">
            <v>高崎</v>
          </cell>
          <cell r="F116" t="str">
            <v>高崎市</v>
          </cell>
          <cell r="G116" t="str">
            <v>旧榛名町</v>
          </cell>
          <cell r="H116" t="str">
            <v>大字下室田</v>
          </cell>
        </row>
        <row r="117">
          <cell r="C117" t="str">
            <v>321-Ⅰ-025</v>
          </cell>
          <cell r="D117" t="str">
            <v>中島川</v>
          </cell>
          <cell r="E117" t="str">
            <v>高崎</v>
          </cell>
          <cell r="F117" t="str">
            <v>高崎市</v>
          </cell>
          <cell r="G117" t="str">
            <v>旧榛名町</v>
          </cell>
          <cell r="H117" t="str">
            <v>大字下室田</v>
          </cell>
        </row>
        <row r="118">
          <cell r="C118" t="str">
            <v>321-Ⅰ-026</v>
          </cell>
          <cell r="D118" t="str">
            <v>花見町1</v>
          </cell>
          <cell r="E118" t="str">
            <v>高崎</v>
          </cell>
          <cell r="F118" t="str">
            <v>高崎市</v>
          </cell>
          <cell r="G118" t="str">
            <v>旧榛名町</v>
          </cell>
          <cell r="H118" t="str">
            <v>大字下室田</v>
          </cell>
        </row>
        <row r="119">
          <cell r="C119" t="str">
            <v>321-Ⅰ-027</v>
          </cell>
          <cell r="D119" t="str">
            <v>花見町2</v>
          </cell>
          <cell r="E119" t="str">
            <v>高崎</v>
          </cell>
          <cell r="F119" t="str">
            <v>高崎市</v>
          </cell>
          <cell r="G119" t="str">
            <v>旧榛名町</v>
          </cell>
          <cell r="H119" t="str">
            <v>大字下室田</v>
          </cell>
        </row>
        <row r="120">
          <cell r="C120" t="str">
            <v>321-Ⅰ-028</v>
          </cell>
          <cell r="D120" t="str">
            <v>駒寄</v>
          </cell>
          <cell r="E120" t="str">
            <v>高崎</v>
          </cell>
          <cell r="F120" t="str">
            <v>高崎市</v>
          </cell>
          <cell r="G120" t="str">
            <v>旧榛名町</v>
          </cell>
          <cell r="H120" t="str">
            <v>大字下室田</v>
          </cell>
        </row>
        <row r="121">
          <cell r="C121" t="str">
            <v>321-Ⅰ-029</v>
          </cell>
          <cell r="D121" t="str">
            <v>十五沢1</v>
          </cell>
          <cell r="E121" t="str">
            <v>高崎</v>
          </cell>
          <cell r="F121" t="str">
            <v>高崎市</v>
          </cell>
          <cell r="G121" t="str">
            <v>旧榛名町</v>
          </cell>
          <cell r="H121" t="str">
            <v>大字下室田</v>
          </cell>
        </row>
        <row r="122">
          <cell r="C122" t="str">
            <v>321-Ⅰ-030</v>
          </cell>
          <cell r="D122" t="str">
            <v>十五沢2</v>
          </cell>
          <cell r="E122" t="str">
            <v>高崎</v>
          </cell>
          <cell r="F122" t="str">
            <v>高崎市</v>
          </cell>
          <cell r="G122" t="str">
            <v>旧榛名町</v>
          </cell>
          <cell r="H122" t="str">
            <v>大字下室田</v>
          </cell>
        </row>
        <row r="123">
          <cell r="C123" t="str">
            <v>321-Ⅰ-031-1</v>
          </cell>
          <cell r="D123" t="str">
            <v>駒寄川-1</v>
          </cell>
          <cell r="E123" t="str">
            <v>高崎</v>
          </cell>
          <cell r="F123" t="str">
            <v>高崎市</v>
          </cell>
          <cell r="G123" t="str">
            <v>旧榛名町</v>
          </cell>
          <cell r="H123" t="str">
            <v>大字下室田</v>
          </cell>
        </row>
        <row r="124">
          <cell r="C124" t="str">
            <v>321-Ⅰ-031-2</v>
          </cell>
          <cell r="D124" t="str">
            <v>駒寄川-2</v>
          </cell>
          <cell r="E124" t="str">
            <v>高崎</v>
          </cell>
          <cell r="F124" t="str">
            <v>高崎市</v>
          </cell>
          <cell r="G124" t="str">
            <v>旧榛名町</v>
          </cell>
          <cell r="H124" t="str">
            <v>大字下室田</v>
          </cell>
        </row>
        <row r="125">
          <cell r="C125" t="str">
            <v>321-Ⅰ-032</v>
          </cell>
          <cell r="D125" t="str">
            <v>十五沢3</v>
          </cell>
          <cell r="E125" t="str">
            <v>高崎</v>
          </cell>
          <cell r="F125" t="str">
            <v>高崎市</v>
          </cell>
          <cell r="G125" t="str">
            <v>旧榛名町</v>
          </cell>
          <cell r="H125" t="str">
            <v>大字下室田</v>
          </cell>
        </row>
        <row r="126">
          <cell r="C126" t="str">
            <v>321-Ⅰ-033</v>
          </cell>
          <cell r="D126" t="str">
            <v>上手長1</v>
          </cell>
          <cell r="E126" t="str">
            <v>高崎</v>
          </cell>
          <cell r="F126" t="str">
            <v>高崎市</v>
          </cell>
          <cell r="G126" t="str">
            <v>旧榛名町</v>
          </cell>
          <cell r="H126" t="str">
            <v>大字下室田</v>
          </cell>
        </row>
        <row r="127">
          <cell r="C127" t="str">
            <v>321-Ⅰ-034</v>
          </cell>
          <cell r="D127" t="str">
            <v>谷津川</v>
          </cell>
          <cell r="E127" t="str">
            <v>高崎</v>
          </cell>
          <cell r="F127" t="str">
            <v>高崎市</v>
          </cell>
          <cell r="G127" t="str">
            <v>旧榛名町</v>
          </cell>
          <cell r="H127" t="str">
            <v>大字宮沢</v>
          </cell>
        </row>
        <row r="128">
          <cell r="C128" t="str">
            <v>321-Ⅰ-035</v>
          </cell>
          <cell r="D128" t="str">
            <v>小堀川</v>
          </cell>
          <cell r="E128" t="str">
            <v>高崎</v>
          </cell>
          <cell r="F128" t="str">
            <v>高崎市</v>
          </cell>
          <cell r="G128" t="str">
            <v>旧榛名町</v>
          </cell>
          <cell r="H128" t="str">
            <v>大字高浜</v>
          </cell>
        </row>
        <row r="129">
          <cell r="C129" t="str">
            <v>321-Ⅰ-036</v>
          </cell>
          <cell r="D129" t="str">
            <v>沼ノ原1</v>
          </cell>
          <cell r="E129" t="str">
            <v>高崎</v>
          </cell>
          <cell r="F129" t="str">
            <v>高崎市</v>
          </cell>
          <cell r="G129" t="str">
            <v>旧榛名町</v>
          </cell>
          <cell r="H129" t="str">
            <v>大字榛名山</v>
          </cell>
        </row>
        <row r="130">
          <cell r="C130" t="str">
            <v>321-Ⅰ-037</v>
          </cell>
          <cell r="D130" t="str">
            <v>沼ノ原2</v>
          </cell>
          <cell r="E130" t="str">
            <v>高崎</v>
          </cell>
          <cell r="F130" t="str">
            <v>高崎市</v>
          </cell>
          <cell r="G130" t="str">
            <v>旧榛名町</v>
          </cell>
          <cell r="H130" t="str">
            <v>大字榛名山</v>
          </cell>
        </row>
        <row r="131">
          <cell r="C131" t="str">
            <v>321-Ⅰ-038</v>
          </cell>
          <cell r="D131" t="str">
            <v>沼ノ原3</v>
          </cell>
          <cell r="E131" t="str">
            <v>高崎</v>
          </cell>
          <cell r="F131" t="str">
            <v>高崎市</v>
          </cell>
          <cell r="G131" t="str">
            <v>旧榛名町</v>
          </cell>
          <cell r="H131" t="str">
            <v>大字榛名山</v>
          </cell>
        </row>
        <row r="132">
          <cell r="C132" t="str">
            <v>321-Ⅰ-039</v>
          </cell>
          <cell r="D132" t="str">
            <v>沼ノ原4</v>
          </cell>
          <cell r="E132" t="str">
            <v>高崎</v>
          </cell>
          <cell r="F132" t="str">
            <v>高崎市</v>
          </cell>
          <cell r="G132" t="str">
            <v>旧榛名町</v>
          </cell>
          <cell r="H132" t="str">
            <v>大字榛名山</v>
          </cell>
        </row>
        <row r="133">
          <cell r="C133" t="str">
            <v>321-Ⅰ-040</v>
          </cell>
          <cell r="D133" t="str">
            <v>沼ノ原5</v>
          </cell>
          <cell r="E133" t="str">
            <v>高崎</v>
          </cell>
          <cell r="F133" t="str">
            <v>高崎市</v>
          </cell>
          <cell r="G133" t="str">
            <v>旧榛名町</v>
          </cell>
          <cell r="H133" t="str">
            <v>大字榛名山</v>
          </cell>
        </row>
        <row r="134">
          <cell r="C134" t="str">
            <v>321-Ⅰ-041</v>
          </cell>
          <cell r="D134" t="str">
            <v>湖畔沢</v>
          </cell>
          <cell r="E134" t="str">
            <v>高崎</v>
          </cell>
          <cell r="F134" t="str">
            <v>高崎市</v>
          </cell>
          <cell r="G134" t="str">
            <v>旧榛名町</v>
          </cell>
          <cell r="H134" t="str">
            <v>大字榛名山</v>
          </cell>
        </row>
        <row r="135">
          <cell r="C135" t="str">
            <v>321-Ⅰ-042</v>
          </cell>
          <cell r="D135" t="str">
            <v>滝ノ沢</v>
          </cell>
          <cell r="E135" t="str">
            <v>高崎</v>
          </cell>
          <cell r="F135" t="str">
            <v>高崎市</v>
          </cell>
          <cell r="G135" t="str">
            <v>旧榛名町</v>
          </cell>
          <cell r="H135" t="str">
            <v>大字榛名山</v>
          </cell>
        </row>
        <row r="136">
          <cell r="C136" t="str">
            <v>321-Ⅰ-043</v>
          </cell>
          <cell r="D136" t="str">
            <v>下中込</v>
          </cell>
          <cell r="E136" t="str">
            <v>高崎</v>
          </cell>
          <cell r="F136" t="str">
            <v>高崎市</v>
          </cell>
          <cell r="G136" t="str">
            <v>旧榛名町</v>
          </cell>
          <cell r="H136" t="str">
            <v>大字上室田</v>
          </cell>
        </row>
        <row r="137">
          <cell r="C137" t="str">
            <v>321-Ⅰ-501</v>
          </cell>
          <cell r="D137" t="str">
            <v>畳石沢</v>
          </cell>
          <cell r="E137" t="str">
            <v>高崎</v>
          </cell>
          <cell r="F137" t="str">
            <v>高崎市</v>
          </cell>
          <cell r="G137" t="str">
            <v>旧榛名町</v>
          </cell>
          <cell r="H137" t="str">
            <v>大字榛名山</v>
          </cell>
        </row>
        <row r="138">
          <cell r="C138" t="str">
            <v>321-Ⅰ-502</v>
          </cell>
          <cell r="D138" t="str">
            <v>中峯沢</v>
          </cell>
          <cell r="E138" t="str">
            <v>高崎</v>
          </cell>
          <cell r="F138" t="str">
            <v>高崎市</v>
          </cell>
          <cell r="G138" t="str">
            <v>旧榛名町</v>
          </cell>
          <cell r="H138" t="str">
            <v>大字榛名山</v>
          </cell>
        </row>
        <row r="139">
          <cell r="C139" t="str">
            <v>321-Ⅰ-503</v>
          </cell>
          <cell r="D139" t="str">
            <v>丸子沢</v>
          </cell>
          <cell r="E139" t="str">
            <v>高崎</v>
          </cell>
          <cell r="F139" t="str">
            <v>高崎市</v>
          </cell>
          <cell r="G139" t="str">
            <v>旧榛名町</v>
          </cell>
          <cell r="H139" t="str">
            <v>大字榛名山</v>
          </cell>
        </row>
        <row r="140">
          <cell r="C140" t="str">
            <v>321-Ⅰ-504</v>
          </cell>
          <cell r="D140" t="str">
            <v>中戸沢</v>
          </cell>
          <cell r="E140" t="str">
            <v>高崎</v>
          </cell>
          <cell r="F140" t="str">
            <v>高崎市</v>
          </cell>
          <cell r="G140" t="str">
            <v>旧榛名町</v>
          </cell>
          <cell r="H140" t="str">
            <v>大字上室田</v>
          </cell>
        </row>
        <row r="141">
          <cell r="C141" t="str">
            <v>321-Ⅰ-505</v>
          </cell>
          <cell r="D141" t="str">
            <v>鳥ノ沢川</v>
          </cell>
          <cell r="E141" t="str">
            <v>高崎</v>
          </cell>
          <cell r="F141" t="str">
            <v>高崎市</v>
          </cell>
          <cell r="G141" t="str">
            <v>旧榛名町</v>
          </cell>
          <cell r="H141" t="str">
            <v>大字榛名山</v>
          </cell>
        </row>
        <row r="142">
          <cell r="C142" t="str">
            <v>321-Ⅰ-506</v>
          </cell>
          <cell r="D142" t="str">
            <v>本庄沢</v>
          </cell>
          <cell r="E142" t="str">
            <v>高崎</v>
          </cell>
          <cell r="F142" t="str">
            <v>高崎市</v>
          </cell>
          <cell r="G142" t="str">
            <v>旧榛名町</v>
          </cell>
          <cell r="H142" t="str">
            <v>大字上室田</v>
          </cell>
        </row>
        <row r="143">
          <cell r="C143" t="str">
            <v>321-Ⅰ-507</v>
          </cell>
          <cell r="D143" t="str">
            <v>原田沢</v>
          </cell>
          <cell r="E143" t="str">
            <v>高崎</v>
          </cell>
          <cell r="F143" t="str">
            <v>高崎市</v>
          </cell>
          <cell r="G143" t="str">
            <v>旧榛名町</v>
          </cell>
          <cell r="H143" t="str">
            <v>大字中室田</v>
          </cell>
        </row>
        <row r="144">
          <cell r="C144" t="str">
            <v>321-Ⅰ-508</v>
          </cell>
          <cell r="D144" t="str">
            <v>東岩城川</v>
          </cell>
          <cell r="E144" t="str">
            <v>高崎</v>
          </cell>
          <cell r="F144" t="str">
            <v>高崎市</v>
          </cell>
          <cell r="G144" t="str">
            <v>旧榛名町</v>
          </cell>
          <cell r="H144" t="str">
            <v>大字中室田</v>
          </cell>
        </row>
        <row r="145">
          <cell r="C145" t="str">
            <v>321-Ⅰ-509</v>
          </cell>
          <cell r="D145" t="str">
            <v>上岩城川</v>
          </cell>
          <cell r="E145" t="str">
            <v>高崎</v>
          </cell>
          <cell r="F145" t="str">
            <v>高崎市</v>
          </cell>
          <cell r="G145" t="str">
            <v>旧榛名町</v>
          </cell>
          <cell r="H145" t="str">
            <v>大字中室田</v>
          </cell>
        </row>
        <row r="146">
          <cell r="C146" t="str">
            <v>321-Ⅰ-510</v>
          </cell>
          <cell r="D146" t="str">
            <v>岩城1号沢</v>
          </cell>
          <cell r="E146" t="str">
            <v>高崎</v>
          </cell>
          <cell r="F146" t="str">
            <v>高崎市</v>
          </cell>
          <cell r="G146" t="str">
            <v>旧榛名町</v>
          </cell>
          <cell r="H146" t="str">
            <v>大字中室田</v>
          </cell>
        </row>
        <row r="147">
          <cell r="C147" t="str">
            <v>321-Ⅰ-511</v>
          </cell>
          <cell r="D147" t="str">
            <v>岩城2号沢</v>
          </cell>
          <cell r="E147" t="str">
            <v>高崎</v>
          </cell>
          <cell r="F147" t="str">
            <v>高崎市</v>
          </cell>
          <cell r="G147" t="str">
            <v>旧榛名町</v>
          </cell>
          <cell r="H147" t="str">
            <v>大字中室田</v>
          </cell>
        </row>
        <row r="148">
          <cell r="C148" t="str">
            <v>321-Ⅰ-512</v>
          </cell>
          <cell r="D148" t="str">
            <v>岩城3号沢</v>
          </cell>
          <cell r="E148" t="str">
            <v>高崎</v>
          </cell>
          <cell r="F148" t="str">
            <v>高崎市</v>
          </cell>
          <cell r="G148" t="str">
            <v>旧榛名町</v>
          </cell>
          <cell r="H148" t="str">
            <v>大字中室田</v>
          </cell>
        </row>
        <row r="149">
          <cell r="C149" t="str">
            <v>321-Ⅰ-513</v>
          </cell>
          <cell r="D149" t="str">
            <v>岩城4号沢</v>
          </cell>
          <cell r="E149" t="str">
            <v>高崎</v>
          </cell>
          <cell r="F149" t="str">
            <v>高崎市</v>
          </cell>
          <cell r="G149" t="str">
            <v>旧榛名町</v>
          </cell>
          <cell r="H149" t="str">
            <v>大字中室田</v>
          </cell>
        </row>
        <row r="150">
          <cell r="C150" t="str">
            <v>321-Ⅰ-514</v>
          </cell>
          <cell r="D150" t="str">
            <v>岩城5号沢</v>
          </cell>
          <cell r="E150" t="str">
            <v>高崎</v>
          </cell>
          <cell r="F150" t="str">
            <v>高崎市</v>
          </cell>
          <cell r="G150" t="str">
            <v>旧榛名町</v>
          </cell>
          <cell r="H150" t="str">
            <v>大字下室田</v>
          </cell>
        </row>
        <row r="151">
          <cell r="C151" t="str">
            <v>321-Ⅰ-515</v>
          </cell>
          <cell r="D151" t="str">
            <v>中室田沢</v>
          </cell>
          <cell r="E151" t="str">
            <v>高崎</v>
          </cell>
          <cell r="F151" t="str">
            <v>高崎市</v>
          </cell>
          <cell r="G151" t="str">
            <v>旧榛名町</v>
          </cell>
          <cell r="H151" t="str">
            <v>大字中室田</v>
          </cell>
        </row>
        <row r="152">
          <cell r="C152" t="str">
            <v>321-Ⅰ-516</v>
          </cell>
          <cell r="D152" t="str">
            <v>谷津沢</v>
          </cell>
          <cell r="E152" t="str">
            <v>高崎</v>
          </cell>
          <cell r="F152" t="str">
            <v>高崎市</v>
          </cell>
          <cell r="G152" t="str">
            <v>旧榛名町</v>
          </cell>
          <cell r="H152" t="str">
            <v>大字中室田</v>
          </cell>
        </row>
        <row r="153">
          <cell r="C153" t="str">
            <v>321-Ⅰ-517-1</v>
          </cell>
          <cell r="D153" t="str">
            <v>沢田川-1</v>
          </cell>
          <cell r="E153" t="str">
            <v>高崎</v>
          </cell>
          <cell r="F153" t="str">
            <v>高崎市</v>
          </cell>
          <cell r="G153" t="str">
            <v>旧榛名町</v>
          </cell>
          <cell r="H153" t="str">
            <v>大字下室田</v>
          </cell>
        </row>
        <row r="154">
          <cell r="C154" t="str">
            <v>321-Ⅰ-517-2</v>
          </cell>
          <cell r="D154" t="str">
            <v>沢田川-2</v>
          </cell>
          <cell r="E154" t="str">
            <v>高崎</v>
          </cell>
          <cell r="F154" t="str">
            <v>高崎市</v>
          </cell>
          <cell r="G154" t="str">
            <v>旧榛名町</v>
          </cell>
          <cell r="H154" t="str">
            <v>大字下室田</v>
          </cell>
        </row>
        <row r="155">
          <cell r="C155" t="str">
            <v>321-Ⅰ-517-3</v>
          </cell>
          <cell r="D155" t="str">
            <v>沢田川-3</v>
          </cell>
          <cell r="E155" t="str">
            <v>高崎</v>
          </cell>
          <cell r="F155" t="str">
            <v>高崎市</v>
          </cell>
          <cell r="G155" t="str">
            <v>旧榛名町</v>
          </cell>
          <cell r="H155" t="str">
            <v>大字下室田</v>
          </cell>
        </row>
        <row r="156">
          <cell r="C156" t="str">
            <v>321-Ⅰ-518</v>
          </cell>
          <cell r="D156" t="str">
            <v>室田沢</v>
          </cell>
          <cell r="E156" t="str">
            <v>高崎</v>
          </cell>
          <cell r="F156" t="str">
            <v>高崎市</v>
          </cell>
          <cell r="G156" t="str">
            <v>旧榛名町</v>
          </cell>
          <cell r="H156" t="str">
            <v>大字下室田</v>
          </cell>
        </row>
        <row r="157">
          <cell r="C157" t="str">
            <v>321-Ⅱ-001</v>
          </cell>
          <cell r="D157" t="str">
            <v>下里見1</v>
          </cell>
          <cell r="E157" t="str">
            <v>高崎</v>
          </cell>
          <cell r="F157" t="str">
            <v>高崎市</v>
          </cell>
          <cell r="G157" t="str">
            <v>旧榛名町</v>
          </cell>
          <cell r="H157" t="str">
            <v>大字下里見</v>
          </cell>
        </row>
        <row r="158">
          <cell r="C158" t="str">
            <v>321-Ⅱ-002-1</v>
          </cell>
          <cell r="D158" t="str">
            <v>下里見2-1</v>
          </cell>
          <cell r="E158" t="str">
            <v>高崎</v>
          </cell>
          <cell r="F158" t="str">
            <v>高崎市</v>
          </cell>
          <cell r="G158" t="str">
            <v>旧榛名町</v>
          </cell>
          <cell r="H158" t="str">
            <v>大字中里見</v>
          </cell>
        </row>
        <row r="159">
          <cell r="C159" t="str">
            <v>321-Ⅱ-002-2</v>
          </cell>
          <cell r="D159" t="str">
            <v>下里見2-2</v>
          </cell>
          <cell r="E159" t="str">
            <v>高崎</v>
          </cell>
          <cell r="F159" t="str">
            <v>高崎市</v>
          </cell>
          <cell r="G159" t="str">
            <v>旧榛名町</v>
          </cell>
          <cell r="H159" t="str">
            <v>大字中里見</v>
          </cell>
        </row>
        <row r="160">
          <cell r="C160" t="str">
            <v>321-Ⅱ-003-1</v>
          </cell>
          <cell r="D160" t="str">
            <v>井ノ下6-1</v>
          </cell>
          <cell r="E160" t="str">
            <v>高崎</v>
          </cell>
          <cell r="F160" t="str">
            <v>高崎市</v>
          </cell>
          <cell r="G160" t="str">
            <v>旧榛名町</v>
          </cell>
          <cell r="H160" t="str">
            <v>大字上里見</v>
          </cell>
        </row>
        <row r="161">
          <cell r="C161" t="str">
            <v>321-Ⅱ-003-2</v>
          </cell>
          <cell r="D161" t="str">
            <v>井ノ下6-2</v>
          </cell>
          <cell r="E161" t="str">
            <v>高崎</v>
          </cell>
          <cell r="F161" t="str">
            <v>高崎市</v>
          </cell>
          <cell r="G161" t="str">
            <v>旧榛名町</v>
          </cell>
          <cell r="H161" t="str">
            <v>大字上里見</v>
          </cell>
        </row>
        <row r="162">
          <cell r="C162" t="str">
            <v>321-Ⅱ-004</v>
          </cell>
          <cell r="D162" t="str">
            <v>梁場2</v>
          </cell>
          <cell r="E162" t="str">
            <v>高崎</v>
          </cell>
          <cell r="F162" t="str">
            <v>高崎市</v>
          </cell>
          <cell r="G162" t="str">
            <v>旧榛名町</v>
          </cell>
          <cell r="H162" t="str">
            <v>大字上里見</v>
          </cell>
        </row>
        <row r="163">
          <cell r="C163" t="str">
            <v>321-Ⅱ-005</v>
          </cell>
          <cell r="D163" t="str">
            <v>一ツ谷</v>
          </cell>
          <cell r="E163" t="str">
            <v>高崎</v>
          </cell>
          <cell r="F163" t="str">
            <v>高崎市</v>
          </cell>
          <cell r="G163" t="str">
            <v>旧榛名町</v>
          </cell>
          <cell r="H163" t="str">
            <v>大字上里見</v>
          </cell>
        </row>
        <row r="164">
          <cell r="C164" t="str">
            <v>321-Ⅱ-006</v>
          </cell>
          <cell r="D164" t="str">
            <v>東間野</v>
          </cell>
          <cell r="E164" t="str">
            <v>高崎</v>
          </cell>
          <cell r="F164" t="str">
            <v>高崎市</v>
          </cell>
          <cell r="G164" t="str">
            <v>旧榛名町</v>
          </cell>
          <cell r="H164" t="str">
            <v>大字上里見</v>
          </cell>
        </row>
        <row r="165">
          <cell r="C165" t="str">
            <v>321-Ⅱ-007</v>
          </cell>
          <cell r="D165" t="str">
            <v>上手長2</v>
          </cell>
          <cell r="E165" t="str">
            <v>高崎</v>
          </cell>
          <cell r="F165" t="str">
            <v>高崎市</v>
          </cell>
          <cell r="G165" t="str">
            <v>旧榛名町</v>
          </cell>
          <cell r="H165" t="str">
            <v>大字下室田</v>
          </cell>
        </row>
        <row r="166">
          <cell r="C166" t="str">
            <v>321-Ⅱ-008</v>
          </cell>
          <cell r="D166" t="str">
            <v>上手長3</v>
          </cell>
          <cell r="E166" t="str">
            <v>高崎</v>
          </cell>
          <cell r="F166" t="str">
            <v>高崎市</v>
          </cell>
          <cell r="G166" t="str">
            <v>旧榛名町</v>
          </cell>
          <cell r="H166" t="str">
            <v>大字下室田</v>
          </cell>
        </row>
        <row r="167">
          <cell r="C167" t="str">
            <v>321-Ⅱ-009</v>
          </cell>
          <cell r="D167" t="str">
            <v>下手長</v>
          </cell>
          <cell r="E167" t="str">
            <v>高崎</v>
          </cell>
          <cell r="F167" t="str">
            <v>高崎市</v>
          </cell>
          <cell r="G167" t="str">
            <v>旧榛名町</v>
          </cell>
          <cell r="H167" t="str">
            <v>大字下室田</v>
          </cell>
        </row>
        <row r="168">
          <cell r="C168" t="str">
            <v>321-Ⅱ-010</v>
          </cell>
          <cell r="D168" t="str">
            <v>頭無川</v>
          </cell>
          <cell r="E168" t="str">
            <v>高崎</v>
          </cell>
          <cell r="F168" t="str">
            <v>高崎市</v>
          </cell>
          <cell r="G168" t="str">
            <v>旧榛名町</v>
          </cell>
          <cell r="H168" t="str">
            <v>大字三ツ子沢</v>
          </cell>
        </row>
        <row r="169">
          <cell r="C169" t="str">
            <v>321-Ⅱ-011</v>
          </cell>
          <cell r="D169" t="str">
            <v>十文字1</v>
          </cell>
          <cell r="E169" t="str">
            <v>高崎</v>
          </cell>
          <cell r="F169" t="str">
            <v>高崎市</v>
          </cell>
          <cell r="G169" t="str">
            <v>旧榛名町</v>
          </cell>
          <cell r="H169" t="str">
            <v>大字十文字</v>
          </cell>
        </row>
        <row r="170">
          <cell r="C170" t="str">
            <v>321-Ⅱ-012</v>
          </cell>
          <cell r="D170" t="str">
            <v>十文字2</v>
          </cell>
          <cell r="E170" t="str">
            <v>高崎</v>
          </cell>
          <cell r="F170" t="str">
            <v>高崎市</v>
          </cell>
          <cell r="G170" t="str">
            <v>旧榛名町</v>
          </cell>
          <cell r="H170" t="str">
            <v>大字十文字</v>
          </cell>
        </row>
        <row r="171">
          <cell r="C171" t="str">
            <v>321-Ⅱ-013</v>
          </cell>
          <cell r="D171" t="str">
            <v>宮沢1</v>
          </cell>
          <cell r="E171" t="str">
            <v>高崎</v>
          </cell>
          <cell r="F171" t="str">
            <v>高崎市</v>
          </cell>
          <cell r="G171" t="str">
            <v>旧榛名町</v>
          </cell>
          <cell r="H171" t="str">
            <v>大字宮沢</v>
          </cell>
        </row>
        <row r="172">
          <cell r="C172" t="str">
            <v>321-Ⅱ-014</v>
          </cell>
          <cell r="D172" t="str">
            <v>天狗沢</v>
          </cell>
          <cell r="E172" t="str">
            <v>高崎</v>
          </cell>
          <cell r="F172" t="str">
            <v>高崎市</v>
          </cell>
          <cell r="G172" t="str">
            <v>旧榛名町</v>
          </cell>
          <cell r="H172" t="str">
            <v>大字宮沢</v>
          </cell>
        </row>
        <row r="173">
          <cell r="C173" t="str">
            <v>321-Ⅱ-015</v>
          </cell>
          <cell r="D173" t="str">
            <v>水出沢</v>
          </cell>
          <cell r="E173" t="str">
            <v>高崎</v>
          </cell>
          <cell r="F173" t="str">
            <v>高崎市</v>
          </cell>
          <cell r="G173" t="str">
            <v>旧榛名町</v>
          </cell>
          <cell r="H173" t="str">
            <v>大字宮沢</v>
          </cell>
        </row>
        <row r="174">
          <cell r="C174" t="str">
            <v>321-Ⅱ-016</v>
          </cell>
          <cell r="D174" t="str">
            <v>右寄沢</v>
          </cell>
          <cell r="E174" t="str">
            <v>高崎</v>
          </cell>
          <cell r="F174" t="str">
            <v>高崎市</v>
          </cell>
          <cell r="G174" t="str">
            <v>旧榛名町</v>
          </cell>
          <cell r="H174" t="str">
            <v>大字宮沢</v>
          </cell>
        </row>
        <row r="175">
          <cell r="C175" t="str">
            <v>321-Ⅱ-017</v>
          </cell>
          <cell r="D175" t="str">
            <v>車川</v>
          </cell>
          <cell r="E175" t="str">
            <v>高崎</v>
          </cell>
          <cell r="F175" t="str">
            <v>高崎市</v>
          </cell>
          <cell r="G175" t="str">
            <v>旧榛名町</v>
          </cell>
          <cell r="H175" t="str">
            <v>大字宮沢</v>
          </cell>
        </row>
        <row r="176">
          <cell r="C176" t="str">
            <v>321-Ⅱ-018</v>
          </cell>
          <cell r="D176" t="str">
            <v>菖蒲沢</v>
          </cell>
          <cell r="E176" t="str">
            <v>高崎</v>
          </cell>
          <cell r="F176" t="str">
            <v>高崎市</v>
          </cell>
          <cell r="G176" t="str">
            <v>旧榛名町</v>
          </cell>
          <cell r="H176" t="str">
            <v>大字上室田</v>
          </cell>
        </row>
        <row r="177">
          <cell r="C177" t="str">
            <v>321-Ⅱ-501</v>
          </cell>
          <cell r="D177" t="str">
            <v>日蔭本庄1号沢</v>
          </cell>
          <cell r="E177" t="str">
            <v>高崎</v>
          </cell>
          <cell r="F177" t="str">
            <v>高崎市</v>
          </cell>
          <cell r="G177" t="str">
            <v>旧榛名町</v>
          </cell>
          <cell r="H177" t="str">
            <v>大字上里見</v>
          </cell>
        </row>
        <row r="178">
          <cell r="C178" t="str">
            <v>321-Ⅱ-502</v>
          </cell>
          <cell r="D178" t="str">
            <v>日蔭本庄2号沢</v>
          </cell>
          <cell r="E178" t="str">
            <v>高崎</v>
          </cell>
          <cell r="F178" t="str">
            <v>高崎市</v>
          </cell>
          <cell r="G178" t="str">
            <v>旧榛名町</v>
          </cell>
          <cell r="H178" t="str">
            <v>大字上里見</v>
          </cell>
        </row>
        <row r="179">
          <cell r="C179" t="str">
            <v>321-Ⅱ-503</v>
          </cell>
          <cell r="D179" t="str">
            <v>大久保沢</v>
          </cell>
          <cell r="E179" t="str">
            <v>高崎</v>
          </cell>
          <cell r="F179" t="str">
            <v>高崎市</v>
          </cell>
          <cell r="G179" t="str">
            <v>旧榛名町</v>
          </cell>
          <cell r="H179" t="str">
            <v>大字榛名山</v>
          </cell>
        </row>
        <row r="180">
          <cell r="C180" t="str">
            <v>321-Ⅱ-504</v>
          </cell>
          <cell r="D180" t="str">
            <v>車沢</v>
          </cell>
          <cell r="E180" t="str">
            <v>高崎</v>
          </cell>
          <cell r="F180" t="str">
            <v>高崎市</v>
          </cell>
          <cell r="G180" t="str">
            <v>旧榛名町</v>
          </cell>
          <cell r="H180" t="str">
            <v>大字榛名山</v>
          </cell>
        </row>
        <row r="181">
          <cell r="C181" t="str">
            <v>321-Ⅱ-505</v>
          </cell>
          <cell r="D181" t="str">
            <v>社家町6号沢</v>
          </cell>
          <cell r="E181" t="str">
            <v>高崎</v>
          </cell>
          <cell r="F181" t="str">
            <v>高崎市</v>
          </cell>
          <cell r="G181" t="str">
            <v>旧榛名町</v>
          </cell>
          <cell r="H181" t="str">
            <v>大字榛名山</v>
          </cell>
        </row>
        <row r="182">
          <cell r="C182" t="str">
            <v>321-Ⅱ-506</v>
          </cell>
          <cell r="D182" t="str">
            <v>榛名山7号沢</v>
          </cell>
          <cell r="E182" t="str">
            <v>高崎</v>
          </cell>
          <cell r="F182" t="str">
            <v>高崎市</v>
          </cell>
          <cell r="G182" t="str">
            <v>旧榛名町</v>
          </cell>
          <cell r="H182" t="str">
            <v>大字榛名山</v>
          </cell>
        </row>
        <row r="183">
          <cell r="C183" t="str">
            <v>321-Ⅱ-507</v>
          </cell>
          <cell r="D183" t="str">
            <v>八本松2号沢</v>
          </cell>
          <cell r="E183" t="str">
            <v>高崎</v>
          </cell>
          <cell r="F183" t="str">
            <v>高崎市</v>
          </cell>
          <cell r="G183" t="str">
            <v>旧榛名町</v>
          </cell>
          <cell r="H183" t="str">
            <v>大字榛名山</v>
          </cell>
        </row>
        <row r="184">
          <cell r="C184" t="str">
            <v>321-Ⅱ-508</v>
          </cell>
          <cell r="D184" t="str">
            <v>大和田沢</v>
          </cell>
          <cell r="E184" t="str">
            <v>高崎</v>
          </cell>
          <cell r="F184" t="str">
            <v>高崎市</v>
          </cell>
          <cell r="G184" t="str">
            <v>旧榛名町</v>
          </cell>
          <cell r="H184" t="str">
            <v>大字中室田</v>
          </cell>
        </row>
        <row r="185">
          <cell r="C185" t="str">
            <v>321-Ⅱ-509-1</v>
          </cell>
          <cell r="D185" t="str">
            <v>市和田沢-1</v>
          </cell>
          <cell r="E185" t="str">
            <v>高崎</v>
          </cell>
          <cell r="F185" t="str">
            <v>高崎市</v>
          </cell>
          <cell r="G185" t="str">
            <v>旧榛名町</v>
          </cell>
          <cell r="H185" t="str">
            <v>大字中室田</v>
          </cell>
        </row>
        <row r="186">
          <cell r="C186" t="str">
            <v>321-Ⅱ-509-2</v>
          </cell>
          <cell r="D186" t="str">
            <v>市和田沢-2</v>
          </cell>
          <cell r="E186" t="str">
            <v>高崎</v>
          </cell>
          <cell r="F186" t="str">
            <v>高崎市</v>
          </cell>
          <cell r="G186" t="str">
            <v>旧榛名町</v>
          </cell>
          <cell r="H186" t="str">
            <v>大字中室田</v>
          </cell>
        </row>
        <row r="187">
          <cell r="C187" t="str">
            <v>321-Ⅱ-510</v>
          </cell>
          <cell r="D187" t="str">
            <v>西岩城川</v>
          </cell>
          <cell r="E187" t="str">
            <v>高崎</v>
          </cell>
          <cell r="F187" t="str">
            <v>高崎市</v>
          </cell>
          <cell r="G187" t="str">
            <v>旧榛名町</v>
          </cell>
          <cell r="H187" t="str">
            <v>大字中室田</v>
          </cell>
        </row>
        <row r="188">
          <cell r="C188" t="str">
            <v>321-Ⅱ-511</v>
          </cell>
          <cell r="D188" t="str">
            <v>中井沢</v>
          </cell>
          <cell r="E188" t="str">
            <v>高崎</v>
          </cell>
          <cell r="F188" t="str">
            <v>高崎市</v>
          </cell>
          <cell r="G188" t="str">
            <v>旧榛名町</v>
          </cell>
          <cell r="H188" t="str">
            <v>大字下室田</v>
          </cell>
        </row>
        <row r="189">
          <cell r="C189" t="str">
            <v>321-Ⅱ-512</v>
          </cell>
          <cell r="D189" t="str">
            <v>中井川</v>
          </cell>
          <cell r="E189" t="str">
            <v>高崎</v>
          </cell>
          <cell r="F189" t="str">
            <v>高崎市</v>
          </cell>
          <cell r="G189" t="str">
            <v>旧榛名町</v>
          </cell>
          <cell r="H189" t="str">
            <v>大字中室田</v>
          </cell>
        </row>
        <row r="190">
          <cell r="C190" t="str">
            <v>321-J-001</v>
          </cell>
          <cell r="D190" t="str">
            <v>下里見3</v>
          </cell>
          <cell r="E190" t="str">
            <v>高崎</v>
          </cell>
          <cell r="F190" t="str">
            <v>高崎市</v>
          </cell>
          <cell r="G190" t="str">
            <v>旧榛名町</v>
          </cell>
          <cell r="H190" t="str">
            <v>大字下里見</v>
          </cell>
        </row>
        <row r="191">
          <cell r="C191" t="str">
            <v>321-J-002</v>
          </cell>
          <cell r="D191" t="str">
            <v>下里見4</v>
          </cell>
          <cell r="E191" t="str">
            <v>高崎</v>
          </cell>
          <cell r="F191" t="str">
            <v>高崎市</v>
          </cell>
          <cell r="G191" t="str">
            <v>旧榛名町</v>
          </cell>
          <cell r="H191" t="str">
            <v>大字下里見</v>
          </cell>
        </row>
        <row r="192">
          <cell r="C192" t="str">
            <v>321-J-003</v>
          </cell>
          <cell r="D192" t="str">
            <v>宮沢2</v>
          </cell>
          <cell r="E192" t="str">
            <v>高崎</v>
          </cell>
          <cell r="F192" t="str">
            <v>高崎市</v>
          </cell>
          <cell r="G192" t="str">
            <v>旧榛名町</v>
          </cell>
          <cell r="H192" t="str">
            <v>大字宮沢</v>
          </cell>
        </row>
        <row r="193">
          <cell r="C193" t="str">
            <v>321-J-004</v>
          </cell>
          <cell r="D193" t="str">
            <v>絹張川</v>
          </cell>
          <cell r="E193" t="str">
            <v>高崎</v>
          </cell>
          <cell r="F193" t="str">
            <v>高崎市</v>
          </cell>
          <cell r="G193" t="str">
            <v>旧榛名町</v>
          </cell>
          <cell r="H193" t="str">
            <v>大字宮沢</v>
          </cell>
        </row>
        <row r="194">
          <cell r="C194" t="str">
            <v>321-J-005</v>
          </cell>
          <cell r="D194" t="str">
            <v>十文字3</v>
          </cell>
          <cell r="E194" t="str">
            <v>高崎</v>
          </cell>
          <cell r="F194" t="str">
            <v>高崎市</v>
          </cell>
          <cell r="G194" t="str">
            <v>旧榛名町</v>
          </cell>
          <cell r="H194" t="str">
            <v>大字十文字</v>
          </cell>
        </row>
        <row r="195">
          <cell r="C195" t="str">
            <v>321-J-006</v>
          </cell>
          <cell r="D195" t="str">
            <v>十文字4</v>
          </cell>
          <cell r="E195" t="str">
            <v>高崎</v>
          </cell>
          <cell r="F195" t="str">
            <v>高崎市</v>
          </cell>
          <cell r="G195" t="str">
            <v>旧榛名町</v>
          </cell>
          <cell r="H195" t="str">
            <v>大字十文字</v>
          </cell>
        </row>
        <row r="196">
          <cell r="C196" t="str">
            <v>321-J-007</v>
          </cell>
          <cell r="D196" t="str">
            <v>梅ノ木</v>
          </cell>
          <cell r="E196" t="str">
            <v>高崎</v>
          </cell>
          <cell r="F196" t="str">
            <v>高崎市</v>
          </cell>
          <cell r="G196" t="str">
            <v>旧榛名町</v>
          </cell>
          <cell r="H196" t="str">
            <v>大字十文字</v>
          </cell>
        </row>
        <row r="197">
          <cell r="C197" t="str">
            <v>321-J-008</v>
          </cell>
          <cell r="D197" t="str">
            <v>榛名山</v>
          </cell>
          <cell r="E197" t="str">
            <v>高崎</v>
          </cell>
          <cell r="F197" t="str">
            <v>高崎市</v>
          </cell>
          <cell r="G197" t="str">
            <v>旧榛名町</v>
          </cell>
          <cell r="H197" t="str">
            <v>大字榛名山</v>
          </cell>
        </row>
        <row r="198">
          <cell r="C198" t="str">
            <v>321-J-009</v>
          </cell>
          <cell r="D198" t="str">
            <v>沼ノ原6</v>
          </cell>
          <cell r="E198" t="str">
            <v>高崎</v>
          </cell>
          <cell r="F198" t="str">
            <v>高崎市</v>
          </cell>
          <cell r="G198" t="str">
            <v>旧榛名町</v>
          </cell>
          <cell r="H198" t="str">
            <v>大字榛名山</v>
          </cell>
        </row>
        <row r="199">
          <cell r="C199" t="str">
            <v>321-J-010</v>
          </cell>
          <cell r="D199" t="str">
            <v>沼ノ原7</v>
          </cell>
          <cell r="E199" t="str">
            <v>高崎</v>
          </cell>
          <cell r="F199" t="str">
            <v>高崎市</v>
          </cell>
          <cell r="G199" t="str">
            <v>旧榛名町</v>
          </cell>
          <cell r="H199" t="str">
            <v>大字榛名山</v>
          </cell>
        </row>
        <row r="200">
          <cell r="C200" t="str">
            <v>321-J-501</v>
          </cell>
          <cell r="D200" t="str">
            <v>日蔭本社沢</v>
          </cell>
          <cell r="E200" t="str">
            <v>高崎</v>
          </cell>
          <cell r="F200" t="str">
            <v>高崎市</v>
          </cell>
          <cell r="G200" t="str">
            <v>旧榛名町</v>
          </cell>
          <cell r="H200" t="str">
            <v>大字上里見</v>
          </cell>
        </row>
        <row r="201">
          <cell r="C201" t="str">
            <v>321-J-502</v>
          </cell>
          <cell r="D201" t="str">
            <v>榛名山1号沢</v>
          </cell>
          <cell r="E201" t="str">
            <v>高崎</v>
          </cell>
          <cell r="F201" t="str">
            <v>高崎市</v>
          </cell>
          <cell r="G201" t="str">
            <v>旧榛名町</v>
          </cell>
          <cell r="H201" t="str">
            <v>大字榛名山</v>
          </cell>
        </row>
        <row r="202">
          <cell r="C202" t="str">
            <v>321-J-503</v>
          </cell>
          <cell r="D202" t="str">
            <v>榛名山2号沢</v>
          </cell>
          <cell r="E202" t="str">
            <v>高崎</v>
          </cell>
          <cell r="F202" t="str">
            <v>高崎市</v>
          </cell>
          <cell r="G202" t="str">
            <v>旧榛名町</v>
          </cell>
          <cell r="H202" t="str">
            <v>大字榛名山</v>
          </cell>
        </row>
        <row r="203">
          <cell r="C203" t="str">
            <v>321-J-504</v>
          </cell>
          <cell r="D203" t="str">
            <v>榛名山3号沢</v>
          </cell>
          <cell r="E203" t="str">
            <v>高崎</v>
          </cell>
          <cell r="F203" t="str">
            <v>高崎市</v>
          </cell>
          <cell r="G203" t="str">
            <v>旧榛名町</v>
          </cell>
          <cell r="H203" t="str">
            <v>大字榛名山</v>
          </cell>
        </row>
        <row r="204">
          <cell r="C204" t="str">
            <v>321-J-505</v>
          </cell>
          <cell r="D204" t="str">
            <v>榛名山4号沢</v>
          </cell>
          <cell r="E204" t="str">
            <v>高崎</v>
          </cell>
          <cell r="F204" t="str">
            <v>高崎市</v>
          </cell>
          <cell r="G204" t="str">
            <v>旧榛名町</v>
          </cell>
          <cell r="H204" t="str">
            <v>大字榛名山</v>
          </cell>
        </row>
        <row r="205">
          <cell r="C205" t="str">
            <v>321-J-506</v>
          </cell>
          <cell r="D205" t="str">
            <v>榛名山5号沢</v>
          </cell>
          <cell r="E205" t="str">
            <v>高崎</v>
          </cell>
          <cell r="F205" t="str">
            <v>高崎市</v>
          </cell>
          <cell r="G205" t="str">
            <v>旧榛名町</v>
          </cell>
          <cell r="H205" t="str">
            <v>大字榛名山</v>
          </cell>
        </row>
        <row r="206">
          <cell r="C206" t="str">
            <v>321-J-507</v>
          </cell>
          <cell r="D206" t="str">
            <v>榛名山6号沢</v>
          </cell>
          <cell r="E206" t="str">
            <v>高崎</v>
          </cell>
          <cell r="F206" t="str">
            <v>高崎市</v>
          </cell>
          <cell r="G206" t="str">
            <v>旧榛名町</v>
          </cell>
          <cell r="H206" t="str">
            <v>大字榛名山</v>
          </cell>
        </row>
        <row r="207">
          <cell r="C207" t="str">
            <v>321-J-508</v>
          </cell>
          <cell r="D207" t="str">
            <v>社家町1号沢</v>
          </cell>
          <cell r="E207" t="str">
            <v>高崎</v>
          </cell>
          <cell r="F207" t="str">
            <v>高崎市</v>
          </cell>
          <cell r="G207" t="str">
            <v>旧榛名町</v>
          </cell>
          <cell r="H207" t="str">
            <v>大字榛名山</v>
          </cell>
        </row>
        <row r="208">
          <cell r="C208" t="str">
            <v>321-J-509</v>
          </cell>
          <cell r="D208" t="str">
            <v>社家町2号沢</v>
          </cell>
          <cell r="E208" t="str">
            <v>高崎</v>
          </cell>
          <cell r="F208" t="str">
            <v>高崎市</v>
          </cell>
          <cell r="G208" t="str">
            <v>旧榛名町</v>
          </cell>
          <cell r="H208" t="str">
            <v>大字榛名山</v>
          </cell>
        </row>
        <row r="209">
          <cell r="C209" t="str">
            <v>321-J-510</v>
          </cell>
          <cell r="D209" t="str">
            <v>社家町3号沢</v>
          </cell>
          <cell r="E209" t="str">
            <v>高崎</v>
          </cell>
          <cell r="F209" t="str">
            <v>高崎市</v>
          </cell>
          <cell r="G209" t="str">
            <v>旧榛名町</v>
          </cell>
          <cell r="H209" t="str">
            <v>大字榛名山</v>
          </cell>
        </row>
        <row r="210">
          <cell r="C210" t="str">
            <v>321-J-511</v>
          </cell>
          <cell r="D210" t="str">
            <v>社家町4号沢</v>
          </cell>
          <cell r="E210" t="str">
            <v>高崎</v>
          </cell>
          <cell r="F210" t="str">
            <v>高崎市</v>
          </cell>
          <cell r="G210" t="str">
            <v>旧榛名町</v>
          </cell>
          <cell r="H210" t="str">
            <v>大字榛名山</v>
          </cell>
        </row>
        <row r="211">
          <cell r="C211" t="str">
            <v>321-J-512</v>
          </cell>
          <cell r="D211" t="str">
            <v>榛名川</v>
          </cell>
          <cell r="E211" t="str">
            <v>高崎</v>
          </cell>
          <cell r="F211" t="str">
            <v>高崎市</v>
          </cell>
          <cell r="G211" t="str">
            <v>旧榛名町</v>
          </cell>
          <cell r="H211" t="str">
            <v>大字榛名山</v>
          </cell>
        </row>
        <row r="212">
          <cell r="C212" t="str">
            <v>321-J-513</v>
          </cell>
          <cell r="D212" t="str">
            <v>社家町5号沢</v>
          </cell>
          <cell r="E212" t="str">
            <v>高崎</v>
          </cell>
          <cell r="F212" t="str">
            <v>高崎市</v>
          </cell>
          <cell r="G212" t="str">
            <v>旧榛名町</v>
          </cell>
          <cell r="H212" t="str">
            <v>大字榛名山</v>
          </cell>
        </row>
        <row r="213">
          <cell r="C213" t="str">
            <v>321-J-514</v>
          </cell>
          <cell r="D213" t="str">
            <v>社家町7号沢</v>
          </cell>
          <cell r="E213" t="str">
            <v>高崎</v>
          </cell>
          <cell r="F213" t="str">
            <v>高崎市</v>
          </cell>
          <cell r="G213" t="str">
            <v>旧榛名町</v>
          </cell>
          <cell r="H213" t="str">
            <v>大字榛名山</v>
          </cell>
        </row>
        <row r="214">
          <cell r="C214" t="str">
            <v>321-J-515</v>
          </cell>
          <cell r="D214" t="str">
            <v>榛名山8号沢</v>
          </cell>
          <cell r="E214" t="str">
            <v>高崎</v>
          </cell>
          <cell r="F214" t="str">
            <v>高崎市</v>
          </cell>
          <cell r="G214" t="str">
            <v>旧榛名町</v>
          </cell>
          <cell r="H214" t="str">
            <v>大字榛名山</v>
          </cell>
        </row>
        <row r="215">
          <cell r="C215" t="str">
            <v>321-J-516</v>
          </cell>
          <cell r="D215" t="str">
            <v>八本松1号沢</v>
          </cell>
          <cell r="E215" t="str">
            <v>高崎</v>
          </cell>
          <cell r="F215" t="str">
            <v>高崎市</v>
          </cell>
          <cell r="G215" t="str">
            <v>旧榛名町</v>
          </cell>
          <cell r="H215" t="str">
            <v>大字榛名山</v>
          </cell>
        </row>
        <row r="216">
          <cell r="C216" t="str">
            <v>321-J-517</v>
          </cell>
          <cell r="D216" t="str">
            <v>滑川</v>
          </cell>
          <cell r="E216" t="str">
            <v>高崎</v>
          </cell>
          <cell r="F216" t="str">
            <v>高崎市</v>
          </cell>
          <cell r="G216" t="str">
            <v>旧榛名町</v>
          </cell>
          <cell r="H216" t="str">
            <v>大字中室田</v>
          </cell>
        </row>
        <row r="217">
          <cell r="C217" t="str">
            <v>321-J-518</v>
          </cell>
          <cell r="D217" t="str">
            <v>糖塚沢</v>
          </cell>
          <cell r="E217" t="str">
            <v>高崎</v>
          </cell>
          <cell r="F217" t="str">
            <v>高崎市</v>
          </cell>
          <cell r="G217" t="str">
            <v>旧榛名町</v>
          </cell>
          <cell r="H217" t="str">
            <v>大字中室田</v>
          </cell>
        </row>
        <row r="218">
          <cell r="C218" t="str">
            <v>321-J-519</v>
          </cell>
          <cell r="D218" t="str">
            <v>大和田1号沢</v>
          </cell>
          <cell r="E218" t="str">
            <v>高崎</v>
          </cell>
          <cell r="F218" t="str">
            <v>高崎市</v>
          </cell>
          <cell r="G218" t="str">
            <v>旧榛名町</v>
          </cell>
          <cell r="H218" t="str">
            <v>大字中室田</v>
          </cell>
        </row>
        <row r="219">
          <cell r="C219" t="str">
            <v>321-J-520</v>
          </cell>
          <cell r="D219" t="str">
            <v>大和田2号沢</v>
          </cell>
          <cell r="E219" t="str">
            <v>高崎</v>
          </cell>
          <cell r="F219" t="str">
            <v>高崎市</v>
          </cell>
          <cell r="G219" t="str">
            <v>旧榛名町</v>
          </cell>
          <cell r="H219" t="str">
            <v>大字中室田</v>
          </cell>
        </row>
        <row r="220">
          <cell r="C220" t="str">
            <v>321-J-521</v>
          </cell>
          <cell r="D220" t="str">
            <v>堀ノ沢川</v>
          </cell>
          <cell r="E220" t="str">
            <v>高崎</v>
          </cell>
          <cell r="F220" t="str">
            <v>高崎市</v>
          </cell>
          <cell r="G220" t="str">
            <v>旧榛名町</v>
          </cell>
          <cell r="H220" t="str">
            <v>大字中室田</v>
          </cell>
        </row>
        <row r="221">
          <cell r="C221" t="str">
            <v>321-J-522</v>
          </cell>
          <cell r="D221" t="str">
            <v>立足沢</v>
          </cell>
          <cell r="E221" t="str">
            <v>高崎</v>
          </cell>
          <cell r="F221" t="str">
            <v>高崎市</v>
          </cell>
          <cell r="G221" t="str">
            <v>旧榛名町</v>
          </cell>
          <cell r="H221" t="str">
            <v>大字中室田</v>
          </cell>
        </row>
        <row r="222">
          <cell r="C222" t="str">
            <v>322-Ⅰ-501</v>
          </cell>
          <cell r="D222" t="str">
            <v>鬼久保沢</v>
          </cell>
          <cell r="E222" t="str">
            <v>高崎</v>
          </cell>
          <cell r="F222" t="str">
            <v>高崎市</v>
          </cell>
          <cell r="G222" t="str">
            <v>旧倉渕村</v>
          </cell>
          <cell r="H222" t="str">
            <v>大字水沼</v>
          </cell>
        </row>
        <row r="223">
          <cell r="C223" t="str">
            <v>322-Ⅰ-502</v>
          </cell>
          <cell r="D223" t="str">
            <v>中尾沢</v>
          </cell>
          <cell r="E223" t="str">
            <v>高崎</v>
          </cell>
          <cell r="F223" t="str">
            <v>高崎市</v>
          </cell>
          <cell r="G223" t="str">
            <v>旧倉渕村</v>
          </cell>
          <cell r="H223" t="str">
            <v>大字水沼</v>
          </cell>
        </row>
        <row r="224">
          <cell r="C224" t="str">
            <v>322-Ⅰ-503</v>
          </cell>
          <cell r="D224" t="str">
            <v>中尾沢</v>
          </cell>
          <cell r="E224" t="str">
            <v>高崎</v>
          </cell>
          <cell r="F224" t="str">
            <v>高崎市</v>
          </cell>
          <cell r="G224" t="str">
            <v>旧倉渕村</v>
          </cell>
          <cell r="H224" t="str">
            <v>大字水沼</v>
          </cell>
        </row>
        <row r="225">
          <cell r="C225" t="str">
            <v>322-Ⅰ-504</v>
          </cell>
          <cell r="D225" t="str">
            <v>下村沢</v>
          </cell>
          <cell r="E225" t="str">
            <v>高崎</v>
          </cell>
          <cell r="F225" t="str">
            <v>高崎市</v>
          </cell>
          <cell r="G225" t="str">
            <v>旧倉渕村</v>
          </cell>
          <cell r="H225" t="str">
            <v>大字岩氷</v>
          </cell>
        </row>
        <row r="226">
          <cell r="C226" t="str">
            <v>322-Ⅰ-505</v>
          </cell>
          <cell r="D226" t="str">
            <v>ナギノ沢</v>
          </cell>
          <cell r="E226" t="str">
            <v>高崎</v>
          </cell>
          <cell r="F226" t="str">
            <v>高崎市</v>
          </cell>
          <cell r="G226" t="str">
            <v>旧倉渕村</v>
          </cell>
          <cell r="H226" t="str">
            <v>大字岩氷</v>
          </cell>
        </row>
        <row r="227">
          <cell r="C227" t="str">
            <v>322-Ⅰ-506</v>
          </cell>
          <cell r="D227" t="str">
            <v>上村沢</v>
          </cell>
          <cell r="E227" t="str">
            <v>高崎</v>
          </cell>
          <cell r="F227" t="str">
            <v>高崎市</v>
          </cell>
          <cell r="G227" t="str">
            <v>旧倉渕村</v>
          </cell>
          <cell r="H227" t="str">
            <v>大字岩氷</v>
          </cell>
        </row>
        <row r="228">
          <cell r="C228" t="str">
            <v>322-Ⅰ-507-1</v>
          </cell>
          <cell r="D228" t="str">
            <v>湯ケ沢1号沢-1</v>
          </cell>
          <cell r="E228" t="str">
            <v>高崎</v>
          </cell>
          <cell r="F228" t="str">
            <v>高崎市</v>
          </cell>
          <cell r="G228" t="str">
            <v>旧倉渕村</v>
          </cell>
          <cell r="H228" t="str">
            <v>大字川浦</v>
          </cell>
        </row>
        <row r="229">
          <cell r="C229" t="str">
            <v>322-Ⅰ-507-2</v>
          </cell>
          <cell r="D229" t="str">
            <v>湯ケ沢1号沢-2</v>
          </cell>
          <cell r="E229" t="str">
            <v>高崎</v>
          </cell>
          <cell r="F229" t="str">
            <v>高崎市</v>
          </cell>
          <cell r="G229" t="str">
            <v>旧倉渕村</v>
          </cell>
          <cell r="H229" t="str">
            <v>大字川浦</v>
          </cell>
        </row>
        <row r="230">
          <cell r="C230" t="str">
            <v>322-Ⅰ-508-1</v>
          </cell>
          <cell r="D230" t="str">
            <v>湯ケ沢2号沢-1</v>
          </cell>
          <cell r="E230" t="str">
            <v>高崎</v>
          </cell>
          <cell r="F230" t="str">
            <v>高崎市</v>
          </cell>
          <cell r="G230" t="str">
            <v>旧倉渕村</v>
          </cell>
          <cell r="H230" t="str">
            <v>大字川浦</v>
          </cell>
        </row>
        <row r="231">
          <cell r="C231" t="str">
            <v>322-Ⅰ-508-2</v>
          </cell>
          <cell r="D231" t="str">
            <v>湯ケ沢2号沢-2</v>
          </cell>
          <cell r="E231" t="str">
            <v>高崎</v>
          </cell>
          <cell r="F231" t="str">
            <v>高崎市</v>
          </cell>
          <cell r="G231" t="str">
            <v>旧倉渕村</v>
          </cell>
          <cell r="H231" t="str">
            <v>大字川浦</v>
          </cell>
        </row>
        <row r="232">
          <cell r="C232" t="str">
            <v>322-Ⅰ-509</v>
          </cell>
          <cell r="D232" t="str">
            <v>湯ケ沢3号沢</v>
          </cell>
          <cell r="E232" t="str">
            <v>高崎</v>
          </cell>
          <cell r="F232" t="str">
            <v>高崎市</v>
          </cell>
          <cell r="G232" t="str">
            <v>旧倉渕村</v>
          </cell>
          <cell r="H232" t="str">
            <v>大字川浦</v>
          </cell>
        </row>
        <row r="233">
          <cell r="C233" t="str">
            <v>322-Ⅰ-510</v>
          </cell>
          <cell r="D233" t="str">
            <v>湯ケ沢川</v>
          </cell>
          <cell r="E233" t="str">
            <v>高崎</v>
          </cell>
          <cell r="F233" t="str">
            <v>高崎市</v>
          </cell>
          <cell r="G233" t="str">
            <v>旧倉渕村</v>
          </cell>
          <cell r="H233" t="str">
            <v>大字川浦</v>
          </cell>
        </row>
        <row r="234">
          <cell r="C234" t="str">
            <v>322-Ⅰ-511</v>
          </cell>
          <cell r="D234" t="str">
            <v>湯ケ沢4号沢</v>
          </cell>
          <cell r="E234" t="str">
            <v>高崎</v>
          </cell>
          <cell r="F234" t="str">
            <v>高崎市</v>
          </cell>
          <cell r="G234" t="str">
            <v>旧倉渕村</v>
          </cell>
          <cell r="H234" t="str">
            <v>大字川浦</v>
          </cell>
        </row>
        <row r="235">
          <cell r="C235" t="str">
            <v>322-Ⅰ-512</v>
          </cell>
          <cell r="D235" t="str">
            <v>下道沢</v>
          </cell>
          <cell r="E235" t="str">
            <v>高崎</v>
          </cell>
          <cell r="F235" t="str">
            <v>高崎市</v>
          </cell>
          <cell r="G235" t="str">
            <v>旧倉渕村</v>
          </cell>
          <cell r="H235" t="str">
            <v>大字岩氷</v>
          </cell>
        </row>
        <row r="236">
          <cell r="C236" t="str">
            <v>322-Ⅰ-513-1</v>
          </cell>
          <cell r="D236" t="str">
            <v>神堀沢-1</v>
          </cell>
          <cell r="E236" t="str">
            <v>高崎</v>
          </cell>
          <cell r="F236" t="str">
            <v>高崎市</v>
          </cell>
          <cell r="G236" t="str">
            <v>旧倉渕村</v>
          </cell>
          <cell r="H236" t="str">
            <v>大字川浦</v>
          </cell>
        </row>
        <row r="237">
          <cell r="C237" t="str">
            <v>322-Ⅰ-513-2</v>
          </cell>
          <cell r="D237" t="str">
            <v>神堀沢-2</v>
          </cell>
          <cell r="E237" t="str">
            <v>高崎</v>
          </cell>
          <cell r="F237" t="str">
            <v>高崎市</v>
          </cell>
          <cell r="G237" t="str">
            <v>旧倉渕村</v>
          </cell>
          <cell r="H237" t="str">
            <v>大字川浦</v>
          </cell>
        </row>
        <row r="238">
          <cell r="C238" t="str">
            <v>322-Ⅰ-514</v>
          </cell>
          <cell r="D238" t="str">
            <v>内手川</v>
          </cell>
          <cell r="E238" t="str">
            <v>高崎</v>
          </cell>
          <cell r="F238" t="str">
            <v>高崎市</v>
          </cell>
          <cell r="G238" t="str">
            <v>旧倉渕村</v>
          </cell>
          <cell r="H238" t="str">
            <v>大字川浦</v>
          </cell>
        </row>
        <row r="239">
          <cell r="C239" t="str">
            <v>322-Ⅰ-515</v>
          </cell>
          <cell r="D239" t="str">
            <v>日陰本庄沢</v>
          </cell>
          <cell r="E239" t="str">
            <v>高崎</v>
          </cell>
          <cell r="F239" t="str">
            <v>高崎市</v>
          </cell>
          <cell r="G239" t="str">
            <v>旧倉渕村</v>
          </cell>
          <cell r="H239" t="str">
            <v>大字川浦</v>
          </cell>
        </row>
        <row r="240">
          <cell r="C240" t="str">
            <v>322-Ⅰ-516</v>
          </cell>
          <cell r="D240" t="str">
            <v>堀ノ沢</v>
          </cell>
          <cell r="E240" t="str">
            <v>高崎</v>
          </cell>
          <cell r="F240" t="str">
            <v>高崎市</v>
          </cell>
          <cell r="G240" t="str">
            <v>旧倉渕村</v>
          </cell>
          <cell r="H240" t="str">
            <v>大字川浦</v>
          </cell>
        </row>
        <row r="241">
          <cell r="C241" t="str">
            <v>322-Ⅰ-517</v>
          </cell>
          <cell r="D241" t="str">
            <v>マンドコ沢川</v>
          </cell>
          <cell r="E241" t="str">
            <v>高崎</v>
          </cell>
          <cell r="F241" t="str">
            <v>高崎市</v>
          </cell>
          <cell r="G241" t="str">
            <v>旧倉渕村</v>
          </cell>
          <cell r="H241" t="str">
            <v>大字川浦</v>
          </cell>
        </row>
        <row r="242">
          <cell r="C242" t="str">
            <v>322-Ⅰ-518</v>
          </cell>
          <cell r="D242" t="str">
            <v>江戸沢</v>
          </cell>
          <cell r="E242" t="str">
            <v>高崎</v>
          </cell>
          <cell r="F242" t="str">
            <v>高崎市</v>
          </cell>
          <cell r="G242" t="str">
            <v>旧倉渕村</v>
          </cell>
          <cell r="H242" t="str">
            <v>大字川浦</v>
          </cell>
        </row>
        <row r="243">
          <cell r="C243" t="str">
            <v>322-Ⅰ-519</v>
          </cell>
          <cell r="D243" t="str">
            <v>西ケ渕沢</v>
          </cell>
          <cell r="E243" t="str">
            <v>高崎</v>
          </cell>
          <cell r="F243" t="str">
            <v>高崎市</v>
          </cell>
          <cell r="G243" t="str">
            <v>旧倉渕村</v>
          </cell>
          <cell r="H243" t="str">
            <v>大字川浦</v>
          </cell>
        </row>
        <row r="244">
          <cell r="C244" t="str">
            <v>322-Ⅰ-520</v>
          </cell>
          <cell r="D244" t="str">
            <v>矢陸沢</v>
          </cell>
          <cell r="E244" t="str">
            <v>高崎</v>
          </cell>
          <cell r="F244" t="str">
            <v>高崎市</v>
          </cell>
          <cell r="G244" t="str">
            <v>旧倉渕村</v>
          </cell>
          <cell r="H244" t="str">
            <v>大字川浦</v>
          </cell>
        </row>
        <row r="245">
          <cell r="C245" t="str">
            <v>322-Ⅰ-521</v>
          </cell>
          <cell r="D245" t="str">
            <v>井戸入沢</v>
          </cell>
          <cell r="E245" t="str">
            <v>高崎</v>
          </cell>
          <cell r="F245" t="str">
            <v>高崎市</v>
          </cell>
          <cell r="G245" t="str">
            <v>旧倉渕村</v>
          </cell>
          <cell r="H245" t="str">
            <v>大字川浦</v>
          </cell>
        </row>
        <row r="246">
          <cell r="C246" t="str">
            <v>322-Ⅰ-522</v>
          </cell>
          <cell r="D246" t="str">
            <v>西ケ渕沢</v>
          </cell>
          <cell r="E246" t="str">
            <v>高崎</v>
          </cell>
          <cell r="F246" t="str">
            <v>高崎市</v>
          </cell>
          <cell r="G246" t="str">
            <v>旧倉渕村</v>
          </cell>
          <cell r="H246" t="str">
            <v>大字川浦</v>
          </cell>
        </row>
        <row r="247">
          <cell r="C247" t="str">
            <v>322-Ⅰ-523-1</v>
          </cell>
          <cell r="D247" t="str">
            <v>境沢-1</v>
          </cell>
          <cell r="E247" t="str">
            <v>高崎</v>
          </cell>
          <cell r="F247" t="str">
            <v>高崎市</v>
          </cell>
          <cell r="G247" t="str">
            <v>旧倉渕村</v>
          </cell>
          <cell r="H247" t="str">
            <v>大字川浦</v>
          </cell>
        </row>
        <row r="248">
          <cell r="C248" t="str">
            <v>322-Ⅰ-523-2</v>
          </cell>
          <cell r="D248" t="str">
            <v>境沢-2</v>
          </cell>
          <cell r="E248" t="str">
            <v>高崎</v>
          </cell>
          <cell r="F248" t="str">
            <v>高崎市</v>
          </cell>
          <cell r="G248" t="str">
            <v>旧倉渕村</v>
          </cell>
          <cell r="H248" t="str">
            <v>大字川浦</v>
          </cell>
        </row>
        <row r="249">
          <cell r="C249" t="str">
            <v>322-Ⅰ-524-1</v>
          </cell>
          <cell r="D249" t="str">
            <v>熊久保沢-1</v>
          </cell>
          <cell r="E249" t="str">
            <v>高崎</v>
          </cell>
          <cell r="F249" t="str">
            <v>高崎市</v>
          </cell>
          <cell r="G249" t="str">
            <v>旧倉渕村</v>
          </cell>
          <cell r="H249" t="str">
            <v>大字権田</v>
          </cell>
        </row>
        <row r="250">
          <cell r="C250" t="str">
            <v>322-Ⅰ-524-2</v>
          </cell>
          <cell r="D250" t="str">
            <v>熊久保沢-2</v>
          </cell>
          <cell r="E250" t="str">
            <v>高崎</v>
          </cell>
          <cell r="F250" t="str">
            <v>高崎市</v>
          </cell>
          <cell r="G250" t="str">
            <v>旧倉渕村</v>
          </cell>
          <cell r="H250" t="str">
            <v>大字権田</v>
          </cell>
        </row>
        <row r="251">
          <cell r="C251" t="str">
            <v>322-Ⅰ-525</v>
          </cell>
          <cell r="D251" t="str">
            <v>陣田沢</v>
          </cell>
          <cell r="E251" t="str">
            <v>高崎</v>
          </cell>
          <cell r="F251" t="str">
            <v>高崎市</v>
          </cell>
          <cell r="G251" t="str">
            <v>旧倉渕村</v>
          </cell>
          <cell r="H251" t="str">
            <v>大字権田</v>
          </cell>
        </row>
        <row r="252">
          <cell r="C252" t="str">
            <v>322-Ⅰ-526</v>
          </cell>
          <cell r="D252" t="str">
            <v>浄土川</v>
          </cell>
          <cell r="E252" t="str">
            <v>高崎</v>
          </cell>
          <cell r="F252" t="str">
            <v>高崎市</v>
          </cell>
          <cell r="G252" t="str">
            <v>旧倉渕村</v>
          </cell>
          <cell r="H252" t="str">
            <v>大字権田</v>
          </cell>
        </row>
        <row r="253">
          <cell r="C253" t="str">
            <v>322-Ⅰ-527</v>
          </cell>
          <cell r="D253" t="str">
            <v>浄土川</v>
          </cell>
          <cell r="E253" t="str">
            <v>高崎</v>
          </cell>
          <cell r="F253" t="str">
            <v>高崎市</v>
          </cell>
          <cell r="G253" t="str">
            <v>旧倉渕村</v>
          </cell>
          <cell r="H253" t="str">
            <v>大字権田</v>
          </cell>
        </row>
        <row r="254">
          <cell r="C254" t="str">
            <v>322-Ⅰ-528</v>
          </cell>
          <cell r="D254" t="str">
            <v>花輪沢</v>
          </cell>
          <cell r="E254" t="str">
            <v>高崎</v>
          </cell>
          <cell r="F254" t="str">
            <v>高崎市</v>
          </cell>
          <cell r="G254" t="str">
            <v>旧倉渕村</v>
          </cell>
          <cell r="H254" t="str">
            <v>大字権田</v>
          </cell>
        </row>
        <row r="255">
          <cell r="C255" t="str">
            <v>322-Ⅰ-529</v>
          </cell>
          <cell r="D255" t="str">
            <v>上ノ平沢</v>
          </cell>
          <cell r="E255" t="str">
            <v>高崎</v>
          </cell>
          <cell r="F255" t="str">
            <v>高崎市</v>
          </cell>
          <cell r="G255" t="str">
            <v>旧倉渕村</v>
          </cell>
          <cell r="H255" t="str">
            <v>大字権田</v>
          </cell>
        </row>
        <row r="256">
          <cell r="C256" t="str">
            <v>322-Ⅰ-530</v>
          </cell>
          <cell r="D256" t="str">
            <v>石津沢</v>
          </cell>
          <cell r="E256" t="str">
            <v>高崎</v>
          </cell>
          <cell r="F256" t="str">
            <v>高崎市</v>
          </cell>
          <cell r="G256" t="str">
            <v>旧倉渕村</v>
          </cell>
          <cell r="H256" t="str">
            <v>大字三ノ倉</v>
          </cell>
        </row>
        <row r="257">
          <cell r="C257" t="str">
            <v>322-Ⅰ-531-1</v>
          </cell>
          <cell r="D257" t="str">
            <v>小高川-1</v>
          </cell>
          <cell r="E257" t="str">
            <v>高崎</v>
          </cell>
          <cell r="F257" t="str">
            <v>高崎市</v>
          </cell>
          <cell r="G257" t="str">
            <v>旧倉渕村</v>
          </cell>
          <cell r="H257" t="str">
            <v>大字三ノ倉</v>
          </cell>
        </row>
        <row r="258">
          <cell r="C258" t="str">
            <v>322-Ⅰ-531-2</v>
          </cell>
          <cell r="D258" t="str">
            <v>小高川-2</v>
          </cell>
          <cell r="E258" t="str">
            <v>高崎</v>
          </cell>
          <cell r="F258" t="str">
            <v>高崎市</v>
          </cell>
          <cell r="G258" t="str">
            <v>旧倉渕村</v>
          </cell>
          <cell r="H258" t="str">
            <v>大字三ノ倉</v>
          </cell>
        </row>
        <row r="259">
          <cell r="C259" t="str">
            <v>322-Ⅰ-532</v>
          </cell>
          <cell r="D259" t="str">
            <v>西糀屋沢</v>
          </cell>
          <cell r="E259" t="str">
            <v>高崎</v>
          </cell>
          <cell r="F259" t="str">
            <v>高崎市</v>
          </cell>
          <cell r="G259" t="str">
            <v>旧倉渕村</v>
          </cell>
          <cell r="H259" t="str">
            <v>大字三ノ倉</v>
          </cell>
        </row>
        <row r="260">
          <cell r="C260" t="str">
            <v>322-Ⅰ-533</v>
          </cell>
          <cell r="D260" t="str">
            <v>東糀屋沢</v>
          </cell>
          <cell r="E260" t="str">
            <v>高崎</v>
          </cell>
          <cell r="F260" t="str">
            <v>高崎市</v>
          </cell>
          <cell r="G260" t="str">
            <v>旧倉渕村</v>
          </cell>
          <cell r="H260" t="str">
            <v>大字三ノ倉</v>
          </cell>
        </row>
        <row r="261">
          <cell r="C261" t="str">
            <v>322-Ⅰ-534-1</v>
          </cell>
          <cell r="D261" t="str">
            <v>細入沢-1</v>
          </cell>
          <cell r="E261" t="str">
            <v>高崎</v>
          </cell>
          <cell r="F261" t="str">
            <v>高崎市</v>
          </cell>
          <cell r="G261" t="str">
            <v>旧倉渕村</v>
          </cell>
          <cell r="H261" t="str">
            <v>大字三ノ倉</v>
          </cell>
        </row>
        <row r="262">
          <cell r="C262" t="str">
            <v>322-Ⅰ-534-2</v>
          </cell>
          <cell r="D262" t="str">
            <v>細入沢-2</v>
          </cell>
          <cell r="E262" t="str">
            <v>高崎</v>
          </cell>
          <cell r="F262" t="str">
            <v>高崎市</v>
          </cell>
          <cell r="G262" t="str">
            <v>旧倉渕村</v>
          </cell>
          <cell r="H262" t="str">
            <v>大字三ノ倉</v>
          </cell>
        </row>
        <row r="263">
          <cell r="C263" t="str">
            <v>322-Ⅰ-534-3</v>
          </cell>
          <cell r="D263" t="str">
            <v>細入沢-3</v>
          </cell>
          <cell r="E263" t="str">
            <v>高崎</v>
          </cell>
          <cell r="F263" t="str">
            <v>高崎市</v>
          </cell>
          <cell r="G263" t="str">
            <v>旧倉渕村</v>
          </cell>
          <cell r="H263" t="str">
            <v>大字三ノ倉</v>
          </cell>
        </row>
        <row r="264">
          <cell r="C264" t="str">
            <v>322-Ⅰ-534-4</v>
          </cell>
          <cell r="D264" t="str">
            <v>細入沢-4</v>
          </cell>
          <cell r="E264" t="str">
            <v>高崎</v>
          </cell>
          <cell r="F264" t="str">
            <v>高崎市</v>
          </cell>
          <cell r="G264" t="str">
            <v>旧倉渕村</v>
          </cell>
          <cell r="H264" t="str">
            <v>大字三ノ倉</v>
          </cell>
        </row>
        <row r="265">
          <cell r="C265" t="str">
            <v>322-Ⅰ-534-5</v>
          </cell>
          <cell r="D265" t="str">
            <v>細入沢-5</v>
          </cell>
          <cell r="E265" t="str">
            <v>高崎</v>
          </cell>
          <cell r="F265" t="str">
            <v>高崎市</v>
          </cell>
          <cell r="G265" t="str">
            <v>旧倉渕村</v>
          </cell>
          <cell r="H265" t="str">
            <v>大字三ノ倉</v>
          </cell>
        </row>
        <row r="266">
          <cell r="C266" t="str">
            <v>322-Ⅰ-534-6</v>
          </cell>
          <cell r="D266" t="str">
            <v>細入沢-6</v>
          </cell>
          <cell r="E266" t="str">
            <v>高崎</v>
          </cell>
          <cell r="F266" t="str">
            <v>高崎市</v>
          </cell>
          <cell r="G266" t="str">
            <v>旧倉渕村</v>
          </cell>
          <cell r="H266" t="str">
            <v>大字三ノ倉</v>
          </cell>
        </row>
        <row r="267">
          <cell r="C267" t="str">
            <v>322-Ⅰ-535</v>
          </cell>
          <cell r="D267" t="str">
            <v>堀谷戸沢→暖井沢</v>
          </cell>
          <cell r="E267" t="str">
            <v>高崎</v>
          </cell>
          <cell r="F267" t="str">
            <v>高崎市</v>
          </cell>
          <cell r="G267" t="str">
            <v>旧倉渕村</v>
          </cell>
          <cell r="H267" t="str">
            <v>大字三ノ倉</v>
          </cell>
        </row>
        <row r="268">
          <cell r="C268" t="str">
            <v>322-Ⅰ-536-1</v>
          </cell>
          <cell r="D268" t="str">
            <v>寺沢川-1</v>
          </cell>
          <cell r="E268" t="str">
            <v>高崎</v>
          </cell>
          <cell r="F268" t="str">
            <v>高崎市</v>
          </cell>
          <cell r="G268" t="str">
            <v>旧倉渕村</v>
          </cell>
          <cell r="H268" t="str">
            <v>大字三ノ倉</v>
          </cell>
        </row>
        <row r="269">
          <cell r="C269" t="str">
            <v>322-Ⅰ-536-2</v>
          </cell>
          <cell r="D269" t="str">
            <v>寺沢川-2</v>
          </cell>
          <cell r="E269" t="str">
            <v>高崎</v>
          </cell>
          <cell r="F269" t="str">
            <v>高崎市</v>
          </cell>
          <cell r="G269" t="str">
            <v>旧倉渕村</v>
          </cell>
          <cell r="H269" t="str">
            <v>大字三ノ倉</v>
          </cell>
        </row>
        <row r="270">
          <cell r="C270" t="str">
            <v>322-Ⅰ-537</v>
          </cell>
          <cell r="D270" t="str">
            <v>暖井沢→上宿</v>
          </cell>
          <cell r="E270" t="str">
            <v>高崎</v>
          </cell>
          <cell r="F270" t="str">
            <v>高崎市</v>
          </cell>
          <cell r="G270" t="str">
            <v>旧倉渕村</v>
          </cell>
          <cell r="H270" t="str">
            <v>大字三ノ倉</v>
          </cell>
        </row>
        <row r="271">
          <cell r="C271" t="str">
            <v>322-Ⅰ-538</v>
          </cell>
          <cell r="D271" t="str">
            <v>吉原沢→下宿</v>
          </cell>
          <cell r="E271" t="str">
            <v>高崎</v>
          </cell>
          <cell r="F271" t="str">
            <v>高崎市</v>
          </cell>
          <cell r="G271" t="str">
            <v>旧倉渕村</v>
          </cell>
          <cell r="H271" t="str">
            <v>大字三ノ倉</v>
          </cell>
        </row>
        <row r="272">
          <cell r="C272" t="str">
            <v>322-Ⅰ-539</v>
          </cell>
          <cell r="D272" t="str">
            <v>高野谷戸沢</v>
          </cell>
          <cell r="E272" t="str">
            <v>高崎</v>
          </cell>
          <cell r="F272" t="str">
            <v>高崎市</v>
          </cell>
          <cell r="G272" t="str">
            <v>旧倉渕村</v>
          </cell>
          <cell r="H272" t="str">
            <v>大字三ノ倉</v>
          </cell>
        </row>
        <row r="273">
          <cell r="C273" t="str">
            <v>322-Ⅰ-540-1</v>
          </cell>
          <cell r="D273" t="str">
            <v>兎沢-1</v>
          </cell>
          <cell r="E273" t="str">
            <v>高崎</v>
          </cell>
          <cell r="F273" t="str">
            <v>高崎市</v>
          </cell>
          <cell r="G273" t="str">
            <v>旧倉渕村</v>
          </cell>
          <cell r="H273" t="str">
            <v>大字三ノ倉</v>
          </cell>
        </row>
        <row r="274">
          <cell r="C274" t="str">
            <v>322-Ⅰ-540-2</v>
          </cell>
          <cell r="D274" t="str">
            <v>兎沢-2</v>
          </cell>
          <cell r="E274" t="str">
            <v>高崎</v>
          </cell>
          <cell r="F274" t="str">
            <v>高崎市</v>
          </cell>
          <cell r="G274" t="str">
            <v>旧倉渕村</v>
          </cell>
          <cell r="H274" t="str">
            <v>大字三ノ倉</v>
          </cell>
        </row>
        <row r="275">
          <cell r="C275" t="str">
            <v>322-Ⅰ-541</v>
          </cell>
          <cell r="D275" t="str">
            <v>近江沢</v>
          </cell>
          <cell r="E275" t="str">
            <v>高崎</v>
          </cell>
          <cell r="F275" t="str">
            <v>高崎市</v>
          </cell>
          <cell r="G275" t="str">
            <v>旧倉渕村</v>
          </cell>
          <cell r="H275" t="str">
            <v>大字三ノ倉</v>
          </cell>
        </row>
        <row r="276">
          <cell r="C276" t="str">
            <v>322-Ⅰ-542</v>
          </cell>
          <cell r="D276" t="str">
            <v>土城谷戸1号沢</v>
          </cell>
          <cell r="E276" t="str">
            <v>高崎</v>
          </cell>
          <cell r="F276" t="str">
            <v>高崎市</v>
          </cell>
          <cell r="G276" t="str">
            <v>旧倉渕村</v>
          </cell>
          <cell r="H276" t="str">
            <v>大字三ノ倉</v>
          </cell>
        </row>
        <row r="277">
          <cell r="C277" t="str">
            <v>322-Ⅰ-543</v>
          </cell>
          <cell r="D277" t="str">
            <v>滝ノ沢</v>
          </cell>
          <cell r="E277" t="str">
            <v>高崎</v>
          </cell>
          <cell r="F277" t="str">
            <v>高崎市</v>
          </cell>
          <cell r="G277" t="str">
            <v>旧倉渕村</v>
          </cell>
          <cell r="H277" t="str">
            <v>大字三ノ倉</v>
          </cell>
        </row>
        <row r="278">
          <cell r="C278" t="str">
            <v>322-Ⅰ-544</v>
          </cell>
          <cell r="D278" t="str">
            <v>田畑沢</v>
          </cell>
          <cell r="E278" t="str">
            <v>高崎</v>
          </cell>
          <cell r="F278" t="str">
            <v>高崎市</v>
          </cell>
          <cell r="G278" t="str">
            <v>旧倉渕村</v>
          </cell>
          <cell r="H278" t="str">
            <v>大字三ノ倉</v>
          </cell>
        </row>
        <row r="279">
          <cell r="C279" t="str">
            <v>322-Ⅰ-545</v>
          </cell>
          <cell r="D279" t="str">
            <v>十二沢</v>
          </cell>
          <cell r="E279" t="str">
            <v>高崎</v>
          </cell>
          <cell r="F279" t="str">
            <v>高崎市</v>
          </cell>
          <cell r="G279" t="str">
            <v>旧倉渕村</v>
          </cell>
          <cell r="H279" t="str">
            <v>大字権田</v>
          </cell>
        </row>
        <row r="280">
          <cell r="C280" t="str">
            <v>322-Ⅱ-501</v>
          </cell>
          <cell r="D280" t="str">
            <v>天狗沢</v>
          </cell>
          <cell r="E280" t="str">
            <v>高崎</v>
          </cell>
          <cell r="F280" t="str">
            <v>高崎市</v>
          </cell>
          <cell r="G280" t="str">
            <v>旧倉渕村</v>
          </cell>
          <cell r="H280" t="str">
            <v>大字岩氷</v>
          </cell>
        </row>
        <row r="281">
          <cell r="C281" t="str">
            <v>322-Ⅱ-502</v>
          </cell>
          <cell r="D281" t="str">
            <v>湯ケ沢</v>
          </cell>
          <cell r="E281" t="str">
            <v>高崎</v>
          </cell>
          <cell r="F281" t="str">
            <v>高崎市</v>
          </cell>
          <cell r="G281" t="str">
            <v>旧倉渕村</v>
          </cell>
          <cell r="H281" t="str">
            <v>大字川浦</v>
          </cell>
        </row>
        <row r="282">
          <cell r="C282" t="str">
            <v>322-Ⅱ-503</v>
          </cell>
          <cell r="D282" t="str">
            <v>井出入沢</v>
          </cell>
          <cell r="E282" t="str">
            <v>高崎</v>
          </cell>
          <cell r="F282" t="str">
            <v>高崎市</v>
          </cell>
          <cell r="G282" t="str">
            <v>旧倉渕村</v>
          </cell>
          <cell r="H282" t="str">
            <v>大字岩氷</v>
          </cell>
        </row>
        <row r="283">
          <cell r="C283" t="str">
            <v>322-Ⅱ-504</v>
          </cell>
          <cell r="D283" t="str">
            <v>元三沢</v>
          </cell>
          <cell r="E283" t="str">
            <v>高崎</v>
          </cell>
          <cell r="F283" t="str">
            <v>高崎市</v>
          </cell>
          <cell r="G283" t="str">
            <v>旧倉渕村</v>
          </cell>
          <cell r="H283" t="str">
            <v>大字川浦</v>
          </cell>
        </row>
        <row r="284">
          <cell r="C284" t="str">
            <v>322-Ⅱ-505</v>
          </cell>
          <cell r="D284" t="str">
            <v>新開沢</v>
          </cell>
          <cell r="E284" t="str">
            <v>高崎</v>
          </cell>
          <cell r="F284" t="str">
            <v>高崎市</v>
          </cell>
          <cell r="G284" t="str">
            <v>旧倉渕村</v>
          </cell>
          <cell r="H284" t="str">
            <v>大字川浦</v>
          </cell>
        </row>
        <row r="285">
          <cell r="C285" t="str">
            <v>322-Ⅱ-506</v>
          </cell>
          <cell r="D285" t="str">
            <v>細尾沢</v>
          </cell>
          <cell r="E285" t="str">
            <v>高崎</v>
          </cell>
          <cell r="F285" t="str">
            <v>高崎市</v>
          </cell>
          <cell r="G285" t="str">
            <v>旧倉渕村</v>
          </cell>
          <cell r="H285" t="str">
            <v>大字川浦</v>
          </cell>
        </row>
        <row r="286">
          <cell r="C286" t="str">
            <v>322-Ⅱ-507</v>
          </cell>
          <cell r="D286" t="str">
            <v>亀沢1号沢</v>
          </cell>
          <cell r="E286" t="str">
            <v>高崎</v>
          </cell>
          <cell r="F286" t="str">
            <v>高崎市</v>
          </cell>
          <cell r="G286" t="str">
            <v>旧倉渕村</v>
          </cell>
          <cell r="H286" t="str">
            <v>大字権田</v>
          </cell>
        </row>
        <row r="287">
          <cell r="C287" t="str">
            <v>322-Ⅱ-508</v>
          </cell>
          <cell r="D287" t="str">
            <v>亀沢2号沢</v>
          </cell>
          <cell r="E287" t="str">
            <v>高崎</v>
          </cell>
          <cell r="F287" t="str">
            <v>高崎市</v>
          </cell>
          <cell r="G287" t="str">
            <v>旧倉渕村</v>
          </cell>
          <cell r="H287" t="str">
            <v>大字権田</v>
          </cell>
        </row>
        <row r="288">
          <cell r="C288" t="str">
            <v>322-Ⅱ-509-1</v>
          </cell>
          <cell r="D288" t="str">
            <v>亀沢3号沢-1</v>
          </cell>
          <cell r="E288" t="str">
            <v>高崎</v>
          </cell>
          <cell r="F288" t="str">
            <v>高崎市</v>
          </cell>
          <cell r="G288" t="str">
            <v>旧倉渕村</v>
          </cell>
          <cell r="H288" t="str">
            <v>大字権田</v>
          </cell>
        </row>
        <row r="289">
          <cell r="C289" t="str">
            <v>322-Ⅱ-509-2</v>
          </cell>
          <cell r="D289" t="str">
            <v>亀沢3号沢-2</v>
          </cell>
          <cell r="E289" t="str">
            <v>高崎</v>
          </cell>
          <cell r="F289" t="str">
            <v>高崎市</v>
          </cell>
          <cell r="G289" t="str">
            <v>旧倉渕村</v>
          </cell>
          <cell r="H289" t="str">
            <v>大字権田</v>
          </cell>
        </row>
        <row r="290">
          <cell r="C290" t="str">
            <v>322-Ⅱ-510</v>
          </cell>
          <cell r="D290" t="str">
            <v>小倉沢</v>
          </cell>
          <cell r="E290" t="str">
            <v>高崎</v>
          </cell>
          <cell r="F290" t="str">
            <v>高崎市</v>
          </cell>
          <cell r="G290" t="str">
            <v>旧倉渕村</v>
          </cell>
          <cell r="H290" t="str">
            <v>大字権田</v>
          </cell>
        </row>
        <row r="291">
          <cell r="C291" t="str">
            <v>322-Ⅱ-511</v>
          </cell>
          <cell r="D291" t="str">
            <v>小倉沢</v>
          </cell>
          <cell r="E291" t="str">
            <v>高崎</v>
          </cell>
          <cell r="F291" t="str">
            <v>高崎市</v>
          </cell>
          <cell r="G291" t="str">
            <v>旧倉渕村</v>
          </cell>
          <cell r="H291" t="str">
            <v>大字権田</v>
          </cell>
        </row>
        <row r="292">
          <cell r="C292" t="str">
            <v>322-Ⅱ-512</v>
          </cell>
          <cell r="D292" t="str">
            <v>大平沢</v>
          </cell>
          <cell r="E292" t="str">
            <v>高崎</v>
          </cell>
          <cell r="F292" t="str">
            <v>高崎市</v>
          </cell>
          <cell r="G292" t="str">
            <v>旧倉渕村</v>
          </cell>
          <cell r="H292" t="str">
            <v>大字権田</v>
          </cell>
        </row>
        <row r="293">
          <cell r="C293" t="str">
            <v>322-Ⅱ-513</v>
          </cell>
          <cell r="D293" t="str">
            <v>大島沢</v>
          </cell>
          <cell r="E293" t="str">
            <v>高崎</v>
          </cell>
          <cell r="F293" t="str">
            <v>高崎市</v>
          </cell>
          <cell r="G293" t="str">
            <v>旧倉渕村</v>
          </cell>
          <cell r="H293" t="str">
            <v>大字権田</v>
          </cell>
        </row>
        <row r="294">
          <cell r="C294" t="str">
            <v>322-Ⅱ-514-1</v>
          </cell>
          <cell r="D294" t="str">
            <v>水有沢-1</v>
          </cell>
          <cell r="E294" t="str">
            <v>高崎</v>
          </cell>
          <cell r="F294" t="str">
            <v>高崎市</v>
          </cell>
          <cell r="G294" t="str">
            <v>旧倉渕村</v>
          </cell>
          <cell r="H294" t="str">
            <v>大字権田</v>
          </cell>
        </row>
        <row r="295">
          <cell r="C295" t="str">
            <v>322-Ⅱ-514-2</v>
          </cell>
          <cell r="D295" t="str">
            <v>水有沢-2</v>
          </cell>
          <cell r="E295" t="str">
            <v>高崎</v>
          </cell>
          <cell r="F295" t="str">
            <v>高崎市</v>
          </cell>
          <cell r="G295" t="str">
            <v>旧倉渕村</v>
          </cell>
          <cell r="H295" t="str">
            <v>大字権田</v>
          </cell>
        </row>
        <row r="296">
          <cell r="C296" t="str">
            <v>322-Ⅱ-515</v>
          </cell>
          <cell r="D296" t="str">
            <v>小至リ沢</v>
          </cell>
          <cell r="E296" t="str">
            <v>高崎</v>
          </cell>
          <cell r="F296" t="str">
            <v>高崎市</v>
          </cell>
          <cell r="G296" t="str">
            <v>旧倉渕村</v>
          </cell>
          <cell r="H296" t="str">
            <v>大字権田</v>
          </cell>
        </row>
        <row r="297">
          <cell r="C297" t="str">
            <v>322-Ⅱ-516</v>
          </cell>
          <cell r="D297" t="str">
            <v>山田沢</v>
          </cell>
          <cell r="E297" t="str">
            <v>高崎</v>
          </cell>
          <cell r="F297" t="str">
            <v>高崎市</v>
          </cell>
          <cell r="G297" t="str">
            <v>旧倉渕村</v>
          </cell>
          <cell r="H297" t="str">
            <v>大字権田</v>
          </cell>
        </row>
        <row r="298">
          <cell r="C298" t="str">
            <v>322-Ⅱ-517</v>
          </cell>
          <cell r="D298" t="str">
            <v>狐久保沢</v>
          </cell>
          <cell r="E298" t="str">
            <v>高崎</v>
          </cell>
          <cell r="F298" t="str">
            <v>高崎市</v>
          </cell>
          <cell r="G298" t="str">
            <v>旧倉渕村</v>
          </cell>
          <cell r="H298" t="str">
            <v>大字権田</v>
          </cell>
        </row>
        <row r="299">
          <cell r="C299" t="str">
            <v>322-Ⅱ-518</v>
          </cell>
          <cell r="D299" t="str">
            <v>関沢川</v>
          </cell>
          <cell r="E299" t="str">
            <v>高崎</v>
          </cell>
          <cell r="F299" t="str">
            <v>高崎市</v>
          </cell>
          <cell r="G299" t="str">
            <v>旧倉渕村</v>
          </cell>
          <cell r="H299" t="str">
            <v>大字権田</v>
          </cell>
        </row>
        <row r="300">
          <cell r="C300" t="str">
            <v>322-Ⅱ-519</v>
          </cell>
          <cell r="D300" t="str">
            <v>蘭津沢→突抜沢</v>
          </cell>
          <cell r="E300" t="str">
            <v>高崎</v>
          </cell>
          <cell r="F300" t="str">
            <v>高崎市</v>
          </cell>
          <cell r="G300" t="str">
            <v>旧倉渕村</v>
          </cell>
          <cell r="H300" t="str">
            <v>大字三ノ倉</v>
          </cell>
        </row>
        <row r="301">
          <cell r="C301" t="str">
            <v>322-Ⅱ-520</v>
          </cell>
          <cell r="D301" t="str">
            <v>蛇沢→柏木沢</v>
          </cell>
          <cell r="E301" t="str">
            <v>高崎</v>
          </cell>
          <cell r="F301" t="str">
            <v>高崎市</v>
          </cell>
          <cell r="G301" t="str">
            <v>旧倉渕村</v>
          </cell>
          <cell r="H301" t="str">
            <v>大字三ノ倉</v>
          </cell>
        </row>
        <row r="302">
          <cell r="C302" t="str">
            <v>322-Ⅱ-521</v>
          </cell>
          <cell r="D302" t="str">
            <v>土城谷戸2号沢</v>
          </cell>
          <cell r="E302" t="str">
            <v>高崎</v>
          </cell>
          <cell r="F302" t="str">
            <v>高崎市</v>
          </cell>
          <cell r="G302" t="str">
            <v>旧倉渕村</v>
          </cell>
          <cell r="H302" t="str">
            <v>大字三ノ倉</v>
          </cell>
        </row>
        <row r="303">
          <cell r="C303" t="str">
            <v>322-Ⅱ-522-1</v>
          </cell>
          <cell r="D303" t="str">
            <v>明神沢-1</v>
          </cell>
          <cell r="E303" t="str">
            <v>高崎</v>
          </cell>
          <cell r="F303" t="str">
            <v>高崎市</v>
          </cell>
          <cell r="G303" t="str">
            <v>旧倉渕村</v>
          </cell>
          <cell r="H303" t="str">
            <v>大字三ノ倉</v>
          </cell>
        </row>
        <row r="304">
          <cell r="C304" t="str">
            <v>322-Ⅱ-522-2</v>
          </cell>
          <cell r="D304" t="str">
            <v>明神沢-2</v>
          </cell>
          <cell r="E304" t="str">
            <v>高崎</v>
          </cell>
          <cell r="F304" t="str">
            <v>高崎市</v>
          </cell>
          <cell r="G304" t="str">
            <v>旧倉渕村</v>
          </cell>
          <cell r="H304" t="str">
            <v>大字三ノ倉</v>
          </cell>
        </row>
        <row r="305">
          <cell r="C305" t="str">
            <v>322-Ⅱ-522-3</v>
          </cell>
          <cell r="D305" t="str">
            <v>明神沢-3</v>
          </cell>
          <cell r="E305" t="str">
            <v>高崎</v>
          </cell>
          <cell r="F305" t="str">
            <v>高崎市</v>
          </cell>
          <cell r="G305" t="str">
            <v>旧倉渕村</v>
          </cell>
          <cell r="H305" t="str">
            <v>大字三ノ倉</v>
          </cell>
        </row>
        <row r="306">
          <cell r="C306" t="str">
            <v>322-Ⅱ-523</v>
          </cell>
          <cell r="D306" t="str">
            <v>大反</v>
          </cell>
          <cell r="E306" t="str">
            <v>高崎</v>
          </cell>
          <cell r="F306" t="str">
            <v>高崎市</v>
          </cell>
          <cell r="G306" t="str">
            <v>旧倉渕村</v>
          </cell>
          <cell r="H306" t="str">
            <v>大字権田</v>
          </cell>
        </row>
        <row r="307">
          <cell r="C307" t="str">
            <v>323-Ⅰ-001</v>
          </cell>
          <cell r="D307" t="str">
            <v>蟹沢1</v>
          </cell>
          <cell r="E307" t="str">
            <v>高崎</v>
          </cell>
          <cell r="F307" t="str">
            <v>高崎市</v>
          </cell>
          <cell r="G307" t="str">
            <v>旧箕郷町</v>
          </cell>
          <cell r="H307" t="str">
            <v>大字富岡</v>
          </cell>
        </row>
        <row r="308">
          <cell r="C308" t="str">
            <v>323-Ⅰ-002</v>
          </cell>
          <cell r="D308" t="str">
            <v>本村</v>
          </cell>
          <cell r="E308" t="str">
            <v>高崎</v>
          </cell>
          <cell r="F308" t="str">
            <v>高崎市</v>
          </cell>
          <cell r="G308" t="str">
            <v>旧箕郷町</v>
          </cell>
          <cell r="H308" t="str">
            <v>大字富岡</v>
          </cell>
        </row>
        <row r="309">
          <cell r="C309" t="str">
            <v>323-Ⅰ-003</v>
          </cell>
          <cell r="D309" t="str">
            <v>原山</v>
          </cell>
          <cell r="E309" t="str">
            <v>高崎</v>
          </cell>
          <cell r="F309" t="str">
            <v>高崎市</v>
          </cell>
          <cell r="G309" t="str">
            <v>旧箕郷町</v>
          </cell>
          <cell r="H309" t="str">
            <v>大字富岡</v>
          </cell>
        </row>
        <row r="310">
          <cell r="C310" t="str">
            <v>323-Ⅰ-004</v>
          </cell>
          <cell r="D310" t="str">
            <v>仙沢</v>
          </cell>
          <cell r="E310" t="str">
            <v>高崎</v>
          </cell>
          <cell r="F310" t="str">
            <v>高崎市</v>
          </cell>
          <cell r="G310" t="str">
            <v>旧箕郷町</v>
          </cell>
          <cell r="H310" t="str">
            <v>大字善地</v>
          </cell>
        </row>
        <row r="311">
          <cell r="C311" t="str">
            <v>323-Ⅰ-005</v>
          </cell>
          <cell r="D311" t="str">
            <v>芦の沢川</v>
          </cell>
          <cell r="E311" t="str">
            <v>高崎</v>
          </cell>
          <cell r="F311" t="str">
            <v>高崎市</v>
          </cell>
          <cell r="G311" t="str">
            <v>旧箕郷町</v>
          </cell>
          <cell r="H311" t="str">
            <v>大字善地</v>
          </cell>
        </row>
        <row r="312">
          <cell r="C312" t="str">
            <v>323-Ⅰ-006</v>
          </cell>
          <cell r="D312" t="str">
            <v>善地</v>
          </cell>
          <cell r="E312" t="str">
            <v>高崎</v>
          </cell>
          <cell r="F312" t="str">
            <v>高崎市</v>
          </cell>
          <cell r="G312" t="str">
            <v>旧箕郷町</v>
          </cell>
          <cell r="H312" t="str">
            <v>大字善地</v>
          </cell>
        </row>
        <row r="313">
          <cell r="C313" t="str">
            <v>323-Ⅰ-007-1</v>
          </cell>
          <cell r="D313" t="str">
            <v>浦川-1</v>
          </cell>
          <cell r="E313" t="str">
            <v>高崎</v>
          </cell>
          <cell r="F313" t="str">
            <v>高崎市</v>
          </cell>
          <cell r="G313" t="str">
            <v>旧箕郷町</v>
          </cell>
          <cell r="H313" t="str">
            <v>大字善地</v>
          </cell>
        </row>
        <row r="314">
          <cell r="C314" t="str">
            <v>323-Ⅰ-007-2</v>
          </cell>
          <cell r="D314" t="str">
            <v>浦川-2</v>
          </cell>
          <cell r="E314" t="str">
            <v>高崎</v>
          </cell>
          <cell r="F314" t="str">
            <v>高崎市</v>
          </cell>
          <cell r="G314" t="str">
            <v>旧箕郷町</v>
          </cell>
          <cell r="H314" t="str">
            <v>大字善地</v>
          </cell>
        </row>
        <row r="315">
          <cell r="C315" t="str">
            <v>323-Ⅰ-008</v>
          </cell>
          <cell r="D315" t="str">
            <v>上善地1</v>
          </cell>
          <cell r="E315" t="str">
            <v>高崎</v>
          </cell>
          <cell r="F315" t="str">
            <v>高崎市</v>
          </cell>
          <cell r="G315" t="str">
            <v>旧箕郷町</v>
          </cell>
          <cell r="H315" t="str">
            <v>大字善地</v>
          </cell>
        </row>
        <row r="316">
          <cell r="C316" t="str">
            <v>323-Ⅰ-009</v>
          </cell>
          <cell r="D316" t="str">
            <v>上善地2</v>
          </cell>
          <cell r="E316" t="str">
            <v>高崎</v>
          </cell>
          <cell r="F316" t="str">
            <v>高崎市</v>
          </cell>
          <cell r="G316" t="str">
            <v>旧箕郷町</v>
          </cell>
          <cell r="H316" t="str">
            <v>大字善地</v>
          </cell>
        </row>
        <row r="317">
          <cell r="C317" t="str">
            <v>323-Ⅰ-010</v>
          </cell>
          <cell r="D317" t="str">
            <v>中善地1</v>
          </cell>
          <cell r="E317" t="str">
            <v>高崎</v>
          </cell>
          <cell r="F317" t="str">
            <v>高崎市</v>
          </cell>
          <cell r="G317" t="str">
            <v>旧箕郷町</v>
          </cell>
          <cell r="H317" t="str">
            <v>大字善地</v>
          </cell>
        </row>
        <row r="318">
          <cell r="C318" t="str">
            <v>323-Ⅰ-011</v>
          </cell>
          <cell r="D318" t="str">
            <v>下善地</v>
          </cell>
          <cell r="E318" t="str">
            <v>高崎</v>
          </cell>
          <cell r="F318" t="str">
            <v>高崎市</v>
          </cell>
          <cell r="G318" t="str">
            <v>旧箕郷町</v>
          </cell>
          <cell r="H318" t="str">
            <v>大字善地</v>
          </cell>
        </row>
        <row r="319">
          <cell r="C319" t="str">
            <v>323-Ⅰ-012</v>
          </cell>
          <cell r="D319" t="str">
            <v>松之沢1</v>
          </cell>
          <cell r="E319" t="str">
            <v>高崎</v>
          </cell>
          <cell r="F319" t="str">
            <v>高崎市</v>
          </cell>
          <cell r="G319" t="str">
            <v>旧箕郷町</v>
          </cell>
          <cell r="H319" t="str">
            <v>大字松之沢</v>
          </cell>
        </row>
        <row r="320">
          <cell r="C320" t="str">
            <v>323-Ⅰ-013</v>
          </cell>
          <cell r="D320" t="str">
            <v>大沢川</v>
          </cell>
          <cell r="E320" t="str">
            <v>高崎</v>
          </cell>
          <cell r="F320" t="str">
            <v>高崎市</v>
          </cell>
          <cell r="G320" t="str">
            <v>旧箕郷町</v>
          </cell>
          <cell r="H320" t="str">
            <v>大字松之沢</v>
          </cell>
        </row>
        <row r="321">
          <cell r="C321" t="str">
            <v>323-Ⅰ-014</v>
          </cell>
          <cell r="D321" t="str">
            <v>松之沢2</v>
          </cell>
          <cell r="E321" t="str">
            <v>高崎</v>
          </cell>
          <cell r="F321" t="str">
            <v>高崎市</v>
          </cell>
          <cell r="G321" t="str">
            <v>旧箕郷町</v>
          </cell>
          <cell r="H321" t="str">
            <v>大字松之沢</v>
          </cell>
        </row>
        <row r="322">
          <cell r="C322" t="str">
            <v>323-Ⅰ-015</v>
          </cell>
          <cell r="D322" t="str">
            <v>室の沢川</v>
          </cell>
          <cell r="E322" t="str">
            <v>高崎</v>
          </cell>
          <cell r="F322" t="str">
            <v>高崎市</v>
          </cell>
          <cell r="G322" t="str">
            <v>旧箕郷町</v>
          </cell>
          <cell r="H322" t="str">
            <v>大字松之沢</v>
          </cell>
        </row>
        <row r="323">
          <cell r="C323" t="str">
            <v>323-Ⅱ-001</v>
          </cell>
          <cell r="D323" t="str">
            <v>蟹沢2</v>
          </cell>
          <cell r="E323" t="str">
            <v>高崎</v>
          </cell>
          <cell r="F323" t="str">
            <v>高崎市</v>
          </cell>
          <cell r="G323" t="str">
            <v>旧箕郷町</v>
          </cell>
          <cell r="H323" t="str">
            <v>大字富岡</v>
          </cell>
        </row>
        <row r="324">
          <cell r="C324" t="str">
            <v>323-Ⅱ-002</v>
          </cell>
          <cell r="D324" t="str">
            <v>前の沢川</v>
          </cell>
          <cell r="E324" t="str">
            <v>高崎</v>
          </cell>
          <cell r="F324" t="str">
            <v>高崎市</v>
          </cell>
          <cell r="G324" t="str">
            <v>旧箕郷町</v>
          </cell>
          <cell r="H324" t="str">
            <v>大字善地</v>
          </cell>
        </row>
        <row r="325">
          <cell r="C325" t="str">
            <v>323-Ⅱ-003</v>
          </cell>
          <cell r="D325" t="str">
            <v>中善地2</v>
          </cell>
          <cell r="E325" t="str">
            <v>高崎</v>
          </cell>
          <cell r="F325" t="str">
            <v>高崎市</v>
          </cell>
          <cell r="G325" t="str">
            <v>旧箕郷町</v>
          </cell>
          <cell r="H325" t="str">
            <v>大字善地</v>
          </cell>
        </row>
        <row r="326">
          <cell r="C326" t="str">
            <v>323-J-001</v>
          </cell>
          <cell r="D326" t="str">
            <v>愛宕岩</v>
          </cell>
          <cell r="E326" t="str">
            <v>高崎</v>
          </cell>
          <cell r="F326" t="str">
            <v>高崎市</v>
          </cell>
          <cell r="G326" t="str">
            <v>旧箕郷町</v>
          </cell>
          <cell r="H326" t="str">
            <v>大字善地</v>
          </cell>
        </row>
        <row r="327">
          <cell r="C327" t="str">
            <v>323-J-002</v>
          </cell>
          <cell r="E327" t="str">
            <v>高崎</v>
          </cell>
          <cell r="F327" t="str">
            <v>高崎市</v>
          </cell>
          <cell r="G327" t="str">
            <v>旧箕郷町</v>
          </cell>
          <cell r="H327" t="str">
            <v>大字松之沢</v>
          </cell>
        </row>
        <row r="328">
          <cell r="C328" t="str">
            <v>363-Ⅰ-001-1</v>
          </cell>
          <cell r="D328" t="str">
            <v>赤谷沢-1</v>
          </cell>
          <cell r="E328" t="str">
            <v>高崎</v>
          </cell>
          <cell r="F328" t="str">
            <v>高崎市</v>
          </cell>
          <cell r="G328" t="str">
            <v>旧吉井町</v>
          </cell>
          <cell r="H328" t="str">
            <v>大字多比良</v>
          </cell>
        </row>
        <row r="329">
          <cell r="C329" t="str">
            <v>363-Ⅰ-001-2</v>
          </cell>
          <cell r="D329" t="str">
            <v>赤谷沢-2</v>
          </cell>
          <cell r="E329" t="str">
            <v>高崎</v>
          </cell>
          <cell r="F329" t="str">
            <v>高崎市</v>
          </cell>
          <cell r="G329" t="str">
            <v>旧吉井町</v>
          </cell>
          <cell r="H329" t="str">
            <v>大字多比良</v>
          </cell>
        </row>
        <row r="330">
          <cell r="C330" t="str">
            <v>363-Ⅰ-002</v>
          </cell>
          <cell r="D330" t="str">
            <v>八束川</v>
          </cell>
          <cell r="E330" t="str">
            <v>高崎</v>
          </cell>
          <cell r="F330" t="str">
            <v>高崎市</v>
          </cell>
          <cell r="G330" t="str">
            <v>旧吉井町</v>
          </cell>
          <cell r="H330" t="str">
            <v>大字塩</v>
          </cell>
        </row>
        <row r="331">
          <cell r="C331" t="str">
            <v>363-Ⅰ-003</v>
          </cell>
          <cell r="D331" t="str">
            <v>本松沢</v>
          </cell>
          <cell r="E331" t="str">
            <v>高崎</v>
          </cell>
          <cell r="F331" t="str">
            <v>高崎市</v>
          </cell>
          <cell r="G331" t="str">
            <v>旧吉井町</v>
          </cell>
          <cell r="H331" t="str">
            <v>大字神保</v>
          </cell>
        </row>
        <row r="332">
          <cell r="C332" t="str">
            <v>363-Ⅰ-004</v>
          </cell>
          <cell r="D332" t="str">
            <v>八束橋ノ谷沢</v>
          </cell>
          <cell r="E332" t="str">
            <v>高崎</v>
          </cell>
          <cell r="F332" t="str">
            <v>高崎市</v>
          </cell>
          <cell r="G332" t="str">
            <v>旧吉井町</v>
          </cell>
          <cell r="H332" t="str">
            <v>大字神保</v>
          </cell>
        </row>
        <row r="333">
          <cell r="C333" t="str">
            <v>363-Ⅰ-005</v>
          </cell>
          <cell r="D333" t="str">
            <v>神保沢</v>
          </cell>
          <cell r="E333" t="str">
            <v>高崎</v>
          </cell>
          <cell r="F333" t="str">
            <v>高崎市</v>
          </cell>
          <cell r="G333" t="str">
            <v>旧吉井町</v>
          </cell>
          <cell r="H333" t="str">
            <v>大字塩</v>
          </cell>
        </row>
        <row r="334">
          <cell r="C334" t="str">
            <v>363-Ⅰ-006</v>
          </cell>
          <cell r="D334" t="str">
            <v>塩沢</v>
          </cell>
          <cell r="E334" t="str">
            <v>高崎</v>
          </cell>
          <cell r="F334" t="str">
            <v>高崎市</v>
          </cell>
          <cell r="G334" t="str">
            <v>旧吉井町</v>
          </cell>
          <cell r="H334" t="str">
            <v>大字塩</v>
          </cell>
        </row>
        <row r="335">
          <cell r="C335" t="str">
            <v>363-Ⅰ-007</v>
          </cell>
          <cell r="D335" t="str">
            <v>上屋敷沢</v>
          </cell>
          <cell r="E335" t="str">
            <v>高崎</v>
          </cell>
          <cell r="F335" t="str">
            <v>高崎市</v>
          </cell>
          <cell r="G335" t="str">
            <v>旧吉井町</v>
          </cell>
          <cell r="H335" t="str">
            <v>大字東谷</v>
          </cell>
        </row>
        <row r="336">
          <cell r="C336" t="str">
            <v>363-Ⅰ-008</v>
          </cell>
          <cell r="D336" t="str">
            <v>中表山沢</v>
          </cell>
          <cell r="E336" t="str">
            <v>高崎</v>
          </cell>
          <cell r="F336" t="str">
            <v>高崎市</v>
          </cell>
          <cell r="G336" t="str">
            <v>旧吉井町</v>
          </cell>
          <cell r="H336" t="str">
            <v>大字小棚</v>
          </cell>
        </row>
        <row r="337">
          <cell r="C337" t="str">
            <v>363-Ⅰ-009</v>
          </cell>
          <cell r="D337" t="str">
            <v>長坂谷沢</v>
          </cell>
          <cell r="E337" t="str">
            <v>高崎</v>
          </cell>
          <cell r="F337" t="str">
            <v>高崎市</v>
          </cell>
          <cell r="G337" t="str">
            <v>旧吉井町</v>
          </cell>
          <cell r="H337" t="str">
            <v>大字馬庭</v>
          </cell>
        </row>
        <row r="338">
          <cell r="C338" t="str">
            <v>363-Ⅰ-010</v>
          </cell>
          <cell r="D338" t="str">
            <v>疋田谷沢</v>
          </cell>
          <cell r="E338" t="str">
            <v>高崎</v>
          </cell>
          <cell r="F338" t="str">
            <v>高崎市</v>
          </cell>
          <cell r="G338" t="str">
            <v>旧吉井町</v>
          </cell>
          <cell r="H338" t="str">
            <v>大字馬庭</v>
          </cell>
        </row>
        <row r="339">
          <cell r="C339" t="str">
            <v>363-Ⅰ-011</v>
          </cell>
          <cell r="D339" t="str">
            <v>寺前富士沢</v>
          </cell>
          <cell r="E339" t="str">
            <v>高崎</v>
          </cell>
          <cell r="F339" t="str">
            <v>高崎市</v>
          </cell>
          <cell r="G339" t="str">
            <v>旧吉井町</v>
          </cell>
          <cell r="H339" t="str">
            <v>大字小暮</v>
          </cell>
        </row>
        <row r="340">
          <cell r="C340" t="str">
            <v>363-Ⅰ-012</v>
          </cell>
          <cell r="D340" t="str">
            <v>若宮藤沢</v>
          </cell>
          <cell r="E340" t="str">
            <v>高崎</v>
          </cell>
          <cell r="F340" t="str">
            <v>高崎市</v>
          </cell>
          <cell r="G340" t="str">
            <v>旧吉井町</v>
          </cell>
          <cell r="H340" t="str">
            <v>大字小暮</v>
          </cell>
        </row>
        <row r="341">
          <cell r="C341" t="str">
            <v>363-Ⅰ-013</v>
          </cell>
          <cell r="D341" t="str">
            <v>かくまんやつ沢</v>
          </cell>
          <cell r="E341" t="str">
            <v>高崎</v>
          </cell>
          <cell r="F341" t="str">
            <v>高崎市</v>
          </cell>
          <cell r="G341" t="str">
            <v>旧吉井町</v>
          </cell>
          <cell r="H341" t="str">
            <v>大字小暮</v>
          </cell>
        </row>
        <row r="342">
          <cell r="C342" t="str">
            <v>363-Ⅰ-014</v>
          </cell>
          <cell r="D342" t="str">
            <v>客間沢</v>
          </cell>
          <cell r="E342" t="str">
            <v>高崎</v>
          </cell>
          <cell r="F342" t="str">
            <v>高崎市</v>
          </cell>
          <cell r="G342" t="str">
            <v>旧吉井町</v>
          </cell>
          <cell r="H342" t="str">
            <v>大字小暮</v>
          </cell>
        </row>
        <row r="343">
          <cell r="C343" t="str">
            <v>363-Ⅰ-015</v>
          </cell>
          <cell r="D343" t="str">
            <v>仏埼裏沢</v>
          </cell>
          <cell r="E343" t="str">
            <v>高崎</v>
          </cell>
          <cell r="F343" t="str">
            <v>高崎市</v>
          </cell>
          <cell r="G343" t="str">
            <v>旧吉井町</v>
          </cell>
          <cell r="H343" t="str">
            <v>大字小暮</v>
          </cell>
        </row>
        <row r="344">
          <cell r="C344" t="str">
            <v>363-Ⅱ-001</v>
          </cell>
          <cell r="D344" t="str">
            <v>小谷戸沢</v>
          </cell>
          <cell r="E344" t="str">
            <v>高崎</v>
          </cell>
          <cell r="F344" t="str">
            <v>高崎市</v>
          </cell>
          <cell r="G344" t="str">
            <v>旧吉井町</v>
          </cell>
          <cell r="H344" t="str">
            <v>大字多比良</v>
          </cell>
        </row>
        <row r="345">
          <cell r="C345" t="str">
            <v>363-Ⅱ-002</v>
          </cell>
          <cell r="D345" t="str">
            <v>上谷戸沢</v>
          </cell>
          <cell r="E345" t="str">
            <v>高崎</v>
          </cell>
          <cell r="F345" t="str">
            <v>高崎市</v>
          </cell>
          <cell r="G345" t="str">
            <v>旧吉井町</v>
          </cell>
          <cell r="H345" t="str">
            <v>大字多比良</v>
          </cell>
        </row>
        <row r="346">
          <cell r="C346" t="str">
            <v>363-Ⅱ-003</v>
          </cell>
          <cell r="D346" t="str">
            <v>八幡前沢</v>
          </cell>
          <cell r="E346" t="str">
            <v>高崎</v>
          </cell>
          <cell r="F346" t="str">
            <v>高崎市</v>
          </cell>
          <cell r="G346" t="str">
            <v>旧吉井町</v>
          </cell>
          <cell r="H346" t="str">
            <v>大字多比良</v>
          </cell>
        </row>
        <row r="347">
          <cell r="C347" t="str">
            <v>363-Ⅱ-004</v>
          </cell>
          <cell r="D347" t="str">
            <v>山ノ神東沢</v>
          </cell>
          <cell r="E347" t="str">
            <v>高崎</v>
          </cell>
          <cell r="F347" t="str">
            <v>高崎市</v>
          </cell>
          <cell r="G347" t="str">
            <v>旧吉井町</v>
          </cell>
          <cell r="H347" t="str">
            <v>大字多比良</v>
          </cell>
        </row>
        <row r="348">
          <cell r="C348" t="str">
            <v>363-Ⅱ-005</v>
          </cell>
          <cell r="D348" t="str">
            <v>大谷沢</v>
          </cell>
          <cell r="E348" t="str">
            <v>高崎</v>
          </cell>
          <cell r="F348" t="str">
            <v>高崎市</v>
          </cell>
          <cell r="G348" t="str">
            <v>旧吉井町</v>
          </cell>
          <cell r="H348" t="str">
            <v>大字多比良</v>
          </cell>
        </row>
        <row r="349">
          <cell r="C349" t="str">
            <v>363-Ⅱ-006</v>
          </cell>
          <cell r="D349" t="str">
            <v>足ノ平沢</v>
          </cell>
          <cell r="E349" t="str">
            <v>高崎</v>
          </cell>
          <cell r="F349" t="str">
            <v>高崎市</v>
          </cell>
          <cell r="G349" t="str">
            <v>旧吉井町</v>
          </cell>
          <cell r="H349" t="str">
            <v>大字多比良</v>
          </cell>
        </row>
        <row r="350">
          <cell r="C350" t="str">
            <v>363-Ⅱ-007</v>
          </cell>
          <cell r="D350" t="str">
            <v>八束沢</v>
          </cell>
          <cell r="E350" t="str">
            <v>高崎</v>
          </cell>
          <cell r="F350" t="str">
            <v>高崎市</v>
          </cell>
          <cell r="G350" t="str">
            <v>旧吉井町</v>
          </cell>
          <cell r="H350" t="str">
            <v>大字塩</v>
          </cell>
        </row>
        <row r="351">
          <cell r="C351" t="str">
            <v>363-Ⅱ-008</v>
          </cell>
          <cell r="D351" t="str">
            <v>浅間山沢</v>
          </cell>
          <cell r="E351" t="str">
            <v>高崎</v>
          </cell>
          <cell r="F351" t="str">
            <v>高崎市</v>
          </cell>
          <cell r="G351" t="str">
            <v>旧吉井町</v>
          </cell>
          <cell r="H351" t="str">
            <v>大字塩</v>
          </cell>
        </row>
        <row r="352">
          <cell r="C352" t="str">
            <v>363-Ⅱ-009</v>
          </cell>
          <cell r="D352" t="str">
            <v>陣見ヶ入沢</v>
          </cell>
          <cell r="E352" t="str">
            <v>高崎</v>
          </cell>
          <cell r="F352" t="str">
            <v>高崎市</v>
          </cell>
          <cell r="G352" t="str">
            <v>旧吉井町</v>
          </cell>
          <cell r="H352" t="str">
            <v>大字塩</v>
          </cell>
        </row>
        <row r="353">
          <cell r="C353" t="str">
            <v>363-Ⅱ-010</v>
          </cell>
          <cell r="D353" t="str">
            <v>小沢</v>
          </cell>
          <cell r="E353" t="str">
            <v>高崎</v>
          </cell>
          <cell r="F353" t="str">
            <v>高崎市</v>
          </cell>
          <cell r="G353" t="str">
            <v>旧吉井町</v>
          </cell>
          <cell r="H353" t="str">
            <v>大字大沢</v>
          </cell>
        </row>
        <row r="354">
          <cell r="C354" t="str">
            <v>363-Ⅱ-011</v>
          </cell>
          <cell r="D354" t="str">
            <v>城毛入沢</v>
          </cell>
          <cell r="E354" t="str">
            <v>高崎</v>
          </cell>
          <cell r="F354" t="str">
            <v>高崎市</v>
          </cell>
          <cell r="G354" t="str">
            <v>旧吉井町</v>
          </cell>
          <cell r="H354" t="str">
            <v>大字大沢</v>
          </cell>
        </row>
        <row r="355">
          <cell r="C355" t="str">
            <v>363-Ⅱ-012</v>
          </cell>
          <cell r="D355" t="str">
            <v>城毛入東沢</v>
          </cell>
          <cell r="E355" t="str">
            <v>高崎</v>
          </cell>
          <cell r="F355" t="str">
            <v>高崎市</v>
          </cell>
          <cell r="G355" t="str">
            <v>旧吉井町</v>
          </cell>
          <cell r="H355" t="str">
            <v>大字大沢</v>
          </cell>
        </row>
        <row r="356">
          <cell r="C356" t="str">
            <v>363-Ⅱ-013</v>
          </cell>
          <cell r="D356" t="str">
            <v>杓子具沢</v>
          </cell>
          <cell r="E356" t="str">
            <v>高崎</v>
          </cell>
          <cell r="F356" t="str">
            <v>高崎市</v>
          </cell>
          <cell r="G356" t="str">
            <v>旧吉井町</v>
          </cell>
          <cell r="H356" t="str">
            <v>大字大沢</v>
          </cell>
        </row>
        <row r="357">
          <cell r="C357" t="str">
            <v>363-Ⅱ-014</v>
          </cell>
          <cell r="D357" t="str">
            <v>梅木平沢</v>
          </cell>
          <cell r="E357" t="str">
            <v>高崎</v>
          </cell>
          <cell r="F357" t="str">
            <v>高崎市</v>
          </cell>
          <cell r="G357" t="str">
            <v>旧吉井町</v>
          </cell>
          <cell r="H357" t="str">
            <v>大字大沢</v>
          </cell>
        </row>
        <row r="358">
          <cell r="C358" t="str">
            <v>363-Ⅱ-015</v>
          </cell>
          <cell r="D358" t="str">
            <v>真梨子沢</v>
          </cell>
          <cell r="E358" t="str">
            <v>高崎</v>
          </cell>
          <cell r="F358" t="str">
            <v>高崎市</v>
          </cell>
          <cell r="G358" t="str">
            <v>旧吉井町</v>
          </cell>
          <cell r="H358" t="str">
            <v>大字大沢</v>
          </cell>
        </row>
        <row r="359">
          <cell r="C359" t="str">
            <v>363-Ⅱ-016</v>
          </cell>
          <cell r="D359" t="str">
            <v>森下沢</v>
          </cell>
          <cell r="E359" t="str">
            <v>高崎</v>
          </cell>
          <cell r="F359" t="str">
            <v>高崎市</v>
          </cell>
          <cell r="G359" t="str">
            <v>旧吉井町</v>
          </cell>
          <cell r="H359" t="str">
            <v>大字大沢</v>
          </cell>
        </row>
        <row r="360">
          <cell r="C360" t="str">
            <v>363-Ⅱ-017</v>
          </cell>
          <cell r="D360" t="str">
            <v>金堀谷沢</v>
          </cell>
          <cell r="E360" t="str">
            <v>高崎</v>
          </cell>
          <cell r="F360" t="str">
            <v>高崎市</v>
          </cell>
          <cell r="G360" t="str">
            <v>旧吉井町</v>
          </cell>
          <cell r="H360" t="str">
            <v>大字大沢</v>
          </cell>
        </row>
        <row r="361">
          <cell r="C361" t="str">
            <v>363-Ⅱ-018</v>
          </cell>
          <cell r="D361" t="str">
            <v>小谷沢</v>
          </cell>
          <cell r="E361" t="str">
            <v>高崎</v>
          </cell>
          <cell r="F361" t="str">
            <v>高崎市</v>
          </cell>
          <cell r="G361" t="str">
            <v>旧吉井町</v>
          </cell>
          <cell r="H361" t="str">
            <v>大字大沢</v>
          </cell>
        </row>
        <row r="362">
          <cell r="C362" t="str">
            <v>363-Ⅱ-019</v>
          </cell>
          <cell r="D362" t="str">
            <v>滝ノ入沢</v>
          </cell>
          <cell r="E362" t="str">
            <v>高崎</v>
          </cell>
          <cell r="F362" t="str">
            <v>高崎市</v>
          </cell>
          <cell r="G362" t="str">
            <v>旧吉井町</v>
          </cell>
          <cell r="H362" t="str">
            <v>大字大沢</v>
          </cell>
        </row>
        <row r="363">
          <cell r="C363" t="str">
            <v>363-Ⅱ-020</v>
          </cell>
          <cell r="D363" t="str">
            <v>御堂沢</v>
          </cell>
          <cell r="E363" t="str">
            <v>高崎</v>
          </cell>
          <cell r="F363" t="str">
            <v>高崎市</v>
          </cell>
          <cell r="G363" t="str">
            <v>旧吉井町</v>
          </cell>
          <cell r="H363" t="str">
            <v>大字東谷</v>
          </cell>
        </row>
        <row r="364">
          <cell r="C364" t="str">
            <v>363-Ⅱ-021</v>
          </cell>
          <cell r="D364" t="str">
            <v>小梨沢</v>
          </cell>
          <cell r="E364" t="str">
            <v>高崎</v>
          </cell>
          <cell r="F364" t="str">
            <v>高崎市</v>
          </cell>
          <cell r="G364" t="str">
            <v>旧吉井町</v>
          </cell>
          <cell r="H364" t="str">
            <v>大字東谷</v>
          </cell>
        </row>
        <row r="365">
          <cell r="C365" t="str">
            <v>363-Ⅱ-022</v>
          </cell>
          <cell r="D365" t="str">
            <v>八子石沢</v>
          </cell>
          <cell r="E365" t="str">
            <v>高崎</v>
          </cell>
          <cell r="F365" t="str">
            <v>高崎市</v>
          </cell>
          <cell r="G365" t="str">
            <v>旧吉井町</v>
          </cell>
          <cell r="H365" t="str">
            <v>大字東谷</v>
          </cell>
        </row>
        <row r="366">
          <cell r="C366" t="str">
            <v>363-Ⅱ-023</v>
          </cell>
          <cell r="D366" t="str">
            <v>前沢</v>
          </cell>
          <cell r="E366" t="str">
            <v>高崎</v>
          </cell>
          <cell r="F366" t="str">
            <v>高崎市</v>
          </cell>
          <cell r="G366" t="str">
            <v>旧吉井町</v>
          </cell>
          <cell r="H366" t="str">
            <v>大字東谷</v>
          </cell>
        </row>
        <row r="367">
          <cell r="C367" t="str">
            <v>363-Ⅱ-024</v>
          </cell>
          <cell r="D367" t="str">
            <v>屏風岩沢</v>
          </cell>
          <cell r="E367" t="str">
            <v>高崎</v>
          </cell>
          <cell r="F367" t="str">
            <v>高崎市</v>
          </cell>
          <cell r="G367" t="str">
            <v>旧吉井町</v>
          </cell>
          <cell r="H367" t="str">
            <v>大字東谷</v>
          </cell>
        </row>
        <row r="368">
          <cell r="C368" t="str">
            <v>363-Ⅱ-025</v>
          </cell>
          <cell r="D368" t="str">
            <v>井戸入沢</v>
          </cell>
          <cell r="E368" t="str">
            <v>高崎</v>
          </cell>
          <cell r="F368" t="str">
            <v>高崎市</v>
          </cell>
          <cell r="G368" t="str">
            <v>旧吉井町</v>
          </cell>
          <cell r="H368" t="str">
            <v>大字東谷</v>
          </cell>
        </row>
        <row r="369">
          <cell r="C369" t="str">
            <v>363-Ⅱ-026</v>
          </cell>
          <cell r="D369" t="str">
            <v>釜ヶ渕谷</v>
          </cell>
          <cell r="E369" t="str">
            <v>高崎</v>
          </cell>
          <cell r="F369" t="str">
            <v>高崎市</v>
          </cell>
          <cell r="G369" t="str">
            <v>旧吉井町</v>
          </cell>
          <cell r="H369" t="str">
            <v>大字池</v>
          </cell>
        </row>
        <row r="370">
          <cell r="C370" t="str">
            <v>363-Ⅱ-027</v>
          </cell>
          <cell r="D370" t="str">
            <v>疋田沢</v>
          </cell>
          <cell r="E370" t="str">
            <v>高崎</v>
          </cell>
          <cell r="F370" t="str">
            <v>高崎市</v>
          </cell>
          <cell r="G370" t="str">
            <v>旧吉井町</v>
          </cell>
          <cell r="H370" t="str">
            <v>大字小暮</v>
          </cell>
        </row>
        <row r="371">
          <cell r="C371" t="str">
            <v>363-Ⅱ-028</v>
          </cell>
          <cell r="D371" t="str">
            <v>樋ノ沢</v>
          </cell>
          <cell r="E371" t="str">
            <v>高崎</v>
          </cell>
          <cell r="F371" t="str">
            <v>高崎市</v>
          </cell>
          <cell r="G371" t="str">
            <v>旧吉井町</v>
          </cell>
          <cell r="H371" t="str">
            <v>大字上奥平</v>
          </cell>
        </row>
        <row r="372">
          <cell r="C372" t="str">
            <v>363-J-001</v>
          </cell>
          <cell r="D372" t="str">
            <v>深沢入沢</v>
          </cell>
          <cell r="E372" t="str">
            <v>高崎</v>
          </cell>
          <cell r="F372" t="str">
            <v>高崎市</v>
          </cell>
          <cell r="G372" t="str">
            <v>旧吉井町</v>
          </cell>
          <cell r="H372" t="str">
            <v>大字深沢</v>
          </cell>
        </row>
        <row r="373">
          <cell r="C373" t="str">
            <v>363-J-002</v>
          </cell>
          <cell r="D373" t="str">
            <v>深沢入南沢</v>
          </cell>
          <cell r="E373" t="str">
            <v>高崎</v>
          </cell>
          <cell r="F373" t="str">
            <v>高崎市</v>
          </cell>
          <cell r="G373" t="str">
            <v>旧吉井町</v>
          </cell>
          <cell r="H373" t="str">
            <v>大字多比良</v>
          </cell>
        </row>
        <row r="374">
          <cell r="C374" t="str">
            <v>363-J-003</v>
          </cell>
          <cell r="D374" t="str">
            <v>下五反田沢</v>
          </cell>
          <cell r="E374" t="str">
            <v>高崎</v>
          </cell>
          <cell r="F374" t="str">
            <v>高崎市</v>
          </cell>
          <cell r="G374" t="str">
            <v>旧吉井町</v>
          </cell>
          <cell r="H374" t="str">
            <v>大字多比良</v>
          </cell>
        </row>
        <row r="375">
          <cell r="C375" t="str">
            <v>363-J-004</v>
          </cell>
          <cell r="D375" t="str">
            <v>下五反田南沢</v>
          </cell>
          <cell r="E375" t="str">
            <v>高崎</v>
          </cell>
          <cell r="F375" t="str">
            <v>高崎市</v>
          </cell>
          <cell r="G375" t="str">
            <v>旧吉井町</v>
          </cell>
          <cell r="H375" t="str">
            <v>大字多比良</v>
          </cell>
        </row>
        <row r="376">
          <cell r="C376" t="str">
            <v>363-J-005</v>
          </cell>
          <cell r="D376" t="str">
            <v>入生田沢</v>
          </cell>
          <cell r="E376" t="str">
            <v>高崎</v>
          </cell>
          <cell r="F376" t="str">
            <v>高崎市</v>
          </cell>
          <cell r="G376" t="str">
            <v>旧吉井町</v>
          </cell>
          <cell r="H376" t="str">
            <v>大字多比良</v>
          </cell>
        </row>
        <row r="377">
          <cell r="C377" t="str">
            <v>363-J-006</v>
          </cell>
          <cell r="D377" t="str">
            <v>田ノ入沢東</v>
          </cell>
          <cell r="E377" t="str">
            <v>高崎</v>
          </cell>
          <cell r="F377" t="str">
            <v>高崎市</v>
          </cell>
          <cell r="G377" t="str">
            <v>旧吉井町</v>
          </cell>
          <cell r="H377" t="str">
            <v>大字多比良</v>
          </cell>
        </row>
        <row r="378">
          <cell r="C378" t="str">
            <v>363-J-007</v>
          </cell>
          <cell r="D378" t="str">
            <v>田ノ入中沢</v>
          </cell>
          <cell r="E378" t="str">
            <v>高崎</v>
          </cell>
          <cell r="F378" t="str">
            <v>高崎市</v>
          </cell>
          <cell r="G378" t="str">
            <v>旧吉井町</v>
          </cell>
          <cell r="H378" t="str">
            <v>大字多比良</v>
          </cell>
        </row>
        <row r="379">
          <cell r="C379" t="str">
            <v>363-J-008</v>
          </cell>
          <cell r="D379" t="str">
            <v>田ノ入沢</v>
          </cell>
          <cell r="E379" t="str">
            <v>高崎</v>
          </cell>
          <cell r="F379" t="str">
            <v>高崎市</v>
          </cell>
          <cell r="G379" t="str">
            <v>旧吉井町</v>
          </cell>
          <cell r="H379" t="str">
            <v>大字多比良</v>
          </cell>
        </row>
        <row r="380">
          <cell r="C380" t="str">
            <v>363-J-009</v>
          </cell>
          <cell r="D380" t="str">
            <v>山神沢</v>
          </cell>
          <cell r="E380" t="str">
            <v>高崎</v>
          </cell>
          <cell r="F380" t="str">
            <v>高崎市</v>
          </cell>
          <cell r="G380" t="str">
            <v>旧吉井町</v>
          </cell>
          <cell r="H380" t="str">
            <v>大字多比良</v>
          </cell>
        </row>
        <row r="381">
          <cell r="C381" t="str">
            <v>363-J-010</v>
          </cell>
          <cell r="D381" t="str">
            <v>日久保沢</v>
          </cell>
          <cell r="E381" t="str">
            <v>高崎</v>
          </cell>
          <cell r="F381" t="str">
            <v>高崎市</v>
          </cell>
          <cell r="G381" t="str">
            <v>旧吉井町</v>
          </cell>
          <cell r="H381" t="str">
            <v>大字多比良</v>
          </cell>
        </row>
        <row r="382">
          <cell r="C382" t="str">
            <v>363-J-011</v>
          </cell>
          <cell r="D382" t="str">
            <v>土合入向沢</v>
          </cell>
          <cell r="E382" t="str">
            <v>高崎</v>
          </cell>
          <cell r="F382" t="str">
            <v>高崎市</v>
          </cell>
          <cell r="G382" t="str">
            <v>旧吉井町</v>
          </cell>
          <cell r="H382" t="str">
            <v>大字多比良</v>
          </cell>
        </row>
        <row r="383">
          <cell r="C383" t="str">
            <v>363-J-012</v>
          </cell>
          <cell r="D383" t="str">
            <v>土合入下沢</v>
          </cell>
          <cell r="E383" t="str">
            <v>高崎</v>
          </cell>
          <cell r="F383" t="str">
            <v>高崎市</v>
          </cell>
          <cell r="G383" t="str">
            <v>旧吉井町</v>
          </cell>
          <cell r="H383" t="str">
            <v>大字多比良</v>
          </cell>
        </row>
        <row r="384">
          <cell r="C384" t="str">
            <v>363-J-013</v>
          </cell>
          <cell r="D384" t="str">
            <v>土合入沢南</v>
          </cell>
          <cell r="E384" t="str">
            <v>高崎</v>
          </cell>
          <cell r="F384" t="str">
            <v>高崎市</v>
          </cell>
          <cell r="G384" t="str">
            <v>旧吉井町</v>
          </cell>
          <cell r="H384" t="str">
            <v>大字多比良</v>
          </cell>
        </row>
        <row r="385">
          <cell r="C385" t="str">
            <v>363-J-014</v>
          </cell>
          <cell r="D385" t="str">
            <v>土合入沢</v>
          </cell>
          <cell r="E385" t="str">
            <v>高崎</v>
          </cell>
          <cell r="F385" t="str">
            <v>高崎市</v>
          </cell>
          <cell r="G385" t="str">
            <v>旧吉井町</v>
          </cell>
          <cell r="H385" t="str">
            <v>大字多比良</v>
          </cell>
        </row>
        <row r="386">
          <cell r="C386" t="str">
            <v>363-J-015</v>
          </cell>
          <cell r="D386" t="str">
            <v>土合入沢北</v>
          </cell>
          <cell r="E386" t="str">
            <v>高崎</v>
          </cell>
          <cell r="F386" t="str">
            <v>高崎市</v>
          </cell>
          <cell r="G386" t="str">
            <v>旧吉井町</v>
          </cell>
          <cell r="H386" t="str">
            <v>大字多比良</v>
          </cell>
        </row>
        <row r="387">
          <cell r="C387" t="str">
            <v>363-J-016</v>
          </cell>
          <cell r="D387" t="str">
            <v>長闇</v>
          </cell>
          <cell r="E387" t="str">
            <v>高崎</v>
          </cell>
          <cell r="F387" t="str">
            <v>高崎市</v>
          </cell>
          <cell r="G387" t="str">
            <v>旧吉井町</v>
          </cell>
          <cell r="H387" t="str">
            <v>大字多比良</v>
          </cell>
        </row>
        <row r="388">
          <cell r="C388" t="str">
            <v>363-J-017</v>
          </cell>
          <cell r="D388" t="str">
            <v>瀧ノ前沢</v>
          </cell>
          <cell r="E388" t="str">
            <v>高崎</v>
          </cell>
          <cell r="F388" t="str">
            <v>高崎市</v>
          </cell>
          <cell r="G388" t="str">
            <v>旧吉井町</v>
          </cell>
          <cell r="H388" t="str">
            <v>大字多比良</v>
          </cell>
        </row>
        <row r="389">
          <cell r="C389" t="str">
            <v>363-J-018</v>
          </cell>
          <cell r="D389" t="str">
            <v>積善寺</v>
          </cell>
          <cell r="E389" t="str">
            <v>高崎</v>
          </cell>
          <cell r="F389" t="str">
            <v>高崎市</v>
          </cell>
          <cell r="G389" t="str">
            <v>旧吉井町</v>
          </cell>
          <cell r="H389" t="str">
            <v>大字多比良</v>
          </cell>
        </row>
        <row r="390">
          <cell r="C390" t="str">
            <v>363-J-019</v>
          </cell>
          <cell r="D390" t="str">
            <v>大谷向沢</v>
          </cell>
          <cell r="E390" t="str">
            <v>高崎</v>
          </cell>
          <cell r="F390" t="str">
            <v>高崎市</v>
          </cell>
          <cell r="G390" t="str">
            <v>旧吉井町</v>
          </cell>
          <cell r="H390" t="str">
            <v>大字多比良</v>
          </cell>
        </row>
        <row r="391">
          <cell r="C391" t="str">
            <v>363-J-020</v>
          </cell>
          <cell r="D391" t="str">
            <v>一郷</v>
          </cell>
          <cell r="E391" t="str">
            <v>高崎</v>
          </cell>
          <cell r="F391" t="str">
            <v>高崎市</v>
          </cell>
          <cell r="G391" t="str">
            <v>旧吉井町</v>
          </cell>
          <cell r="H391" t="str">
            <v>大字多比良</v>
          </cell>
        </row>
        <row r="392">
          <cell r="C392" t="str">
            <v>363-J-021</v>
          </cell>
          <cell r="D392" t="str">
            <v>柳谷</v>
          </cell>
          <cell r="E392" t="str">
            <v>高崎</v>
          </cell>
          <cell r="F392" t="str">
            <v>高崎市</v>
          </cell>
          <cell r="G392" t="str">
            <v>旧吉井町</v>
          </cell>
          <cell r="H392" t="str">
            <v>大字多比良</v>
          </cell>
        </row>
        <row r="393">
          <cell r="C393" t="str">
            <v>363-J-022</v>
          </cell>
          <cell r="D393" t="str">
            <v>赤谷</v>
          </cell>
          <cell r="E393" t="str">
            <v>高崎</v>
          </cell>
          <cell r="F393" t="str">
            <v>高崎市</v>
          </cell>
          <cell r="G393" t="str">
            <v>旧吉井町</v>
          </cell>
          <cell r="H393" t="str">
            <v>大字多比良</v>
          </cell>
        </row>
        <row r="394">
          <cell r="C394" t="str">
            <v>363-J-023</v>
          </cell>
          <cell r="D394" t="str">
            <v>赤谷入沢</v>
          </cell>
          <cell r="E394" t="str">
            <v>高崎</v>
          </cell>
          <cell r="F394" t="str">
            <v>高崎市</v>
          </cell>
          <cell r="G394" t="str">
            <v>旧吉井町</v>
          </cell>
          <cell r="H394" t="str">
            <v>大字多比良</v>
          </cell>
        </row>
        <row r="395">
          <cell r="C395" t="str">
            <v>363-J-024</v>
          </cell>
          <cell r="D395" t="str">
            <v>西松田沢</v>
          </cell>
          <cell r="E395" t="str">
            <v>高崎</v>
          </cell>
          <cell r="F395" t="str">
            <v>高崎市</v>
          </cell>
          <cell r="G395" t="str">
            <v>旧吉井町</v>
          </cell>
          <cell r="H395" t="str">
            <v>大字多胡</v>
          </cell>
        </row>
        <row r="396">
          <cell r="C396" t="str">
            <v>363-J-025</v>
          </cell>
          <cell r="D396" t="str">
            <v>八束川入沢</v>
          </cell>
          <cell r="E396" t="str">
            <v>高崎</v>
          </cell>
          <cell r="F396" t="str">
            <v>高崎市</v>
          </cell>
          <cell r="G396" t="str">
            <v>旧吉井町</v>
          </cell>
          <cell r="H396" t="str">
            <v>大字塩</v>
          </cell>
        </row>
        <row r="397">
          <cell r="C397" t="str">
            <v>363-J-026</v>
          </cell>
          <cell r="D397" t="str">
            <v>陣見ヶ入沢</v>
          </cell>
          <cell r="E397" t="str">
            <v>高崎</v>
          </cell>
          <cell r="F397" t="str">
            <v>高崎市</v>
          </cell>
          <cell r="G397" t="str">
            <v>旧吉井町</v>
          </cell>
          <cell r="H397" t="str">
            <v>大字東谷</v>
          </cell>
        </row>
        <row r="398">
          <cell r="C398" t="str">
            <v>363-J-027</v>
          </cell>
          <cell r="D398" t="str">
            <v>八反平</v>
          </cell>
          <cell r="E398" t="str">
            <v>高崎</v>
          </cell>
          <cell r="F398" t="str">
            <v>高崎市</v>
          </cell>
          <cell r="G398" t="str">
            <v>旧吉井町</v>
          </cell>
          <cell r="H398" t="str">
            <v>大字大沢</v>
          </cell>
        </row>
        <row r="399">
          <cell r="C399" t="str">
            <v>363-J-028</v>
          </cell>
          <cell r="D399" t="str">
            <v>瀧ノ入沢</v>
          </cell>
          <cell r="E399" t="str">
            <v>高崎</v>
          </cell>
          <cell r="F399" t="str">
            <v>高崎市</v>
          </cell>
          <cell r="G399" t="str">
            <v>旧吉井町</v>
          </cell>
          <cell r="H399" t="str">
            <v>大字大沢</v>
          </cell>
        </row>
        <row r="400">
          <cell r="C400" t="str">
            <v>363-J-029</v>
          </cell>
          <cell r="D400" t="str">
            <v>松場沢</v>
          </cell>
          <cell r="E400" t="str">
            <v>高崎</v>
          </cell>
          <cell r="F400" t="str">
            <v>高崎市</v>
          </cell>
          <cell r="G400" t="str">
            <v>旧吉井町</v>
          </cell>
          <cell r="H400" t="str">
            <v>大字大沢</v>
          </cell>
        </row>
        <row r="401">
          <cell r="C401" t="str">
            <v>363-J-030-1</v>
          </cell>
          <cell r="D401" t="str">
            <v>日影沢1</v>
          </cell>
          <cell r="E401" t="str">
            <v>高崎</v>
          </cell>
          <cell r="F401" t="str">
            <v>高崎市</v>
          </cell>
          <cell r="G401" t="str">
            <v>旧吉井町</v>
          </cell>
          <cell r="H401" t="str">
            <v>大字東谷</v>
          </cell>
        </row>
        <row r="402">
          <cell r="C402" t="str">
            <v>363-J-030-2</v>
          </cell>
          <cell r="D402" t="str">
            <v>日影沢2</v>
          </cell>
          <cell r="E402" t="str">
            <v>高崎</v>
          </cell>
          <cell r="F402" t="str">
            <v>高崎市</v>
          </cell>
          <cell r="G402" t="str">
            <v>旧吉井町</v>
          </cell>
          <cell r="H402" t="str">
            <v>大字東谷</v>
          </cell>
        </row>
        <row r="403">
          <cell r="C403" t="str">
            <v>363-J-031</v>
          </cell>
          <cell r="D403" t="str">
            <v>東表沢</v>
          </cell>
          <cell r="E403" t="str">
            <v>高崎</v>
          </cell>
          <cell r="F403" t="str">
            <v>高崎市</v>
          </cell>
          <cell r="G403" t="str">
            <v>旧吉井町</v>
          </cell>
          <cell r="H403" t="str">
            <v>大字小棚</v>
          </cell>
        </row>
        <row r="404">
          <cell r="C404" t="str">
            <v>363-J-032</v>
          </cell>
          <cell r="D404" t="str">
            <v>西ノ入沢西</v>
          </cell>
          <cell r="E404" t="str">
            <v>高崎</v>
          </cell>
          <cell r="F404" t="str">
            <v>高崎市</v>
          </cell>
          <cell r="G404" t="str">
            <v>旧吉井町</v>
          </cell>
          <cell r="H404" t="str">
            <v>大字上奥平</v>
          </cell>
        </row>
        <row r="405">
          <cell r="C405" t="str">
            <v>363-J-033</v>
          </cell>
          <cell r="D405" t="str">
            <v>西ノ入沢</v>
          </cell>
          <cell r="E405" t="str">
            <v>高崎</v>
          </cell>
          <cell r="F405" t="str">
            <v>高崎市</v>
          </cell>
          <cell r="G405" t="str">
            <v>旧吉井町</v>
          </cell>
          <cell r="H405" t="str">
            <v>大字上奥平</v>
          </cell>
        </row>
        <row r="406">
          <cell r="C406" t="str">
            <v>363-J-034</v>
          </cell>
          <cell r="D406" t="str">
            <v>申田入沢</v>
          </cell>
          <cell r="E406" t="str">
            <v>高崎</v>
          </cell>
          <cell r="F406" t="str">
            <v>高崎市</v>
          </cell>
          <cell r="G406" t="str">
            <v>旧吉井町</v>
          </cell>
          <cell r="H406" t="str">
            <v>大字上奥平</v>
          </cell>
        </row>
        <row r="407">
          <cell r="C407" t="str">
            <v>363-J-035</v>
          </cell>
          <cell r="D407" t="str">
            <v>彦田谷</v>
          </cell>
          <cell r="E407" t="str">
            <v>高崎</v>
          </cell>
          <cell r="F407" t="str">
            <v>高崎市</v>
          </cell>
          <cell r="G407" t="str">
            <v>旧吉井町</v>
          </cell>
          <cell r="H407" t="str">
            <v>大字池</v>
          </cell>
        </row>
        <row r="408">
          <cell r="C408" t="str">
            <v>363-J-036</v>
          </cell>
          <cell r="D408" t="str">
            <v>小暮北沢</v>
          </cell>
          <cell r="E408" t="str">
            <v>高崎</v>
          </cell>
          <cell r="F408" t="str">
            <v>高崎市</v>
          </cell>
          <cell r="G408" t="str">
            <v>旧吉井町</v>
          </cell>
          <cell r="H408" t="str">
            <v>大字小暮</v>
          </cell>
        </row>
        <row r="409">
          <cell r="C409" t="str">
            <v>363-J-037</v>
          </cell>
          <cell r="D409" t="str">
            <v>猪之籠北</v>
          </cell>
          <cell r="E409" t="str">
            <v>高崎</v>
          </cell>
          <cell r="F409" t="str">
            <v>高崎市</v>
          </cell>
          <cell r="G409" t="str">
            <v>旧吉井町</v>
          </cell>
          <cell r="H409" t="str">
            <v>大字馬庭</v>
          </cell>
        </row>
        <row r="410">
          <cell r="C410" t="str">
            <v>363-J-038</v>
          </cell>
          <cell r="D410" t="str">
            <v>猪之籠</v>
          </cell>
          <cell r="E410" t="str">
            <v>高崎</v>
          </cell>
          <cell r="F410" t="str">
            <v>高崎市</v>
          </cell>
          <cell r="G410" t="str">
            <v>旧吉井町</v>
          </cell>
          <cell r="H410" t="str">
            <v>大字馬庭</v>
          </cell>
        </row>
        <row r="411">
          <cell r="C411" t="str">
            <v>363-J-039</v>
          </cell>
          <cell r="D411" t="str">
            <v>猪之籠南</v>
          </cell>
          <cell r="E411" t="str">
            <v>高崎</v>
          </cell>
          <cell r="F411" t="str">
            <v>高崎市</v>
          </cell>
          <cell r="G411" t="str">
            <v>旧吉井町</v>
          </cell>
          <cell r="H411" t="str">
            <v>大字馬庭</v>
          </cell>
        </row>
        <row r="412">
          <cell r="C412" t="str">
            <v>363-J-040</v>
          </cell>
          <cell r="D412" t="str">
            <v>樋ノ沢</v>
          </cell>
          <cell r="E412" t="str">
            <v>高崎</v>
          </cell>
          <cell r="F412" t="str">
            <v>高崎市</v>
          </cell>
          <cell r="G412" t="str">
            <v>旧吉井町</v>
          </cell>
          <cell r="H412" t="str">
            <v>大字上奥平</v>
          </cell>
        </row>
        <row r="413">
          <cell r="C413" t="str">
            <v>363-新-001</v>
          </cell>
          <cell r="D413" t="str">
            <v>申田入沢2</v>
          </cell>
          <cell r="E413" t="str">
            <v>高崎</v>
          </cell>
          <cell r="F413" t="str">
            <v>高崎市</v>
          </cell>
          <cell r="G413" t="str">
            <v>旧吉井町</v>
          </cell>
          <cell r="H413" t="str">
            <v>大字上奥平</v>
          </cell>
        </row>
        <row r="414">
          <cell r="C414" t="str">
            <v>363-新-003</v>
          </cell>
          <cell r="D414" t="str">
            <v>足ノ平沢北</v>
          </cell>
          <cell r="E414" t="str">
            <v>高崎</v>
          </cell>
          <cell r="F414" t="str">
            <v>高崎市</v>
          </cell>
          <cell r="G414" t="str">
            <v>旧吉井町</v>
          </cell>
          <cell r="H414" t="str">
            <v>大字多比良</v>
          </cell>
        </row>
        <row r="415">
          <cell r="C415" t="str">
            <v>k0027</v>
          </cell>
          <cell r="D415" t="str">
            <v>下和田(C)</v>
          </cell>
          <cell r="E415" t="str">
            <v>高崎</v>
          </cell>
          <cell r="F415" t="str">
            <v>高崎市</v>
          </cell>
          <cell r="G415" t="str">
            <v/>
          </cell>
          <cell r="H415" t="str">
            <v>下和田町</v>
          </cell>
        </row>
        <row r="416">
          <cell r="C416" t="str">
            <v>k0028</v>
          </cell>
          <cell r="D416" t="str">
            <v>新後関</v>
          </cell>
          <cell r="E416" t="str">
            <v>高崎</v>
          </cell>
          <cell r="F416" t="str">
            <v>高崎市</v>
          </cell>
          <cell r="G416" t="str">
            <v/>
          </cell>
          <cell r="H416" t="str">
            <v>新後閑町</v>
          </cell>
        </row>
        <row r="417">
          <cell r="C417" t="str">
            <v>k0029-1</v>
          </cell>
          <cell r="D417" t="str">
            <v>八幡上-1</v>
          </cell>
          <cell r="E417" t="str">
            <v>高崎</v>
          </cell>
          <cell r="F417" t="str">
            <v>高崎市</v>
          </cell>
          <cell r="G417" t="str">
            <v/>
          </cell>
          <cell r="H417" t="str">
            <v>山名町</v>
          </cell>
        </row>
        <row r="418">
          <cell r="C418" t="str">
            <v>k0029-2</v>
          </cell>
          <cell r="D418" t="str">
            <v>八幡上</v>
          </cell>
          <cell r="E418" t="str">
            <v>高崎</v>
          </cell>
          <cell r="F418" t="str">
            <v>高崎市</v>
          </cell>
          <cell r="G418" t="str">
            <v/>
          </cell>
          <cell r="H418" t="str">
            <v>山名町</v>
          </cell>
        </row>
        <row r="419">
          <cell r="C419" t="str">
            <v>k0030-1</v>
          </cell>
          <cell r="D419" t="str">
            <v>下石堂</v>
          </cell>
          <cell r="E419" t="str">
            <v>高崎</v>
          </cell>
          <cell r="F419" t="str">
            <v>高崎市</v>
          </cell>
          <cell r="H419" t="str">
            <v>根小屋町</v>
          </cell>
        </row>
        <row r="420">
          <cell r="C420" t="str">
            <v>k0030-2</v>
          </cell>
          <cell r="D420" t="str">
            <v>下石堂</v>
          </cell>
          <cell r="E420" t="str">
            <v>高崎</v>
          </cell>
          <cell r="F420" t="str">
            <v>高崎市</v>
          </cell>
          <cell r="H420" t="str">
            <v>根小屋町</v>
          </cell>
        </row>
        <row r="421">
          <cell r="C421" t="str">
            <v>k0031</v>
          </cell>
          <cell r="D421" t="str">
            <v>五輪田</v>
          </cell>
          <cell r="E421" t="str">
            <v>高崎</v>
          </cell>
          <cell r="F421" t="str">
            <v>高崎市</v>
          </cell>
          <cell r="H421" t="str">
            <v>根小屋町</v>
          </cell>
        </row>
        <row r="422">
          <cell r="C422" t="str">
            <v>k0032-1</v>
          </cell>
          <cell r="D422" t="str">
            <v>鶴辺(B)-1</v>
          </cell>
          <cell r="E422" t="str">
            <v>高崎</v>
          </cell>
          <cell r="F422" t="str">
            <v>高崎市</v>
          </cell>
          <cell r="G422" t="str">
            <v/>
          </cell>
          <cell r="H422" t="str">
            <v>石原町</v>
          </cell>
        </row>
        <row r="423">
          <cell r="C423" t="str">
            <v>k0032-2</v>
          </cell>
          <cell r="D423" t="str">
            <v>鶴辺(B)-2</v>
          </cell>
          <cell r="E423" t="str">
            <v>高崎</v>
          </cell>
          <cell r="F423" t="str">
            <v>高崎市</v>
          </cell>
          <cell r="G423" t="str">
            <v/>
          </cell>
          <cell r="H423" t="str">
            <v>石原町</v>
          </cell>
        </row>
        <row r="424">
          <cell r="C424" t="str">
            <v>k0032-3</v>
          </cell>
          <cell r="D424" t="str">
            <v>鶴辺(B)-3</v>
          </cell>
          <cell r="E424" t="str">
            <v>高崎</v>
          </cell>
          <cell r="F424" t="str">
            <v>高崎市</v>
          </cell>
          <cell r="G424" t="str">
            <v/>
          </cell>
          <cell r="H424" t="str">
            <v>石原町</v>
          </cell>
        </row>
        <row r="425">
          <cell r="C425" t="str">
            <v>k0033</v>
          </cell>
          <cell r="D425" t="str">
            <v>若松</v>
          </cell>
          <cell r="E425" t="str">
            <v>高崎</v>
          </cell>
          <cell r="F425" t="str">
            <v>高崎市</v>
          </cell>
          <cell r="G425" t="str">
            <v/>
          </cell>
          <cell r="H425" t="str">
            <v>若松町</v>
          </cell>
        </row>
        <row r="426">
          <cell r="C426" t="str">
            <v>k0034-1</v>
          </cell>
          <cell r="D426" t="str">
            <v>下和田(A)-1</v>
          </cell>
          <cell r="E426" t="str">
            <v>高崎</v>
          </cell>
          <cell r="F426" t="str">
            <v>高崎市</v>
          </cell>
          <cell r="G426" t="str">
            <v/>
          </cell>
          <cell r="H426" t="str">
            <v>竜見町</v>
          </cell>
        </row>
        <row r="427">
          <cell r="C427" t="str">
            <v>k0034-2</v>
          </cell>
          <cell r="D427" t="str">
            <v>下和田(A)-2</v>
          </cell>
          <cell r="E427" t="str">
            <v>高崎</v>
          </cell>
          <cell r="F427" t="str">
            <v>高崎市</v>
          </cell>
          <cell r="G427" t="str">
            <v/>
          </cell>
          <cell r="H427" t="str">
            <v>竜見町</v>
          </cell>
        </row>
        <row r="428">
          <cell r="C428" t="str">
            <v>k0034-3</v>
          </cell>
          <cell r="D428" t="str">
            <v>下和田(A)</v>
          </cell>
          <cell r="E428" t="str">
            <v>高崎</v>
          </cell>
          <cell r="F428" t="str">
            <v>高崎市</v>
          </cell>
          <cell r="G428" t="str">
            <v/>
          </cell>
          <cell r="H428" t="str">
            <v>竜見町</v>
          </cell>
        </row>
        <row r="429">
          <cell r="C429" t="str">
            <v>k0034-4</v>
          </cell>
          <cell r="D429" t="str">
            <v>下和田(A)</v>
          </cell>
          <cell r="E429" t="str">
            <v>高崎</v>
          </cell>
          <cell r="F429" t="str">
            <v>高崎市</v>
          </cell>
          <cell r="G429" t="str">
            <v/>
          </cell>
          <cell r="H429" t="str">
            <v>竜見町</v>
          </cell>
        </row>
        <row r="430">
          <cell r="C430" t="str">
            <v>k0035</v>
          </cell>
          <cell r="D430" t="str">
            <v>下和田(B)</v>
          </cell>
          <cell r="E430" t="str">
            <v>高崎</v>
          </cell>
          <cell r="F430" t="str">
            <v>高崎市</v>
          </cell>
          <cell r="G430" t="str">
            <v/>
          </cell>
          <cell r="H430" t="str">
            <v>下和田町</v>
          </cell>
        </row>
        <row r="431">
          <cell r="C431" t="str">
            <v>k0035-2</v>
          </cell>
          <cell r="D431" t="str">
            <v>下和田(B)</v>
          </cell>
          <cell r="E431" t="str">
            <v>高崎</v>
          </cell>
          <cell r="F431" t="str">
            <v>高崎市</v>
          </cell>
          <cell r="G431" t="str">
            <v/>
          </cell>
          <cell r="H431" t="str">
            <v>下和田町</v>
          </cell>
        </row>
        <row r="432">
          <cell r="C432" t="str">
            <v>k0035-3</v>
          </cell>
          <cell r="D432" t="str">
            <v>下和田(B)</v>
          </cell>
          <cell r="E432" t="str">
            <v>高崎</v>
          </cell>
          <cell r="F432" t="str">
            <v>高崎市</v>
          </cell>
          <cell r="G432" t="str">
            <v/>
          </cell>
          <cell r="H432" t="str">
            <v>下和田町</v>
          </cell>
        </row>
        <row r="433">
          <cell r="C433" t="str">
            <v>k0035-4</v>
          </cell>
          <cell r="D433" t="str">
            <v>下和田(B)</v>
          </cell>
          <cell r="E433" t="str">
            <v>高崎</v>
          </cell>
          <cell r="F433" t="str">
            <v>高崎市</v>
          </cell>
          <cell r="G433" t="str">
            <v/>
          </cell>
          <cell r="H433" t="str">
            <v>下和田町</v>
          </cell>
        </row>
        <row r="434">
          <cell r="C434" t="str">
            <v>k0036-1</v>
          </cell>
          <cell r="D434" t="str">
            <v>橋東-1</v>
          </cell>
          <cell r="E434" t="str">
            <v>高崎</v>
          </cell>
          <cell r="F434" t="str">
            <v>高崎市</v>
          </cell>
          <cell r="G434" t="str">
            <v/>
          </cell>
          <cell r="H434" t="str">
            <v>倉賀野町</v>
          </cell>
        </row>
        <row r="435">
          <cell r="C435" t="str">
            <v>k0036-2</v>
          </cell>
          <cell r="D435" t="str">
            <v>橋東</v>
          </cell>
          <cell r="E435" t="str">
            <v>高崎</v>
          </cell>
          <cell r="F435" t="str">
            <v>高崎市</v>
          </cell>
          <cell r="G435" t="str">
            <v/>
          </cell>
          <cell r="H435" t="str">
            <v>倉賀野町</v>
          </cell>
        </row>
        <row r="436">
          <cell r="C436" t="str">
            <v>k0037-1</v>
          </cell>
          <cell r="D436" t="str">
            <v>八幡前-1</v>
          </cell>
          <cell r="E436" t="str">
            <v>高崎</v>
          </cell>
          <cell r="F436" t="str">
            <v>高崎市</v>
          </cell>
          <cell r="G436" t="str">
            <v/>
          </cell>
          <cell r="H436" t="str">
            <v>山名町</v>
          </cell>
        </row>
        <row r="437">
          <cell r="C437" t="str">
            <v>k0037-2</v>
          </cell>
          <cell r="D437" t="str">
            <v>八幡前-2</v>
          </cell>
          <cell r="E437" t="str">
            <v>高崎</v>
          </cell>
          <cell r="F437" t="str">
            <v>高崎市</v>
          </cell>
          <cell r="G437" t="str">
            <v/>
          </cell>
          <cell r="H437" t="str">
            <v>山名町</v>
          </cell>
        </row>
        <row r="438">
          <cell r="C438" t="str">
            <v>k0037-3</v>
          </cell>
          <cell r="D438" t="str">
            <v>八幡前-3</v>
          </cell>
          <cell r="E438" t="str">
            <v>高崎</v>
          </cell>
          <cell r="F438" t="str">
            <v>高崎市</v>
          </cell>
          <cell r="G438" t="str">
            <v/>
          </cell>
          <cell r="H438" t="str">
            <v>山名町</v>
          </cell>
        </row>
        <row r="439">
          <cell r="C439" t="str">
            <v>k0037-4</v>
          </cell>
          <cell r="D439" t="str">
            <v>八幡前</v>
          </cell>
          <cell r="E439" t="str">
            <v>高崎</v>
          </cell>
          <cell r="F439" t="str">
            <v>高崎市</v>
          </cell>
          <cell r="G439" t="str">
            <v/>
          </cell>
          <cell r="H439" t="str">
            <v>山名町</v>
          </cell>
        </row>
        <row r="440">
          <cell r="C440" t="str">
            <v>k0038</v>
          </cell>
          <cell r="D440" t="str">
            <v>下山ノ根</v>
          </cell>
          <cell r="E440" t="str">
            <v>高崎</v>
          </cell>
          <cell r="F440" t="str">
            <v>高崎市</v>
          </cell>
          <cell r="G440" t="str">
            <v/>
          </cell>
          <cell r="H440" t="str">
            <v>山名町</v>
          </cell>
        </row>
        <row r="441">
          <cell r="C441" t="str">
            <v>k0039-1</v>
          </cell>
          <cell r="D441" t="str">
            <v>天水-1</v>
          </cell>
          <cell r="E441" t="str">
            <v>高崎</v>
          </cell>
          <cell r="F441" t="str">
            <v>高崎市</v>
          </cell>
          <cell r="G441" t="str">
            <v/>
          </cell>
          <cell r="H441" t="str">
            <v>山名町</v>
          </cell>
        </row>
        <row r="442">
          <cell r="C442" t="str">
            <v>k0039-2</v>
          </cell>
          <cell r="D442" t="str">
            <v>天水-2</v>
          </cell>
          <cell r="E442" t="str">
            <v>高崎</v>
          </cell>
          <cell r="F442" t="str">
            <v>高崎市</v>
          </cell>
          <cell r="G442" t="str">
            <v/>
          </cell>
          <cell r="H442" t="str">
            <v>山名町</v>
          </cell>
        </row>
        <row r="443">
          <cell r="C443" t="str">
            <v>k0039-3</v>
          </cell>
          <cell r="D443" t="str">
            <v>天水-3</v>
          </cell>
          <cell r="E443" t="str">
            <v>高崎</v>
          </cell>
          <cell r="F443" t="str">
            <v>高崎市</v>
          </cell>
          <cell r="G443" t="str">
            <v/>
          </cell>
          <cell r="H443" t="str">
            <v>山名町</v>
          </cell>
        </row>
        <row r="444">
          <cell r="C444" t="str">
            <v>k0039-4</v>
          </cell>
          <cell r="D444" t="str">
            <v>天水-4</v>
          </cell>
          <cell r="E444" t="str">
            <v>高崎</v>
          </cell>
          <cell r="F444" t="str">
            <v>高崎市</v>
          </cell>
          <cell r="G444" t="str">
            <v/>
          </cell>
          <cell r="H444" t="str">
            <v>山名町</v>
          </cell>
        </row>
        <row r="445">
          <cell r="C445" t="str">
            <v>k0039-5</v>
          </cell>
          <cell r="D445" t="str">
            <v>天水-5</v>
          </cell>
          <cell r="E445" t="str">
            <v>高崎</v>
          </cell>
          <cell r="F445" t="str">
            <v>高崎市</v>
          </cell>
          <cell r="G445" t="str">
            <v/>
          </cell>
          <cell r="H445" t="str">
            <v>山名町</v>
          </cell>
        </row>
        <row r="446">
          <cell r="C446" t="str">
            <v>k0040-1</v>
          </cell>
          <cell r="D446" t="str">
            <v>山之上-1</v>
          </cell>
          <cell r="E446" t="str">
            <v>高崎</v>
          </cell>
          <cell r="F446" t="str">
            <v>高崎市</v>
          </cell>
          <cell r="G446" t="str">
            <v/>
          </cell>
          <cell r="H446" t="str">
            <v>山名町</v>
          </cell>
        </row>
        <row r="447">
          <cell r="C447" t="str">
            <v>k0040-2</v>
          </cell>
          <cell r="D447" t="str">
            <v>山之上-2</v>
          </cell>
          <cell r="E447" t="str">
            <v>高崎</v>
          </cell>
          <cell r="F447" t="str">
            <v>高崎市</v>
          </cell>
          <cell r="G447" t="str">
            <v/>
          </cell>
          <cell r="H447" t="str">
            <v>山名町</v>
          </cell>
        </row>
        <row r="448">
          <cell r="C448" t="str">
            <v>k0040-3</v>
          </cell>
          <cell r="D448" t="str">
            <v>山之上-3</v>
          </cell>
          <cell r="E448" t="str">
            <v>高崎</v>
          </cell>
          <cell r="F448" t="str">
            <v>高崎市</v>
          </cell>
          <cell r="G448" t="str">
            <v/>
          </cell>
          <cell r="H448" t="str">
            <v>山名町</v>
          </cell>
        </row>
        <row r="449">
          <cell r="C449" t="str">
            <v>k0040-4</v>
          </cell>
          <cell r="D449" t="str">
            <v>山之上-4</v>
          </cell>
          <cell r="E449" t="str">
            <v>高崎</v>
          </cell>
          <cell r="F449" t="str">
            <v>高崎市</v>
          </cell>
          <cell r="G449" t="str">
            <v/>
          </cell>
          <cell r="H449" t="str">
            <v>山名町</v>
          </cell>
        </row>
        <row r="450">
          <cell r="C450" t="str">
            <v>k0040-5</v>
          </cell>
          <cell r="D450" t="str">
            <v>山之上-5</v>
          </cell>
          <cell r="E450" t="str">
            <v>高崎</v>
          </cell>
          <cell r="F450" t="str">
            <v>高崎市</v>
          </cell>
          <cell r="G450" t="str">
            <v/>
          </cell>
          <cell r="H450" t="str">
            <v>山名町</v>
          </cell>
        </row>
        <row r="451">
          <cell r="C451" t="str">
            <v>k0040-6</v>
          </cell>
          <cell r="D451" t="str">
            <v>山之上-6</v>
          </cell>
          <cell r="E451" t="str">
            <v>高崎</v>
          </cell>
          <cell r="F451" t="str">
            <v>高崎市</v>
          </cell>
          <cell r="G451" t="str">
            <v/>
          </cell>
          <cell r="H451" t="str">
            <v>山名町</v>
          </cell>
        </row>
        <row r="452">
          <cell r="C452" t="str">
            <v>k0041</v>
          </cell>
          <cell r="D452" t="str">
            <v>下</v>
          </cell>
          <cell r="E452" t="str">
            <v>高崎</v>
          </cell>
          <cell r="F452" t="str">
            <v>高崎市</v>
          </cell>
          <cell r="H452" t="str">
            <v>寺尾町</v>
          </cell>
        </row>
        <row r="453">
          <cell r="C453" t="str">
            <v>k0042</v>
          </cell>
          <cell r="D453" t="str">
            <v>入小屋(A)</v>
          </cell>
          <cell r="E453" t="str">
            <v>高崎</v>
          </cell>
          <cell r="F453" t="str">
            <v>高崎市</v>
          </cell>
          <cell r="H453" t="str">
            <v>寺尾町</v>
          </cell>
        </row>
        <row r="454">
          <cell r="C454" t="str">
            <v>k0043-1</v>
          </cell>
          <cell r="D454" t="str">
            <v>鶴辺-1</v>
          </cell>
          <cell r="E454" t="str">
            <v>高崎</v>
          </cell>
          <cell r="F454" t="str">
            <v>高崎市</v>
          </cell>
          <cell r="H454" t="str">
            <v>石原町</v>
          </cell>
        </row>
        <row r="455">
          <cell r="C455" t="str">
            <v>k0043-2</v>
          </cell>
          <cell r="D455" t="str">
            <v>鶴辺-2</v>
          </cell>
          <cell r="E455" t="str">
            <v>高崎</v>
          </cell>
          <cell r="F455" t="str">
            <v>高崎市</v>
          </cell>
          <cell r="H455" t="str">
            <v>石原町</v>
          </cell>
        </row>
        <row r="456">
          <cell r="C456" t="str">
            <v>k0043-3</v>
          </cell>
          <cell r="D456" t="str">
            <v>鶴辺-3</v>
          </cell>
          <cell r="E456" t="str">
            <v>高崎</v>
          </cell>
          <cell r="F456" t="str">
            <v>高崎市</v>
          </cell>
          <cell r="H456" t="str">
            <v>石原町</v>
          </cell>
        </row>
        <row r="457">
          <cell r="C457" t="str">
            <v>k0044</v>
          </cell>
          <cell r="D457" t="str">
            <v>雁行</v>
          </cell>
          <cell r="E457" t="str">
            <v>高崎</v>
          </cell>
          <cell r="F457" t="str">
            <v>高崎市</v>
          </cell>
          <cell r="G457" t="str">
            <v/>
          </cell>
          <cell r="H457" t="str">
            <v>石原町</v>
          </cell>
        </row>
        <row r="458">
          <cell r="C458" t="str">
            <v>k0045</v>
          </cell>
          <cell r="D458" t="str">
            <v>館台</v>
          </cell>
          <cell r="E458" t="str">
            <v>高崎</v>
          </cell>
          <cell r="F458" t="str">
            <v>高崎市</v>
          </cell>
          <cell r="G458" t="str">
            <v/>
          </cell>
          <cell r="H458" t="str">
            <v>寺尾町</v>
          </cell>
        </row>
        <row r="459">
          <cell r="C459" t="str">
            <v>k0046-1</v>
          </cell>
          <cell r="D459" t="str">
            <v>姥山(A)-1</v>
          </cell>
          <cell r="E459" t="str">
            <v>高崎</v>
          </cell>
          <cell r="F459" t="str">
            <v>高崎市</v>
          </cell>
          <cell r="H459" t="str">
            <v>寺尾町</v>
          </cell>
        </row>
        <row r="460">
          <cell r="C460" t="str">
            <v>k0046-2</v>
          </cell>
          <cell r="D460" t="str">
            <v>姥山(A)-2</v>
          </cell>
          <cell r="E460" t="str">
            <v>高崎</v>
          </cell>
          <cell r="F460" t="str">
            <v>高崎市</v>
          </cell>
          <cell r="H460" t="str">
            <v>寺尾町</v>
          </cell>
        </row>
        <row r="461">
          <cell r="C461" t="str">
            <v>k0046-3</v>
          </cell>
          <cell r="D461" t="str">
            <v>姥山(A)-3</v>
          </cell>
          <cell r="E461" t="str">
            <v>高崎</v>
          </cell>
          <cell r="F461" t="str">
            <v>高崎市</v>
          </cell>
          <cell r="H461" t="str">
            <v>寺尾町</v>
          </cell>
        </row>
        <row r="462">
          <cell r="C462" t="str">
            <v>k0046-4</v>
          </cell>
          <cell r="D462" t="str">
            <v>姥山(A)-4</v>
          </cell>
          <cell r="E462" t="str">
            <v>高崎</v>
          </cell>
          <cell r="F462" t="str">
            <v>高崎市</v>
          </cell>
          <cell r="H462" t="str">
            <v>寺尾町</v>
          </cell>
        </row>
        <row r="463">
          <cell r="C463" t="str">
            <v>k0047-1</v>
          </cell>
          <cell r="D463" t="str">
            <v>姥山(B)-1</v>
          </cell>
          <cell r="E463" t="str">
            <v>高崎</v>
          </cell>
          <cell r="F463" t="str">
            <v>高崎市</v>
          </cell>
          <cell r="H463" t="str">
            <v>寺尾町</v>
          </cell>
        </row>
        <row r="464">
          <cell r="C464" t="str">
            <v>k0047-2</v>
          </cell>
          <cell r="D464" t="str">
            <v>姥山(B)-2</v>
          </cell>
          <cell r="E464" t="str">
            <v>高崎</v>
          </cell>
          <cell r="F464" t="str">
            <v>高崎市</v>
          </cell>
          <cell r="H464" t="str">
            <v>寺尾町</v>
          </cell>
        </row>
        <row r="465">
          <cell r="C465" t="str">
            <v>k0048</v>
          </cell>
          <cell r="D465" t="str">
            <v>上之台(B)</v>
          </cell>
          <cell r="E465" t="str">
            <v>高崎</v>
          </cell>
          <cell r="F465" t="str">
            <v>高崎市</v>
          </cell>
          <cell r="G465" t="str">
            <v/>
          </cell>
          <cell r="H465" t="str">
            <v>寺尾町</v>
          </cell>
        </row>
        <row r="466">
          <cell r="C466" t="str">
            <v>k0049-1</v>
          </cell>
          <cell r="D466" t="str">
            <v>館(B)-1</v>
          </cell>
          <cell r="E466" t="str">
            <v>高崎</v>
          </cell>
          <cell r="F466" t="str">
            <v>高崎市</v>
          </cell>
          <cell r="H466" t="str">
            <v>寺尾町</v>
          </cell>
        </row>
        <row r="467">
          <cell r="C467" t="str">
            <v>k0049-2</v>
          </cell>
          <cell r="D467" t="str">
            <v>館(B)-2</v>
          </cell>
          <cell r="E467" t="str">
            <v>高崎</v>
          </cell>
          <cell r="F467" t="str">
            <v>高崎市</v>
          </cell>
          <cell r="H467" t="str">
            <v>寺尾町</v>
          </cell>
        </row>
        <row r="468">
          <cell r="C468" t="str">
            <v>k0049-3</v>
          </cell>
          <cell r="D468" t="str">
            <v>館(B)-3</v>
          </cell>
          <cell r="E468" t="str">
            <v>高崎</v>
          </cell>
          <cell r="F468" t="str">
            <v>高崎市</v>
          </cell>
          <cell r="H468" t="str">
            <v>寺尾町</v>
          </cell>
        </row>
        <row r="469">
          <cell r="C469" t="str">
            <v>k0050-1</v>
          </cell>
          <cell r="D469" t="str">
            <v>梁山-1</v>
          </cell>
          <cell r="E469" t="str">
            <v>高崎</v>
          </cell>
          <cell r="F469" t="str">
            <v>高崎市</v>
          </cell>
          <cell r="G469" t="str">
            <v/>
          </cell>
          <cell r="H469" t="str">
            <v>石原町</v>
          </cell>
        </row>
        <row r="470">
          <cell r="C470" t="str">
            <v>k0050-2</v>
          </cell>
          <cell r="D470" t="str">
            <v>梁山-2</v>
          </cell>
          <cell r="E470" t="str">
            <v>高崎</v>
          </cell>
          <cell r="F470" t="str">
            <v>高崎市</v>
          </cell>
          <cell r="G470" t="str">
            <v/>
          </cell>
          <cell r="H470" t="str">
            <v>石原町</v>
          </cell>
        </row>
        <row r="471">
          <cell r="C471" t="str">
            <v>k0050-3</v>
          </cell>
          <cell r="D471" t="str">
            <v>梁山-3</v>
          </cell>
          <cell r="E471" t="str">
            <v>高崎</v>
          </cell>
          <cell r="F471" t="str">
            <v>高崎市</v>
          </cell>
          <cell r="G471" t="str">
            <v/>
          </cell>
          <cell r="H471" t="str">
            <v>石原町</v>
          </cell>
        </row>
        <row r="472">
          <cell r="C472" t="str">
            <v>k0051-1</v>
          </cell>
          <cell r="D472" t="str">
            <v>羽衣-1</v>
          </cell>
          <cell r="E472" t="str">
            <v>高崎</v>
          </cell>
          <cell r="F472" t="str">
            <v>高崎市</v>
          </cell>
          <cell r="G472" t="str">
            <v/>
          </cell>
          <cell r="H472" t="str">
            <v>石原町</v>
          </cell>
        </row>
        <row r="473">
          <cell r="C473" t="str">
            <v>k0051-2</v>
          </cell>
          <cell r="D473" t="str">
            <v>羽衣-2</v>
          </cell>
          <cell r="E473" t="str">
            <v>高崎</v>
          </cell>
          <cell r="F473" t="str">
            <v>高崎市</v>
          </cell>
          <cell r="G473" t="str">
            <v/>
          </cell>
          <cell r="H473" t="str">
            <v>石原町</v>
          </cell>
        </row>
        <row r="474">
          <cell r="C474" t="str">
            <v>k0051-3</v>
          </cell>
          <cell r="D474" t="str">
            <v>羽衣-3</v>
          </cell>
          <cell r="E474" t="str">
            <v>高崎</v>
          </cell>
          <cell r="F474" t="str">
            <v>高崎市</v>
          </cell>
          <cell r="G474" t="str">
            <v/>
          </cell>
          <cell r="H474" t="str">
            <v>石原町</v>
          </cell>
        </row>
        <row r="475">
          <cell r="C475" t="str">
            <v>k0052</v>
          </cell>
          <cell r="D475" t="str">
            <v>上之山</v>
          </cell>
          <cell r="E475" t="str">
            <v>高崎</v>
          </cell>
          <cell r="F475" t="str">
            <v>高崎市</v>
          </cell>
          <cell r="G475" t="str">
            <v/>
          </cell>
          <cell r="H475" t="str">
            <v>石原町</v>
          </cell>
        </row>
        <row r="476">
          <cell r="C476" t="str">
            <v>k0053-1</v>
          </cell>
          <cell r="D476" t="str">
            <v>金沢山(B)-1</v>
          </cell>
          <cell r="E476" t="str">
            <v>高崎</v>
          </cell>
          <cell r="F476" t="str">
            <v>高崎市</v>
          </cell>
          <cell r="G476" t="str">
            <v/>
          </cell>
          <cell r="H476" t="str">
            <v>石原町</v>
          </cell>
        </row>
        <row r="477">
          <cell r="C477" t="str">
            <v>k0053-2</v>
          </cell>
          <cell r="D477" t="str">
            <v>金沢山(B)-2</v>
          </cell>
          <cell r="E477" t="str">
            <v>高崎</v>
          </cell>
          <cell r="F477" t="str">
            <v>高崎市</v>
          </cell>
          <cell r="G477" t="str">
            <v/>
          </cell>
          <cell r="H477" t="str">
            <v>石原町</v>
          </cell>
        </row>
        <row r="478">
          <cell r="C478" t="str">
            <v>k0053-3</v>
          </cell>
          <cell r="D478" t="str">
            <v>金沢山(B)-3</v>
          </cell>
          <cell r="E478" t="str">
            <v>高崎</v>
          </cell>
          <cell r="F478" t="str">
            <v>高崎市</v>
          </cell>
          <cell r="G478" t="str">
            <v/>
          </cell>
          <cell r="H478" t="str">
            <v>石原町</v>
          </cell>
        </row>
        <row r="479">
          <cell r="C479" t="str">
            <v>k0053-4</v>
          </cell>
          <cell r="D479" t="str">
            <v>金沢山(B)-4</v>
          </cell>
          <cell r="E479" t="str">
            <v>高崎</v>
          </cell>
          <cell r="F479" t="str">
            <v>高崎市</v>
          </cell>
          <cell r="G479" t="str">
            <v/>
          </cell>
          <cell r="H479" t="str">
            <v>石原町</v>
          </cell>
        </row>
        <row r="480">
          <cell r="C480" t="str">
            <v>k0053-5</v>
          </cell>
          <cell r="D480" t="str">
            <v>金沢山(B)</v>
          </cell>
          <cell r="E480" t="str">
            <v>高崎</v>
          </cell>
          <cell r="F480" t="str">
            <v>高崎市</v>
          </cell>
          <cell r="G480" t="str">
            <v/>
          </cell>
          <cell r="H480" t="str">
            <v>石原町</v>
          </cell>
        </row>
        <row r="481">
          <cell r="C481" t="str">
            <v>k0053-6</v>
          </cell>
          <cell r="D481" t="str">
            <v>金沢山(B)</v>
          </cell>
          <cell r="E481" t="str">
            <v>高崎</v>
          </cell>
          <cell r="F481" t="str">
            <v>高崎市</v>
          </cell>
          <cell r="G481" t="str">
            <v/>
          </cell>
          <cell r="H481" t="str">
            <v>石原町</v>
          </cell>
        </row>
        <row r="482">
          <cell r="C482" t="str">
            <v>k0054-1</v>
          </cell>
          <cell r="D482" t="str">
            <v>金沢山(A)-1</v>
          </cell>
          <cell r="E482" t="str">
            <v>高崎</v>
          </cell>
          <cell r="F482" t="str">
            <v>高崎市</v>
          </cell>
          <cell r="H482" t="str">
            <v>石原町</v>
          </cell>
        </row>
        <row r="483">
          <cell r="C483" t="str">
            <v>k0054-2</v>
          </cell>
          <cell r="D483" t="str">
            <v>金沢山(A)-2</v>
          </cell>
          <cell r="E483" t="str">
            <v>高崎</v>
          </cell>
          <cell r="F483" t="str">
            <v>高崎市</v>
          </cell>
          <cell r="H483" t="str">
            <v>石原町</v>
          </cell>
        </row>
        <row r="484">
          <cell r="C484" t="str">
            <v>k0054-3</v>
          </cell>
          <cell r="D484" t="str">
            <v>金沢山(A)-3</v>
          </cell>
          <cell r="E484" t="str">
            <v>高崎</v>
          </cell>
          <cell r="F484" t="str">
            <v>高崎市</v>
          </cell>
          <cell r="H484" t="str">
            <v>石原町</v>
          </cell>
        </row>
        <row r="485">
          <cell r="C485" t="str">
            <v>k0054-4</v>
          </cell>
          <cell r="D485" t="str">
            <v>金沢山(A)</v>
          </cell>
          <cell r="E485" t="str">
            <v>高崎</v>
          </cell>
          <cell r="F485" t="str">
            <v>高崎市</v>
          </cell>
          <cell r="H485" t="str">
            <v>石原町</v>
          </cell>
        </row>
        <row r="486">
          <cell r="C486" t="str">
            <v>k0055-1</v>
          </cell>
          <cell r="D486" t="str">
            <v>丸山-1</v>
          </cell>
          <cell r="E486" t="str">
            <v>高崎</v>
          </cell>
          <cell r="F486" t="str">
            <v>高崎市</v>
          </cell>
          <cell r="H486" t="str">
            <v>乗附町</v>
          </cell>
        </row>
        <row r="487">
          <cell r="C487" t="str">
            <v>k0055-2</v>
          </cell>
          <cell r="D487" t="str">
            <v>丸山-2</v>
          </cell>
          <cell r="E487" t="str">
            <v>高崎</v>
          </cell>
          <cell r="F487" t="str">
            <v>高崎市</v>
          </cell>
          <cell r="H487" t="str">
            <v>乗附町</v>
          </cell>
        </row>
        <row r="488">
          <cell r="C488" t="str">
            <v>k0055-3</v>
          </cell>
          <cell r="D488" t="str">
            <v>丸山-3</v>
          </cell>
          <cell r="E488" t="str">
            <v>高崎</v>
          </cell>
          <cell r="F488" t="str">
            <v>高崎市</v>
          </cell>
          <cell r="H488" t="str">
            <v>乗附町</v>
          </cell>
        </row>
        <row r="489">
          <cell r="C489" t="str">
            <v>k0055-4</v>
          </cell>
          <cell r="D489" t="str">
            <v>丸山</v>
          </cell>
          <cell r="E489" t="str">
            <v>高崎</v>
          </cell>
          <cell r="F489" t="str">
            <v>高崎市</v>
          </cell>
          <cell r="H489" t="str">
            <v>乗附町</v>
          </cell>
        </row>
        <row r="490">
          <cell r="C490" t="str">
            <v>k0056-1</v>
          </cell>
          <cell r="D490" t="str">
            <v>乗附町(A)-1</v>
          </cell>
          <cell r="E490" t="str">
            <v>高崎</v>
          </cell>
          <cell r="F490" t="str">
            <v>高崎市</v>
          </cell>
          <cell r="H490" t="str">
            <v>乗附町</v>
          </cell>
        </row>
        <row r="491">
          <cell r="C491" t="str">
            <v>k0056-2</v>
          </cell>
          <cell r="D491" t="str">
            <v>乗附町(A)-2</v>
          </cell>
          <cell r="E491" t="str">
            <v>高崎</v>
          </cell>
          <cell r="F491" t="str">
            <v>高崎市</v>
          </cell>
          <cell r="H491" t="str">
            <v>乗附町</v>
          </cell>
        </row>
        <row r="492">
          <cell r="C492" t="str">
            <v>k0056-3</v>
          </cell>
          <cell r="D492" t="str">
            <v>乗附町(A)-3</v>
          </cell>
          <cell r="E492" t="str">
            <v>高崎</v>
          </cell>
          <cell r="F492" t="str">
            <v>高崎市</v>
          </cell>
          <cell r="H492" t="str">
            <v>乗附町</v>
          </cell>
        </row>
        <row r="493">
          <cell r="C493" t="str">
            <v>k0056-4</v>
          </cell>
          <cell r="D493" t="str">
            <v>乗附町(A)-4</v>
          </cell>
          <cell r="E493" t="str">
            <v>高崎</v>
          </cell>
          <cell r="F493" t="str">
            <v>高崎市</v>
          </cell>
          <cell r="H493" t="str">
            <v>乗附町</v>
          </cell>
        </row>
        <row r="494">
          <cell r="C494" t="str">
            <v>k0057</v>
          </cell>
          <cell r="D494" t="str">
            <v>三本松</v>
          </cell>
          <cell r="E494" t="str">
            <v>高崎</v>
          </cell>
          <cell r="F494" t="str">
            <v>高崎市</v>
          </cell>
          <cell r="H494" t="str">
            <v>乗附町</v>
          </cell>
        </row>
        <row r="495">
          <cell r="C495" t="str">
            <v>k0058</v>
          </cell>
          <cell r="D495" t="str">
            <v>下乗附</v>
          </cell>
          <cell r="E495" t="str">
            <v>高崎</v>
          </cell>
          <cell r="F495" t="str">
            <v>高崎市</v>
          </cell>
          <cell r="H495" t="str">
            <v>乗附町</v>
          </cell>
        </row>
        <row r="496">
          <cell r="C496" t="str">
            <v>k0058-2</v>
          </cell>
          <cell r="D496" t="str">
            <v>下乗附</v>
          </cell>
          <cell r="E496" t="str">
            <v>高崎</v>
          </cell>
          <cell r="F496" t="str">
            <v>高崎市</v>
          </cell>
          <cell r="H496" t="str">
            <v>乗附町</v>
          </cell>
        </row>
        <row r="497">
          <cell r="C497" t="str">
            <v>k0059</v>
          </cell>
          <cell r="D497" t="str">
            <v>荒久(B)</v>
          </cell>
          <cell r="E497" t="str">
            <v>高崎</v>
          </cell>
          <cell r="F497" t="str">
            <v>高崎市</v>
          </cell>
          <cell r="H497" t="str">
            <v>乗附町</v>
          </cell>
        </row>
        <row r="498">
          <cell r="C498" t="str">
            <v>k0060-1</v>
          </cell>
          <cell r="D498" t="str">
            <v>荒久(A)-1</v>
          </cell>
          <cell r="E498" t="str">
            <v>高崎</v>
          </cell>
          <cell r="F498" t="str">
            <v>高崎市</v>
          </cell>
          <cell r="H498" t="str">
            <v>乗附町</v>
          </cell>
        </row>
        <row r="499">
          <cell r="C499" t="str">
            <v>k0060-2</v>
          </cell>
          <cell r="D499" t="str">
            <v>荒久(A)-2</v>
          </cell>
          <cell r="E499" t="str">
            <v>高崎</v>
          </cell>
          <cell r="F499" t="str">
            <v>高崎市</v>
          </cell>
          <cell r="H499" t="str">
            <v>乗附町</v>
          </cell>
        </row>
        <row r="500">
          <cell r="C500" t="str">
            <v>k0060-3</v>
          </cell>
          <cell r="D500" t="str">
            <v>荒久(A)-3</v>
          </cell>
          <cell r="E500" t="str">
            <v>高崎</v>
          </cell>
          <cell r="F500" t="str">
            <v>高崎市</v>
          </cell>
          <cell r="H500" t="str">
            <v>乗附町</v>
          </cell>
        </row>
        <row r="501">
          <cell r="C501" t="str">
            <v>k0061-1</v>
          </cell>
          <cell r="D501" t="str">
            <v>大平</v>
          </cell>
          <cell r="E501" t="str">
            <v>高崎</v>
          </cell>
          <cell r="F501" t="str">
            <v>高崎市</v>
          </cell>
          <cell r="H501" t="str">
            <v>乗附町</v>
          </cell>
        </row>
        <row r="502">
          <cell r="C502" t="str">
            <v>k0061-2</v>
          </cell>
          <cell r="D502" t="str">
            <v>大平</v>
          </cell>
          <cell r="E502" t="str">
            <v>高崎</v>
          </cell>
          <cell r="F502" t="str">
            <v>高崎市</v>
          </cell>
          <cell r="H502" t="str">
            <v>乗附町</v>
          </cell>
        </row>
        <row r="503">
          <cell r="C503" t="str">
            <v>k0061-3</v>
          </cell>
          <cell r="D503" t="str">
            <v>大平</v>
          </cell>
          <cell r="E503" t="str">
            <v>高崎</v>
          </cell>
          <cell r="F503" t="str">
            <v>高崎市</v>
          </cell>
          <cell r="H503" t="str">
            <v>乗附町</v>
          </cell>
        </row>
        <row r="504">
          <cell r="C504" t="str">
            <v>k0061-4</v>
          </cell>
          <cell r="D504" t="str">
            <v>大平</v>
          </cell>
          <cell r="E504" t="str">
            <v>高崎</v>
          </cell>
          <cell r="F504" t="str">
            <v>高崎市</v>
          </cell>
          <cell r="H504" t="str">
            <v>乗附町</v>
          </cell>
        </row>
        <row r="505">
          <cell r="C505" t="str">
            <v>k0062-1</v>
          </cell>
          <cell r="D505" t="str">
            <v>十二(A)-1</v>
          </cell>
          <cell r="E505" t="str">
            <v>高崎</v>
          </cell>
          <cell r="F505" t="str">
            <v>高崎市</v>
          </cell>
          <cell r="H505" t="str">
            <v>鼻高町</v>
          </cell>
        </row>
        <row r="506">
          <cell r="C506" t="str">
            <v>k0062-2</v>
          </cell>
          <cell r="D506" t="str">
            <v>十二(A)-2</v>
          </cell>
          <cell r="E506" t="str">
            <v>高崎</v>
          </cell>
          <cell r="F506" t="str">
            <v>高崎市</v>
          </cell>
          <cell r="H506" t="str">
            <v>鼻高町</v>
          </cell>
        </row>
        <row r="507">
          <cell r="C507" t="str">
            <v>k0063</v>
          </cell>
          <cell r="D507" t="str">
            <v>十二(B)</v>
          </cell>
          <cell r="E507" t="str">
            <v>高崎</v>
          </cell>
          <cell r="F507" t="str">
            <v>高崎市</v>
          </cell>
          <cell r="H507" t="str">
            <v>鼻高町</v>
          </cell>
        </row>
        <row r="508">
          <cell r="C508" t="str">
            <v>k0064-1</v>
          </cell>
          <cell r="D508" t="str">
            <v>明神前-1</v>
          </cell>
          <cell r="E508" t="str">
            <v>高崎</v>
          </cell>
          <cell r="F508" t="str">
            <v>高崎市</v>
          </cell>
          <cell r="H508" t="str">
            <v>鼻高町</v>
          </cell>
        </row>
        <row r="509">
          <cell r="C509" t="str">
            <v>k0064-2</v>
          </cell>
          <cell r="D509" t="str">
            <v>明神前-2</v>
          </cell>
          <cell r="E509" t="str">
            <v>高崎</v>
          </cell>
          <cell r="F509" t="str">
            <v>高崎市</v>
          </cell>
          <cell r="H509" t="str">
            <v>鼻高町</v>
          </cell>
        </row>
        <row r="510">
          <cell r="C510" t="str">
            <v>k0065-1</v>
          </cell>
          <cell r="D510" t="str">
            <v>天神前(A)-1</v>
          </cell>
          <cell r="E510" t="str">
            <v>高崎</v>
          </cell>
          <cell r="F510" t="str">
            <v>高崎市</v>
          </cell>
          <cell r="H510" t="str">
            <v>鼻高町</v>
          </cell>
        </row>
        <row r="511">
          <cell r="C511" t="str">
            <v>k0065-2</v>
          </cell>
          <cell r="D511" t="str">
            <v>天神前(A)-2</v>
          </cell>
          <cell r="E511" t="str">
            <v>高崎</v>
          </cell>
          <cell r="F511" t="str">
            <v>高崎市</v>
          </cell>
          <cell r="H511" t="str">
            <v>鼻高町</v>
          </cell>
        </row>
        <row r="512">
          <cell r="C512" t="str">
            <v>k0066</v>
          </cell>
          <cell r="D512" t="str">
            <v>天神前(B)</v>
          </cell>
          <cell r="E512" t="str">
            <v>高崎</v>
          </cell>
          <cell r="F512" t="str">
            <v>高崎市</v>
          </cell>
          <cell r="H512" t="str">
            <v>鼻高町</v>
          </cell>
        </row>
        <row r="513">
          <cell r="C513" t="str">
            <v>k0067-1</v>
          </cell>
          <cell r="D513" t="str">
            <v>鼻高町(A)-1</v>
          </cell>
          <cell r="E513" t="str">
            <v>高崎</v>
          </cell>
          <cell r="F513" t="str">
            <v>高崎市</v>
          </cell>
          <cell r="H513" t="str">
            <v>鼻高町</v>
          </cell>
        </row>
        <row r="514">
          <cell r="C514" t="str">
            <v>k0067-2</v>
          </cell>
          <cell r="D514" t="str">
            <v>鼻高町(A)-2</v>
          </cell>
          <cell r="E514" t="str">
            <v>高崎</v>
          </cell>
          <cell r="F514" t="str">
            <v>高崎市</v>
          </cell>
          <cell r="H514" t="str">
            <v>鼻高町</v>
          </cell>
        </row>
        <row r="515">
          <cell r="C515" t="str">
            <v>k0068</v>
          </cell>
          <cell r="D515" t="str">
            <v>毘沙門</v>
          </cell>
          <cell r="E515" t="str">
            <v>高崎</v>
          </cell>
          <cell r="F515" t="str">
            <v>高崎市</v>
          </cell>
          <cell r="G515" t="str">
            <v/>
          </cell>
          <cell r="H515" t="str">
            <v>八幡町</v>
          </cell>
        </row>
        <row r="516">
          <cell r="C516" t="str">
            <v>k0069</v>
          </cell>
          <cell r="D516" t="str">
            <v>剣崎</v>
          </cell>
          <cell r="E516" t="str">
            <v>高崎</v>
          </cell>
          <cell r="F516" t="str">
            <v>高崎市</v>
          </cell>
          <cell r="G516" t="str">
            <v/>
          </cell>
          <cell r="H516" t="str">
            <v>剣崎町</v>
          </cell>
        </row>
        <row r="517">
          <cell r="C517" t="str">
            <v>k0069-2</v>
          </cell>
          <cell r="D517" t="str">
            <v>剣崎</v>
          </cell>
          <cell r="E517" t="str">
            <v>高崎</v>
          </cell>
          <cell r="F517" t="str">
            <v>高崎市</v>
          </cell>
          <cell r="G517" t="str">
            <v/>
          </cell>
          <cell r="H517" t="str">
            <v>剣崎町</v>
          </cell>
        </row>
        <row r="518">
          <cell r="C518" t="str">
            <v>k0069-3</v>
          </cell>
          <cell r="D518" t="str">
            <v>剣崎</v>
          </cell>
          <cell r="E518" t="str">
            <v>高崎</v>
          </cell>
          <cell r="F518" t="str">
            <v>高崎市</v>
          </cell>
          <cell r="G518" t="str">
            <v/>
          </cell>
          <cell r="H518" t="str">
            <v>剣崎町</v>
          </cell>
        </row>
        <row r="519">
          <cell r="C519" t="str">
            <v>k0070</v>
          </cell>
          <cell r="D519" t="str">
            <v>下乗附(A)</v>
          </cell>
          <cell r="E519" t="str">
            <v>高崎</v>
          </cell>
          <cell r="F519" t="str">
            <v>高崎市</v>
          </cell>
          <cell r="H519" t="str">
            <v>乗附町</v>
          </cell>
        </row>
        <row r="520">
          <cell r="C520" t="str">
            <v>k0071</v>
          </cell>
          <cell r="D520" t="str">
            <v>寺尾町3</v>
          </cell>
          <cell r="E520" t="str">
            <v>高崎</v>
          </cell>
          <cell r="F520" t="str">
            <v>高崎市</v>
          </cell>
          <cell r="H520" t="str">
            <v>寺尾町</v>
          </cell>
        </row>
        <row r="521">
          <cell r="C521" t="str">
            <v>k0072</v>
          </cell>
          <cell r="D521" t="str">
            <v>寺尾町13</v>
          </cell>
          <cell r="E521" t="str">
            <v>高崎</v>
          </cell>
          <cell r="F521" t="str">
            <v>高崎市</v>
          </cell>
          <cell r="H521" t="str">
            <v>寺尾町</v>
          </cell>
        </row>
        <row r="522">
          <cell r="C522" t="str">
            <v>k0073</v>
          </cell>
          <cell r="D522" t="str">
            <v>城山町一丁目1</v>
          </cell>
          <cell r="E522" t="str">
            <v>高崎</v>
          </cell>
          <cell r="F522" t="str">
            <v>高崎市</v>
          </cell>
          <cell r="H522" t="str">
            <v>城山町</v>
          </cell>
        </row>
        <row r="523">
          <cell r="C523" t="str">
            <v>k0074</v>
          </cell>
          <cell r="D523" t="str">
            <v>城山町一丁目5</v>
          </cell>
          <cell r="E523" t="str">
            <v>高崎</v>
          </cell>
          <cell r="F523" t="str">
            <v>高崎市</v>
          </cell>
          <cell r="G523" t="str">
            <v/>
          </cell>
          <cell r="H523" t="str">
            <v>城山町</v>
          </cell>
        </row>
        <row r="524">
          <cell r="C524" t="str">
            <v>k0075</v>
          </cell>
          <cell r="D524" t="str">
            <v>城山町一丁目6</v>
          </cell>
          <cell r="E524" t="str">
            <v>高崎</v>
          </cell>
          <cell r="F524" t="str">
            <v>高崎市</v>
          </cell>
          <cell r="H524" t="str">
            <v>城山町</v>
          </cell>
        </row>
        <row r="525">
          <cell r="C525" t="str">
            <v>k0076</v>
          </cell>
          <cell r="D525" t="str">
            <v>城山</v>
          </cell>
          <cell r="E525" t="str">
            <v>高崎</v>
          </cell>
          <cell r="F525" t="str">
            <v>高崎市</v>
          </cell>
          <cell r="G525" t="str">
            <v>旧榛名町</v>
          </cell>
          <cell r="H525" t="str">
            <v>大字下里見</v>
          </cell>
        </row>
        <row r="526">
          <cell r="C526" t="str">
            <v>k0077</v>
          </cell>
          <cell r="D526" t="str">
            <v>根岸</v>
          </cell>
          <cell r="E526" t="str">
            <v>高崎</v>
          </cell>
          <cell r="F526" t="str">
            <v>高崎市</v>
          </cell>
          <cell r="G526" t="str">
            <v>旧榛名町</v>
          </cell>
          <cell r="H526" t="str">
            <v>大字中里見</v>
          </cell>
        </row>
        <row r="527">
          <cell r="C527" t="str">
            <v>k0078</v>
          </cell>
          <cell r="D527" t="str">
            <v>根岸(B)</v>
          </cell>
          <cell r="E527" t="str">
            <v>高崎</v>
          </cell>
          <cell r="F527" t="str">
            <v>高崎市</v>
          </cell>
          <cell r="G527" t="str">
            <v>旧榛名町</v>
          </cell>
          <cell r="H527" t="str">
            <v>大字中里見</v>
          </cell>
        </row>
        <row r="528">
          <cell r="C528" t="str">
            <v>k0079</v>
          </cell>
          <cell r="D528" t="str">
            <v>簗 場</v>
          </cell>
          <cell r="E528" t="str">
            <v>高崎</v>
          </cell>
          <cell r="F528" t="str">
            <v>高崎市</v>
          </cell>
          <cell r="G528" t="str">
            <v>旧榛名町</v>
          </cell>
          <cell r="H528" t="str">
            <v>大字上里見</v>
          </cell>
        </row>
        <row r="529">
          <cell r="C529" t="str">
            <v>k0080</v>
          </cell>
          <cell r="D529" t="str">
            <v>中戸</v>
          </cell>
          <cell r="E529" t="str">
            <v>高崎</v>
          </cell>
          <cell r="F529" t="str">
            <v>高崎市</v>
          </cell>
          <cell r="G529" t="str">
            <v>旧榛名町</v>
          </cell>
          <cell r="H529" t="str">
            <v>大字上室田</v>
          </cell>
        </row>
        <row r="530">
          <cell r="C530" t="str">
            <v>k0081-1</v>
          </cell>
          <cell r="D530" t="str">
            <v>本庄-1</v>
          </cell>
          <cell r="E530" t="str">
            <v>高崎</v>
          </cell>
          <cell r="F530" t="str">
            <v>高崎市</v>
          </cell>
          <cell r="G530" t="str">
            <v>旧榛名町</v>
          </cell>
          <cell r="H530" t="str">
            <v>大字上室田</v>
          </cell>
        </row>
        <row r="531">
          <cell r="C531" t="str">
            <v>k0081-2</v>
          </cell>
          <cell r="D531" t="str">
            <v>本庄-2</v>
          </cell>
          <cell r="E531" t="str">
            <v>高崎</v>
          </cell>
          <cell r="F531" t="str">
            <v>高崎市</v>
          </cell>
          <cell r="G531" t="str">
            <v>旧榛名町</v>
          </cell>
          <cell r="H531" t="str">
            <v>大字上室田</v>
          </cell>
        </row>
        <row r="532">
          <cell r="C532" t="str">
            <v>k0082-1</v>
          </cell>
          <cell r="D532" t="str">
            <v>宮谷戸(B)-1</v>
          </cell>
          <cell r="E532" t="str">
            <v>高崎</v>
          </cell>
          <cell r="F532" t="str">
            <v>高崎市</v>
          </cell>
          <cell r="G532" t="str">
            <v>旧榛名町</v>
          </cell>
          <cell r="H532" t="str">
            <v>大字下室田</v>
          </cell>
        </row>
        <row r="533">
          <cell r="C533" t="str">
            <v>k0082-2</v>
          </cell>
          <cell r="D533" t="str">
            <v>宮谷戸(B)-2</v>
          </cell>
          <cell r="E533" t="str">
            <v>高崎</v>
          </cell>
          <cell r="F533" t="str">
            <v>高崎市</v>
          </cell>
          <cell r="G533" t="str">
            <v>旧榛名町</v>
          </cell>
          <cell r="H533" t="str">
            <v>大字下室田</v>
          </cell>
        </row>
        <row r="534">
          <cell r="C534" t="str">
            <v>k0082-3</v>
          </cell>
          <cell r="D534" t="str">
            <v>宮谷戸(B)-3</v>
          </cell>
          <cell r="E534" t="str">
            <v>高崎</v>
          </cell>
          <cell r="F534" t="str">
            <v>高崎市</v>
          </cell>
          <cell r="G534" t="str">
            <v>旧榛名町</v>
          </cell>
          <cell r="H534" t="str">
            <v>大字下室田</v>
          </cell>
        </row>
        <row r="535">
          <cell r="C535" t="str">
            <v>k0083-1</v>
          </cell>
          <cell r="D535" t="str">
            <v>宮谷戸(A)-1</v>
          </cell>
          <cell r="E535" t="str">
            <v>高崎</v>
          </cell>
          <cell r="F535" t="str">
            <v>高崎市</v>
          </cell>
          <cell r="G535" t="str">
            <v>旧榛名町</v>
          </cell>
          <cell r="H535" t="str">
            <v>大字下室田</v>
          </cell>
        </row>
        <row r="536">
          <cell r="C536" t="str">
            <v>k0083-2</v>
          </cell>
          <cell r="D536" t="str">
            <v>宮谷戸(A)-2</v>
          </cell>
          <cell r="E536" t="str">
            <v>高崎</v>
          </cell>
          <cell r="F536" t="str">
            <v>高崎市</v>
          </cell>
          <cell r="G536" t="str">
            <v>旧榛名町</v>
          </cell>
          <cell r="H536" t="str">
            <v>大字下室田</v>
          </cell>
        </row>
        <row r="537">
          <cell r="C537" t="str">
            <v>k0083-3</v>
          </cell>
          <cell r="D537" t="str">
            <v>宮谷戸(A)-3</v>
          </cell>
          <cell r="E537" t="str">
            <v>高崎</v>
          </cell>
          <cell r="F537" t="str">
            <v>高崎市</v>
          </cell>
          <cell r="G537" t="str">
            <v>旧榛名町</v>
          </cell>
          <cell r="H537" t="str">
            <v>大字下室田</v>
          </cell>
        </row>
        <row r="538">
          <cell r="C538" t="str">
            <v>k0083-4</v>
          </cell>
          <cell r="D538" t="str">
            <v>宮谷戸(A)-4</v>
          </cell>
          <cell r="E538" t="str">
            <v>高崎</v>
          </cell>
          <cell r="F538" t="str">
            <v>高崎市</v>
          </cell>
          <cell r="G538" t="str">
            <v>旧榛名町</v>
          </cell>
          <cell r="H538" t="str">
            <v>大字下室田</v>
          </cell>
        </row>
        <row r="539">
          <cell r="C539" t="str">
            <v>k0084</v>
          </cell>
          <cell r="D539" t="str">
            <v>上ノ原</v>
          </cell>
          <cell r="E539" t="str">
            <v>高崎</v>
          </cell>
          <cell r="F539" t="str">
            <v>高崎市</v>
          </cell>
          <cell r="G539" t="str">
            <v>旧榛名町</v>
          </cell>
          <cell r="H539" t="str">
            <v>大字中室田</v>
          </cell>
        </row>
        <row r="540">
          <cell r="C540" t="str">
            <v>k0085</v>
          </cell>
          <cell r="D540" t="str">
            <v>社家町(C)</v>
          </cell>
          <cell r="E540" t="str">
            <v>高崎</v>
          </cell>
          <cell r="F540" t="str">
            <v>高崎市</v>
          </cell>
          <cell r="G540" t="str">
            <v>旧榛名町</v>
          </cell>
          <cell r="H540" t="str">
            <v>大字榛名山</v>
          </cell>
        </row>
        <row r="541">
          <cell r="C541" t="str">
            <v>k0086-1</v>
          </cell>
          <cell r="D541" t="str">
            <v>社家町(B)-1</v>
          </cell>
          <cell r="E541" t="str">
            <v>高崎</v>
          </cell>
          <cell r="F541" t="str">
            <v>高崎市</v>
          </cell>
          <cell r="G541" t="str">
            <v>旧榛名町</v>
          </cell>
          <cell r="H541" t="str">
            <v>大字榛名山</v>
          </cell>
        </row>
        <row r="542">
          <cell r="C542" t="str">
            <v>k0086-2</v>
          </cell>
          <cell r="D542" t="str">
            <v>社家町(B)-2</v>
          </cell>
          <cell r="E542" t="str">
            <v>高崎</v>
          </cell>
          <cell r="F542" t="str">
            <v>高崎市</v>
          </cell>
          <cell r="G542" t="str">
            <v>旧榛名町</v>
          </cell>
          <cell r="H542" t="str">
            <v>大字榛名山</v>
          </cell>
        </row>
        <row r="543">
          <cell r="C543" t="str">
            <v>k0086-3</v>
          </cell>
          <cell r="D543" t="str">
            <v>社家町(B)-3</v>
          </cell>
          <cell r="E543" t="str">
            <v>高崎</v>
          </cell>
          <cell r="F543" t="str">
            <v>高崎市</v>
          </cell>
          <cell r="G543" t="str">
            <v>旧榛名町</v>
          </cell>
          <cell r="H543" t="str">
            <v>大字榛名山</v>
          </cell>
        </row>
        <row r="544">
          <cell r="C544" t="str">
            <v>k0086-4</v>
          </cell>
          <cell r="D544" t="str">
            <v>社家町(B)-4</v>
          </cell>
          <cell r="E544" t="str">
            <v>高崎</v>
          </cell>
          <cell r="F544" t="str">
            <v>高崎市</v>
          </cell>
          <cell r="G544" t="str">
            <v>旧榛名町</v>
          </cell>
          <cell r="H544" t="str">
            <v>大字榛名山</v>
          </cell>
        </row>
        <row r="545">
          <cell r="C545" t="str">
            <v>k0087-1</v>
          </cell>
          <cell r="D545" t="str">
            <v>社家町(A)-1</v>
          </cell>
          <cell r="E545" t="str">
            <v>高崎</v>
          </cell>
          <cell r="F545" t="str">
            <v>高崎市</v>
          </cell>
          <cell r="G545" t="str">
            <v>旧榛名町</v>
          </cell>
          <cell r="H545" t="str">
            <v>大字榛名山</v>
          </cell>
        </row>
        <row r="546">
          <cell r="C546" t="str">
            <v>k0087-2</v>
          </cell>
          <cell r="D546" t="str">
            <v>社家町(A)-2</v>
          </cell>
          <cell r="E546" t="str">
            <v>高崎</v>
          </cell>
          <cell r="F546" t="str">
            <v>高崎市</v>
          </cell>
          <cell r="G546" t="str">
            <v>旧榛名町</v>
          </cell>
          <cell r="H546" t="str">
            <v>大字榛名山</v>
          </cell>
        </row>
        <row r="547">
          <cell r="C547" t="str">
            <v>k0087-3</v>
          </cell>
          <cell r="D547" t="str">
            <v>社家町(A)-3</v>
          </cell>
          <cell r="E547" t="str">
            <v>高崎</v>
          </cell>
          <cell r="F547" t="str">
            <v>高崎市</v>
          </cell>
          <cell r="G547" t="str">
            <v>旧榛名町</v>
          </cell>
          <cell r="H547" t="str">
            <v>大字榛名山</v>
          </cell>
        </row>
        <row r="548">
          <cell r="C548" t="str">
            <v>k0088-1</v>
          </cell>
          <cell r="D548" t="str">
            <v>滝ノ平-1</v>
          </cell>
          <cell r="E548" t="str">
            <v>高崎</v>
          </cell>
          <cell r="F548" t="str">
            <v>高崎市</v>
          </cell>
          <cell r="G548" t="str">
            <v>旧榛名町</v>
          </cell>
          <cell r="H548" t="str">
            <v>大字榛名山</v>
          </cell>
        </row>
        <row r="549">
          <cell r="C549" t="str">
            <v>k0088-2</v>
          </cell>
          <cell r="D549" t="str">
            <v>滝ノ平-2</v>
          </cell>
          <cell r="E549" t="str">
            <v>高崎</v>
          </cell>
          <cell r="F549" t="str">
            <v>高崎市</v>
          </cell>
          <cell r="G549" t="str">
            <v>旧榛名町</v>
          </cell>
          <cell r="H549" t="str">
            <v>大字榛名山</v>
          </cell>
        </row>
        <row r="550">
          <cell r="C550" t="str">
            <v>k0089-1</v>
          </cell>
          <cell r="D550" t="str">
            <v>沼ノ原-1</v>
          </cell>
          <cell r="E550" t="str">
            <v>高崎</v>
          </cell>
          <cell r="F550" t="str">
            <v>高崎市</v>
          </cell>
          <cell r="G550" t="str">
            <v>旧榛名町</v>
          </cell>
          <cell r="H550" t="str">
            <v>大字榛名山</v>
          </cell>
        </row>
        <row r="551">
          <cell r="C551" t="str">
            <v>k0089-2</v>
          </cell>
          <cell r="D551" t="str">
            <v>沼ノ原-2</v>
          </cell>
          <cell r="E551" t="str">
            <v>高崎</v>
          </cell>
          <cell r="F551" t="str">
            <v>高崎市</v>
          </cell>
          <cell r="G551" t="str">
            <v>旧榛名町</v>
          </cell>
          <cell r="H551" t="str">
            <v>大字榛名山</v>
          </cell>
        </row>
        <row r="552">
          <cell r="C552" t="str">
            <v>k0089-3</v>
          </cell>
          <cell r="D552" t="str">
            <v>沼ノ原-3</v>
          </cell>
          <cell r="E552" t="str">
            <v>高崎</v>
          </cell>
          <cell r="F552" t="str">
            <v>高崎市</v>
          </cell>
          <cell r="G552" t="str">
            <v>旧榛名町</v>
          </cell>
          <cell r="H552" t="str">
            <v>大字榛名山</v>
          </cell>
        </row>
        <row r="553">
          <cell r="C553" t="str">
            <v>k0089-4</v>
          </cell>
          <cell r="D553" t="str">
            <v>沼ノ原-4</v>
          </cell>
          <cell r="E553" t="str">
            <v>高崎</v>
          </cell>
          <cell r="F553" t="str">
            <v>高崎市</v>
          </cell>
          <cell r="G553" t="str">
            <v>旧榛名町</v>
          </cell>
          <cell r="H553" t="str">
            <v>大字榛名山</v>
          </cell>
        </row>
        <row r="554">
          <cell r="C554" t="str">
            <v>k0089-5</v>
          </cell>
          <cell r="D554" t="str">
            <v>沼ノ原-5</v>
          </cell>
          <cell r="E554" t="str">
            <v>高崎</v>
          </cell>
          <cell r="F554" t="str">
            <v>高崎市</v>
          </cell>
          <cell r="G554" t="str">
            <v>旧榛名町</v>
          </cell>
          <cell r="H554" t="str">
            <v>大字榛名山</v>
          </cell>
        </row>
        <row r="555">
          <cell r="C555" t="str">
            <v>k0090-1</v>
          </cell>
          <cell r="D555" t="str">
            <v>打越-1</v>
          </cell>
          <cell r="E555" t="str">
            <v>高崎</v>
          </cell>
          <cell r="F555" t="str">
            <v>高崎市</v>
          </cell>
          <cell r="G555" t="str">
            <v>旧榛名町</v>
          </cell>
          <cell r="H555" t="str">
            <v>大字中室田</v>
          </cell>
        </row>
        <row r="556">
          <cell r="C556" t="str">
            <v>k0090-2</v>
          </cell>
          <cell r="D556" t="str">
            <v>打越-2</v>
          </cell>
          <cell r="E556" t="str">
            <v>高崎</v>
          </cell>
          <cell r="F556" t="str">
            <v>高崎市</v>
          </cell>
          <cell r="G556" t="str">
            <v>旧榛名町</v>
          </cell>
          <cell r="H556" t="str">
            <v>大字中室田</v>
          </cell>
        </row>
        <row r="557">
          <cell r="C557" t="str">
            <v>k0091</v>
          </cell>
          <cell r="D557" t="str">
            <v>大久保</v>
          </cell>
          <cell r="E557" t="str">
            <v>高崎</v>
          </cell>
          <cell r="F557" t="str">
            <v>高崎市</v>
          </cell>
          <cell r="G557" t="str">
            <v>旧榛名町</v>
          </cell>
          <cell r="H557" t="str">
            <v>大字中室田</v>
          </cell>
        </row>
        <row r="558">
          <cell r="C558" t="str">
            <v>k0092-1</v>
          </cell>
          <cell r="D558" t="str">
            <v>谷津-1</v>
          </cell>
          <cell r="E558" t="str">
            <v>高崎</v>
          </cell>
          <cell r="F558" t="str">
            <v>高崎市</v>
          </cell>
          <cell r="G558" t="str">
            <v>旧榛名町</v>
          </cell>
          <cell r="H558" t="str">
            <v>大字中室田</v>
          </cell>
        </row>
        <row r="559">
          <cell r="C559" t="str">
            <v>k0092-2</v>
          </cell>
          <cell r="D559" t="str">
            <v>谷津-2</v>
          </cell>
          <cell r="E559" t="str">
            <v>高崎</v>
          </cell>
          <cell r="F559" t="str">
            <v>高崎市</v>
          </cell>
          <cell r="G559" t="str">
            <v>旧榛名町</v>
          </cell>
          <cell r="H559" t="str">
            <v>大字中室田</v>
          </cell>
        </row>
        <row r="560">
          <cell r="C560" t="str">
            <v>k0093-1</v>
          </cell>
          <cell r="D560" t="str">
            <v>松山-1</v>
          </cell>
          <cell r="E560" t="str">
            <v>高崎</v>
          </cell>
          <cell r="F560" t="str">
            <v>高崎市</v>
          </cell>
          <cell r="G560" t="str">
            <v>旧榛名町</v>
          </cell>
          <cell r="H560" t="str">
            <v>大字下室田</v>
          </cell>
        </row>
        <row r="561">
          <cell r="C561" t="str">
            <v>k0093-2</v>
          </cell>
          <cell r="D561" t="str">
            <v>松山-2</v>
          </cell>
          <cell r="E561" t="str">
            <v>高崎</v>
          </cell>
          <cell r="F561" t="str">
            <v>高崎市</v>
          </cell>
          <cell r="G561" t="str">
            <v>旧榛名町</v>
          </cell>
          <cell r="H561" t="str">
            <v>大字下室田</v>
          </cell>
        </row>
        <row r="562">
          <cell r="C562" t="str">
            <v>k0093-3</v>
          </cell>
          <cell r="D562" t="str">
            <v>松山-3</v>
          </cell>
          <cell r="E562" t="str">
            <v>高崎</v>
          </cell>
          <cell r="F562" t="str">
            <v>高崎市</v>
          </cell>
          <cell r="G562" t="str">
            <v>旧榛名町</v>
          </cell>
          <cell r="H562" t="str">
            <v>大字下室田</v>
          </cell>
        </row>
        <row r="563">
          <cell r="C563" t="str">
            <v>k0093-4</v>
          </cell>
          <cell r="D563" t="str">
            <v>松山-4</v>
          </cell>
          <cell r="E563" t="str">
            <v>高崎</v>
          </cell>
          <cell r="F563" t="str">
            <v>高崎市</v>
          </cell>
          <cell r="G563" t="str">
            <v>旧榛名町</v>
          </cell>
          <cell r="H563" t="str">
            <v>大字下室田</v>
          </cell>
        </row>
        <row r="564">
          <cell r="C564" t="str">
            <v>k0094</v>
          </cell>
          <cell r="D564" t="str">
            <v>花見町</v>
          </cell>
          <cell r="E564" t="str">
            <v>高崎</v>
          </cell>
          <cell r="F564" t="str">
            <v>高崎市</v>
          </cell>
          <cell r="G564" t="str">
            <v>旧榛名町</v>
          </cell>
          <cell r="H564" t="str">
            <v>大字下室田</v>
          </cell>
        </row>
        <row r="565">
          <cell r="C565" t="str">
            <v>k0095-1</v>
          </cell>
          <cell r="D565" t="str">
            <v>駒寄-1</v>
          </cell>
          <cell r="E565" t="str">
            <v>高崎</v>
          </cell>
          <cell r="F565" t="str">
            <v>高崎市</v>
          </cell>
          <cell r="G565" t="str">
            <v>旧榛名町</v>
          </cell>
          <cell r="H565" t="str">
            <v>大字下室田</v>
          </cell>
        </row>
        <row r="566">
          <cell r="C566" t="str">
            <v>k0095-2</v>
          </cell>
          <cell r="D566" t="str">
            <v>駒寄-2</v>
          </cell>
          <cell r="E566" t="str">
            <v>高崎</v>
          </cell>
          <cell r="F566" t="str">
            <v>高崎市</v>
          </cell>
          <cell r="G566" t="str">
            <v>旧榛名町</v>
          </cell>
          <cell r="H566" t="str">
            <v>大字下室田</v>
          </cell>
        </row>
        <row r="567">
          <cell r="C567" t="str">
            <v>k0096</v>
          </cell>
          <cell r="D567" t="str">
            <v>一後沢</v>
          </cell>
          <cell r="E567" t="str">
            <v>高崎</v>
          </cell>
          <cell r="F567" t="str">
            <v>高崎市</v>
          </cell>
          <cell r="G567" t="str">
            <v>旧榛名町</v>
          </cell>
          <cell r="H567" t="str">
            <v>大字下室田</v>
          </cell>
        </row>
        <row r="568">
          <cell r="C568" t="str">
            <v>k0097-1</v>
          </cell>
          <cell r="D568" t="str">
            <v>一五沢</v>
          </cell>
          <cell r="E568" t="str">
            <v>高崎</v>
          </cell>
          <cell r="F568" t="str">
            <v>高崎市</v>
          </cell>
          <cell r="G568" t="str">
            <v>旧榛名町</v>
          </cell>
          <cell r="H568" t="str">
            <v>大字宮沢</v>
          </cell>
        </row>
        <row r="569">
          <cell r="C569" t="str">
            <v>k0097-2</v>
          </cell>
          <cell r="D569" t="str">
            <v>一五沢</v>
          </cell>
          <cell r="E569" t="str">
            <v>高崎</v>
          </cell>
          <cell r="F569" t="str">
            <v>高崎市</v>
          </cell>
          <cell r="G569" t="str">
            <v>旧榛名町</v>
          </cell>
          <cell r="H569" t="str">
            <v>大字宮沢</v>
          </cell>
        </row>
        <row r="570">
          <cell r="C570" t="str">
            <v>k0098-1</v>
          </cell>
          <cell r="D570" t="str">
            <v>上宮沢-1</v>
          </cell>
          <cell r="E570" t="str">
            <v>高崎</v>
          </cell>
          <cell r="F570" t="str">
            <v>高崎市</v>
          </cell>
          <cell r="G570" t="str">
            <v>旧榛名町</v>
          </cell>
          <cell r="H570" t="str">
            <v>大字宮沢</v>
          </cell>
        </row>
        <row r="571">
          <cell r="C571" t="str">
            <v>k0098-2</v>
          </cell>
          <cell r="D571" t="str">
            <v>上宮沢-2</v>
          </cell>
          <cell r="E571" t="str">
            <v>高崎</v>
          </cell>
          <cell r="F571" t="str">
            <v>高崎市</v>
          </cell>
          <cell r="G571" t="str">
            <v>旧榛名町</v>
          </cell>
          <cell r="H571" t="str">
            <v>大字宮沢</v>
          </cell>
        </row>
        <row r="572">
          <cell r="C572" t="str">
            <v>k0099</v>
          </cell>
          <cell r="D572" t="str">
            <v>上手長(B)</v>
          </cell>
          <cell r="E572" t="str">
            <v>高崎</v>
          </cell>
          <cell r="F572" t="str">
            <v>高崎市</v>
          </cell>
          <cell r="G572" t="str">
            <v>旧榛名町</v>
          </cell>
          <cell r="H572" t="str">
            <v>大字下室田</v>
          </cell>
        </row>
        <row r="573">
          <cell r="C573" t="str">
            <v>k0100</v>
          </cell>
          <cell r="D573" t="str">
            <v>後料</v>
          </cell>
          <cell r="E573" t="str">
            <v>高崎</v>
          </cell>
          <cell r="F573" t="str">
            <v>高崎市</v>
          </cell>
          <cell r="G573" t="str">
            <v>旧榛名町</v>
          </cell>
          <cell r="H573" t="str">
            <v>大字下室田</v>
          </cell>
        </row>
        <row r="574">
          <cell r="C574" t="str">
            <v>k0101</v>
          </cell>
          <cell r="D574" t="str">
            <v>上手長(A)</v>
          </cell>
          <cell r="E574" t="str">
            <v>高崎</v>
          </cell>
          <cell r="F574" t="str">
            <v>高崎市</v>
          </cell>
          <cell r="G574" t="str">
            <v>旧榛名町</v>
          </cell>
          <cell r="H574" t="str">
            <v>大字下室田</v>
          </cell>
        </row>
        <row r="575">
          <cell r="C575" t="str">
            <v>k0102-1</v>
          </cell>
          <cell r="D575" t="str">
            <v>神戸手長</v>
          </cell>
          <cell r="E575" t="str">
            <v>高崎</v>
          </cell>
          <cell r="F575" t="str">
            <v>高崎市</v>
          </cell>
          <cell r="G575" t="str">
            <v>旧榛名町</v>
          </cell>
          <cell r="H575" t="str">
            <v>大字神戸</v>
          </cell>
        </row>
        <row r="576">
          <cell r="C576" t="str">
            <v>k0102-2</v>
          </cell>
          <cell r="D576" t="str">
            <v>神戸手長</v>
          </cell>
          <cell r="E576" t="str">
            <v>高崎</v>
          </cell>
          <cell r="F576" t="str">
            <v>高崎市</v>
          </cell>
          <cell r="G576" t="str">
            <v>旧榛名町</v>
          </cell>
          <cell r="H576" t="str">
            <v>大字神戸</v>
          </cell>
        </row>
        <row r="577">
          <cell r="C577" t="str">
            <v>k0103</v>
          </cell>
          <cell r="D577" t="str">
            <v>神戸</v>
          </cell>
          <cell r="E577" t="str">
            <v>高崎</v>
          </cell>
          <cell r="F577" t="str">
            <v>高崎市</v>
          </cell>
          <cell r="G577" t="str">
            <v>旧榛名町</v>
          </cell>
          <cell r="H577" t="str">
            <v>大字三ツ子沢</v>
          </cell>
        </row>
        <row r="578">
          <cell r="C578" t="str">
            <v>k0104-1</v>
          </cell>
          <cell r="D578" t="str">
            <v>三ツ子沢</v>
          </cell>
          <cell r="E578" t="str">
            <v>高崎</v>
          </cell>
          <cell r="F578" t="str">
            <v>高崎市</v>
          </cell>
          <cell r="G578" t="str">
            <v>旧榛名町</v>
          </cell>
          <cell r="H578" t="str">
            <v>大字神戸</v>
          </cell>
        </row>
        <row r="579">
          <cell r="C579" t="str">
            <v>k0104-2</v>
          </cell>
          <cell r="D579" t="str">
            <v>三ツ子沢</v>
          </cell>
          <cell r="E579" t="str">
            <v>高崎</v>
          </cell>
          <cell r="F579" t="str">
            <v>高崎市</v>
          </cell>
          <cell r="G579" t="str">
            <v>旧榛名町</v>
          </cell>
          <cell r="H579" t="str">
            <v>大字神戸</v>
          </cell>
        </row>
        <row r="580">
          <cell r="C580" t="str">
            <v>k0105</v>
          </cell>
          <cell r="D580" t="str">
            <v>欠ノ上</v>
          </cell>
          <cell r="E580" t="str">
            <v>高崎</v>
          </cell>
          <cell r="F580" t="str">
            <v>高崎市</v>
          </cell>
          <cell r="G580" t="str">
            <v>旧榛名町</v>
          </cell>
          <cell r="H580" t="str">
            <v>大字高浜</v>
          </cell>
        </row>
        <row r="581">
          <cell r="C581" t="str">
            <v>k0106-1</v>
          </cell>
          <cell r="D581" t="str">
            <v>道角-1</v>
          </cell>
          <cell r="E581" t="str">
            <v>高崎</v>
          </cell>
          <cell r="F581" t="str">
            <v>高崎市</v>
          </cell>
          <cell r="G581" t="str">
            <v>旧榛名町</v>
          </cell>
          <cell r="H581" t="str">
            <v>大字高浜</v>
          </cell>
        </row>
        <row r="582">
          <cell r="C582" t="str">
            <v>k0106-2</v>
          </cell>
          <cell r="D582" t="str">
            <v>道角-2</v>
          </cell>
          <cell r="E582" t="str">
            <v>高崎</v>
          </cell>
          <cell r="F582" t="str">
            <v>高崎市</v>
          </cell>
          <cell r="G582" t="str">
            <v>旧榛名町</v>
          </cell>
          <cell r="H582" t="str">
            <v>大字高浜</v>
          </cell>
        </row>
        <row r="583">
          <cell r="C583" t="str">
            <v>k0106-3</v>
          </cell>
          <cell r="D583" t="str">
            <v>道角-3</v>
          </cell>
          <cell r="E583" t="str">
            <v>高崎</v>
          </cell>
          <cell r="F583" t="str">
            <v>高崎市</v>
          </cell>
          <cell r="G583" t="str">
            <v>旧榛名町</v>
          </cell>
          <cell r="H583" t="str">
            <v>大字高浜</v>
          </cell>
        </row>
        <row r="584">
          <cell r="C584" t="str">
            <v>k0107-1</v>
          </cell>
          <cell r="D584" t="str">
            <v>本庄(B)-1</v>
          </cell>
          <cell r="E584" t="str">
            <v>高崎</v>
          </cell>
          <cell r="F584" t="str">
            <v>高崎市</v>
          </cell>
          <cell r="G584" t="str">
            <v>旧榛名町</v>
          </cell>
          <cell r="H584" t="str">
            <v>大字上室田</v>
          </cell>
        </row>
        <row r="585">
          <cell r="C585" t="str">
            <v>k0107-2</v>
          </cell>
          <cell r="D585" t="str">
            <v>本庄(B)-2</v>
          </cell>
          <cell r="E585" t="str">
            <v>高崎</v>
          </cell>
          <cell r="F585" t="str">
            <v>高崎市</v>
          </cell>
          <cell r="G585" t="str">
            <v>旧榛名町</v>
          </cell>
          <cell r="H585" t="str">
            <v>大字上室田</v>
          </cell>
        </row>
        <row r="586">
          <cell r="C586" t="str">
            <v>k0107-3</v>
          </cell>
          <cell r="D586" t="str">
            <v>本庄(B)-3</v>
          </cell>
          <cell r="E586" t="str">
            <v>高崎</v>
          </cell>
          <cell r="F586" t="str">
            <v>高崎市</v>
          </cell>
          <cell r="G586" t="str">
            <v>旧榛名町</v>
          </cell>
          <cell r="H586" t="str">
            <v>大字上室田</v>
          </cell>
        </row>
        <row r="587">
          <cell r="C587" t="str">
            <v>k0107-4</v>
          </cell>
          <cell r="D587" t="str">
            <v>本庄(B)-4</v>
          </cell>
          <cell r="E587" t="str">
            <v>高崎</v>
          </cell>
          <cell r="F587" t="str">
            <v>高崎市</v>
          </cell>
          <cell r="G587" t="str">
            <v>旧榛名町</v>
          </cell>
          <cell r="H587" t="str">
            <v>大字上室田</v>
          </cell>
        </row>
        <row r="588">
          <cell r="C588" t="str">
            <v>k0108</v>
          </cell>
          <cell r="D588" t="str">
            <v>三ツ子沢(B)</v>
          </cell>
          <cell r="E588" t="str">
            <v>高崎</v>
          </cell>
          <cell r="F588" t="str">
            <v>高崎市</v>
          </cell>
          <cell r="G588" t="str">
            <v>旧榛名町</v>
          </cell>
          <cell r="H588" t="str">
            <v>大字高浜</v>
          </cell>
        </row>
        <row r="589">
          <cell r="C589" t="str">
            <v>k0109</v>
          </cell>
          <cell r="D589" t="str">
            <v>沼ノ原1</v>
          </cell>
          <cell r="E589" t="str">
            <v>高崎</v>
          </cell>
          <cell r="F589" t="str">
            <v>高崎市</v>
          </cell>
          <cell r="G589" t="str">
            <v>旧榛名町</v>
          </cell>
          <cell r="H589" t="str">
            <v>大字榛名山</v>
          </cell>
        </row>
        <row r="590">
          <cell r="C590" t="str">
            <v>k0110-1</v>
          </cell>
          <cell r="D590" t="str">
            <v>沼ノ原3-1</v>
          </cell>
          <cell r="E590" t="str">
            <v>高崎</v>
          </cell>
          <cell r="F590" t="str">
            <v>高崎市</v>
          </cell>
          <cell r="G590" t="str">
            <v>旧榛名町</v>
          </cell>
          <cell r="H590" t="str">
            <v>大字榛名山</v>
          </cell>
        </row>
        <row r="591">
          <cell r="C591" t="str">
            <v>k0110-2</v>
          </cell>
          <cell r="D591" t="str">
            <v>沼ノ原3-2</v>
          </cell>
          <cell r="E591" t="str">
            <v>高崎</v>
          </cell>
          <cell r="F591" t="str">
            <v>高崎市</v>
          </cell>
          <cell r="G591" t="str">
            <v>旧榛名町</v>
          </cell>
          <cell r="H591" t="str">
            <v>大字榛名山</v>
          </cell>
        </row>
        <row r="592">
          <cell r="C592" t="str">
            <v>k0111-1</v>
          </cell>
          <cell r="D592" t="str">
            <v>神子田1-1</v>
          </cell>
          <cell r="E592" t="str">
            <v>高崎</v>
          </cell>
          <cell r="F592" t="str">
            <v>高崎市</v>
          </cell>
          <cell r="G592" t="str">
            <v>旧榛名町</v>
          </cell>
          <cell r="H592" t="str">
            <v>大字中室田</v>
          </cell>
        </row>
        <row r="593">
          <cell r="C593" t="str">
            <v>k0111-2</v>
          </cell>
          <cell r="D593" t="str">
            <v>神子田1-2</v>
          </cell>
          <cell r="E593" t="str">
            <v>高崎</v>
          </cell>
          <cell r="F593" t="str">
            <v>高崎市</v>
          </cell>
          <cell r="G593" t="str">
            <v>旧榛名町</v>
          </cell>
          <cell r="H593" t="str">
            <v>大字中室田</v>
          </cell>
        </row>
        <row r="594">
          <cell r="C594" t="str">
            <v>k0112-1</v>
          </cell>
          <cell r="D594" t="str">
            <v>上ノ原1-1</v>
          </cell>
          <cell r="E594" t="str">
            <v>高崎</v>
          </cell>
          <cell r="F594" t="str">
            <v>高崎市</v>
          </cell>
          <cell r="G594" t="str">
            <v>旧榛名町</v>
          </cell>
          <cell r="H594" t="str">
            <v>大字中室田</v>
          </cell>
        </row>
        <row r="595">
          <cell r="C595" t="str">
            <v>k0112-2</v>
          </cell>
          <cell r="D595" t="str">
            <v>上ノ原1-2</v>
          </cell>
          <cell r="E595" t="str">
            <v>高崎</v>
          </cell>
          <cell r="F595" t="str">
            <v>高崎市</v>
          </cell>
          <cell r="G595" t="str">
            <v>旧榛名町</v>
          </cell>
          <cell r="H595" t="str">
            <v>大字中室田</v>
          </cell>
        </row>
        <row r="596">
          <cell r="C596" t="str">
            <v>k0112-3</v>
          </cell>
          <cell r="D596" t="str">
            <v>上ノ原1-3</v>
          </cell>
          <cell r="E596" t="str">
            <v>高崎</v>
          </cell>
          <cell r="F596" t="str">
            <v>高崎市</v>
          </cell>
          <cell r="G596" t="str">
            <v>旧榛名町</v>
          </cell>
          <cell r="H596" t="str">
            <v>大字中室田</v>
          </cell>
        </row>
        <row r="597">
          <cell r="C597" t="str">
            <v>k0113-1</v>
          </cell>
          <cell r="D597" t="str">
            <v>下中込1-1</v>
          </cell>
          <cell r="E597" t="str">
            <v>高崎</v>
          </cell>
          <cell r="F597" t="str">
            <v>高崎市</v>
          </cell>
          <cell r="G597" t="str">
            <v>旧榛名町</v>
          </cell>
          <cell r="H597" t="str">
            <v>大字上室田</v>
          </cell>
        </row>
        <row r="598">
          <cell r="C598" t="str">
            <v>k0113-2</v>
          </cell>
          <cell r="D598" t="str">
            <v>下中込1-2</v>
          </cell>
          <cell r="E598" t="str">
            <v>高崎</v>
          </cell>
          <cell r="F598" t="str">
            <v>高崎市</v>
          </cell>
          <cell r="G598" t="str">
            <v>旧榛名町</v>
          </cell>
          <cell r="H598" t="str">
            <v>大字上室田</v>
          </cell>
        </row>
        <row r="599">
          <cell r="C599" t="str">
            <v>k0113-3</v>
          </cell>
          <cell r="D599" t="str">
            <v>下中込1-3</v>
          </cell>
          <cell r="E599" t="str">
            <v>高崎</v>
          </cell>
          <cell r="F599" t="str">
            <v>高崎市</v>
          </cell>
          <cell r="G599" t="str">
            <v>旧榛名町</v>
          </cell>
          <cell r="H599" t="str">
            <v>大字上室田</v>
          </cell>
        </row>
        <row r="600">
          <cell r="C600" t="str">
            <v>k0114-1</v>
          </cell>
          <cell r="D600" t="str">
            <v>間野1</v>
          </cell>
          <cell r="E600" t="str">
            <v>高崎</v>
          </cell>
          <cell r="F600" t="str">
            <v>高崎市</v>
          </cell>
          <cell r="G600" t="str">
            <v>旧榛名町</v>
          </cell>
          <cell r="H600" t="str">
            <v>大字上里見</v>
          </cell>
        </row>
        <row r="601">
          <cell r="C601" t="str">
            <v>k0114-2</v>
          </cell>
          <cell r="D601" t="str">
            <v>間野1</v>
          </cell>
          <cell r="E601" t="str">
            <v>高崎</v>
          </cell>
          <cell r="F601" t="str">
            <v>高崎市</v>
          </cell>
          <cell r="G601" t="str">
            <v>旧榛名町</v>
          </cell>
          <cell r="H601" t="str">
            <v>大字上里見</v>
          </cell>
        </row>
        <row r="602">
          <cell r="C602" t="str">
            <v>k0115</v>
          </cell>
          <cell r="D602" t="str">
            <v>相吉</v>
          </cell>
          <cell r="E602" t="str">
            <v>高崎</v>
          </cell>
          <cell r="F602" t="str">
            <v>高崎市</v>
          </cell>
          <cell r="G602" t="str">
            <v>旧倉渕村</v>
          </cell>
          <cell r="H602" t="str">
            <v>大字水沼</v>
          </cell>
        </row>
        <row r="603">
          <cell r="C603" t="str">
            <v>k0116-1</v>
          </cell>
          <cell r="D603" t="str">
            <v>島山-1</v>
          </cell>
          <cell r="E603" t="str">
            <v>高崎</v>
          </cell>
          <cell r="F603" t="str">
            <v>高崎市</v>
          </cell>
          <cell r="G603" t="str">
            <v>旧倉渕村</v>
          </cell>
          <cell r="H603" t="str">
            <v>大字水沼</v>
          </cell>
        </row>
        <row r="604">
          <cell r="C604" t="str">
            <v>k0116-2</v>
          </cell>
          <cell r="D604" t="str">
            <v>島山-2</v>
          </cell>
          <cell r="E604" t="str">
            <v>高崎</v>
          </cell>
          <cell r="F604" t="str">
            <v>高崎市</v>
          </cell>
          <cell r="G604" t="str">
            <v>旧倉渕村</v>
          </cell>
          <cell r="H604" t="str">
            <v>大字水沼</v>
          </cell>
        </row>
        <row r="605">
          <cell r="C605" t="str">
            <v>k0116-3</v>
          </cell>
          <cell r="D605" t="str">
            <v>島山-3</v>
          </cell>
          <cell r="E605" t="str">
            <v>高崎</v>
          </cell>
          <cell r="F605" t="str">
            <v>高崎市</v>
          </cell>
          <cell r="G605" t="str">
            <v>旧倉渕村</v>
          </cell>
          <cell r="H605" t="str">
            <v>大字水沼</v>
          </cell>
        </row>
        <row r="606">
          <cell r="C606" t="str">
            <v>k0116-4</v>
          </cell>
          <cell r="D606" t="str">
            <v>島山-4</v>
          </cell>
          <cell r="E606" t="str">
            <v>高崎</v>
          </cell>
          <cell r="F606" t="str">
            <v>高崎市</v>
          </cell>
          <cell r="G606" t="str">
            <v>旧倉渕村</v>
          </cell>
          <cell r="H606" t="str">
            <v>大字水沼</v>
          </cell>
        </row>
        <row r="607">
          <cell r="C607" t="str">
            <v>k0117-1</v>
          </cell>
          <cell r="D607" t="str">
            <v>下水沼-1</v>
          </cell>
          <cell r="E607" t="str">
            <v>高崎</v>
          </cell>
          <cell r="F607" t="str">
            <v>高崎市</v>
          </cell>
          <cell r="G607" t="str">
            <v>旧倉渕村</v>
          </cell>
          <cell r="H607" t="str">
            <v>大字水沼</v>
          </cell>
        </row>
        <row r="608">
          <cell r="C608" t="str">
            <v>k0117-2</v>
          </cell>
          <cell r="D608" t="str">
            <v>下水沼-2</v>
          </cell>
          <cell r="E608" t="str">
            <v>高崎</v>
          </cell>
          <cell r="F608" t="str">
            <v>高崎市</v>
          </cell>
          <cell r="G608" t="str">
            <v>旧倉渕村</v>
          </cell>
          <cell r="H608" t="str">
            <v>大字水沼</v>
          </cell>
        </row>
        <row r="609">
          <cell r="C609" t="str">
            <v>k0118</v>
          </cell>
          <cell r="D609" t="str">
            <v>中郷</v>
          </cell>
          <cell r="E609" t="str">
            <v>高崎</v>
          </cell>
          <cell r="F609" t="str">
            <v>高崎市</v>
          </cell>
          <cell r="G609" t="str">
            <v>旧倉渕村</v>
          </cell>
          <cell r="H609" t="str">
            <v>大字水沼</v>
          </cell>
        </row>
        <row r="610">
          <cell r="C610" t="str">
            <v>k0119</v>
          </cell>
          <cell r="D610" t="str">
            <v>中尾</v>
          </cell>
          <cell r="E610" t="str">
            <v>高崎</v>
          </cell>
          <cell r="F610" t="str">
            <v>高崎市</v>
          </cell>
          <cell r="G610" t="str">
            <v>旧倉渕村</v>
          </cell>
          <cell r="H610" t="str">
            <v>大字水沼</v>
          </cell>
        </row>
        <row r="611">
          <cell r="C611" t="str">
            <v>k0120-1</v>
          </cell>
          <cell r="D611" t="str">
            <v>大谷戸-1</v>
          </cell>
          <cell r="E611" t="str">
            <v>高崎</v>
          </cell>
          <cell r="F611" t="str">
            <v>高崎市</v>
          </cell>
          <cell r="G611" t="str">
            <v>旧倉渕村</v>
          </cell>
          <cell r="H611" t="str">
            <v>大字水沼</v>
          </cell>
        </row>
        <row r="612">
          <cell r="C612" t="str">
            <v>k0120-2</v>
          </cell>
          <cell r="D612" t="str">
            <v>大谷戸-2</v>
          </cell>
          <cell r="E612" t="str">
            <v>高崎</v>
          </cell>
          <cell r="F612" t="str">
            <v>高崎市</v>
          </cell>
          <cell r="G612" t="str">
            <v>旧倉渕村</v>
          </cell>
          <cell r="H612" t="str">
            <v>大字水沼</v>
          </cell>
        </row>
        <row r="613">
          <cell r="C613" t="str">
            <v>k0121-1</v>
          </cell>
          <cell r="D613" t="str">
            <v>相間-1</v>
          </cell>
          <cell r="E613" t="str">
            <v>高崎</v>
          </cell>
          <cell r="F613" t="str">
            <v>高崎市</v>
          </cell>
          <cell r="G613" t="str">
            <v>旧倉渕村</v>
          </cell>
          <cell r="H613" t="str">
            <v>大字水沼</v>
          </cell>
        </row>
        <row r="614">
          <cell r="C614" t="str">
            <v>k0121-2</v>
          </cell>
          <cell r="D614" t="str">
            <v>相間-2</v>
          </cell>
          <cell r="E614" t="str">
            <v>高崎</v>
          </cell>
          <cell r="F614" t="str">
            <v>高崎市</v>
          </cell>
          <cell r="G614" t="str">
            <v>旧倉渕村</v>
          </cell>
          <cell r="H614" t="str">
            <v>大字水沼</v>
          </cell>
        </row>
        <row r="615">
          <cell r="C615" t="str">
            <v>k0122-1</v>
          </cell>
          <cell r="D615" t="str">
            <v>上野-1</v>
          </cell>
          <cell r="E615" t="str">
            <v>高崎</v>
          </cell>
          <cell r="F615" t="str">
            <v>高崎市</v>
          </cell>
          <cell r="G615" t="str">
            <v>旧倉渕村</v>
          </cell>
          <cell r="H615" t="str">
            <v>大字水沼</v>
          </cell>
        </row>
        <row r="616">
          <cell r="C616" t="str">
            <v>k0122-2</v>
          </cell>
          <cell r="D616" t="str">
            <v>上野-2</v>
          </cell>
          <cell r="E616" t="str">
            <v>高崎</v>
          </cell>
          <cell r="F616" t="str">
            <v>高崎市</v>
          </cell>
          <cell r="G616" t="str">
            <v>旧倉渕村</v>
          </cell>
          <cell r="H616" t="str">
            <v>大字水沼</v>
          </cell>
        </row>
        <row r="617">
          <cell r="C617" t="str">
            <v>k0123-1</v>
          </cell>
          <cell r="D617" t="str">
            <v>上村-1</v>
          </cell>
          <cell r="E617" t="str">
            <v>高崎</v>
          </cell>
          <cell r="F617" t="str">
            <v>高崎市</v>
          </cell>
          <cell r="G617" t="str">
            <v>旧倉渕村</v>
          </cell>
          <cell r="H617" t="str">
            <v>大字岩氷</v>
          </cell>
        </row>
        <row r="618">
          <cell r="C618" t="str">
            <v>k0123-2</v>
          </cell>
          <cell r="D618" t="str">
            <v>上村-2</v>
          </cell>
          <cell r="E618" t="str">
            <v>高崎</v>
          </cell>
          <cell r="F618" t="str">
            <v>高崎市</v>
          </cell>
          <cell r="G618" t="str">
            <v>旧倉渕村</v>
          </cell>
          <cell r="H618" t="str">
            <v>大字岩氷</v>
          </cell>
        </row>
        <row r="619">
          <cell r="C619" t="str">
            <v>k0124</v>
          </cell>
          <cell r="D619" t="str">
            <v>堀ノ沢</v>
          </cell>
          <cell r="E619" t="str">
            <v>高崎</v>
          </cell>
          <cell r="F619" t="str">
            <v>高崎市</v>
          </cell>
          <cell r="G619" t="str">
            <v>旧倉渕村</v>
          </cell>
          <cell r="H619" t="str">
            <v>大字川浦</v>
          </cell>
        </row>
        <row r="620">
          <cell r="C620" t="str">
            <v>k0125-1</v>
          </cell>
          <cell r="D620" t="str">
            <v>西ヶ渕-1</v>
          </cell>
          <cell r="E620" t="str">
            <v>高崎</v>
          </cell>
          <cell r="F620" t="str">
            <v>高崎市</v>
          </cell>
          <cell r="G620" t="str">
            <v>旧倉渕村</v>
          </cell>
          <cell r="H620" t="str">
            <v>大字川浦</v>
          </cell>
        </row>
        <row r="621">
          <cell r="C621" t="str">
            <v>k0125-2</v>
          </cell>
          <cell r="D621" t="str">
            <v>西ヶ渕-2</v>
          </cell>
          <cell r="E621" t="str">
            <v>高崎</v>
          </cell>
          <cell r="F621" t="str">
            <v>高崎市</v>
          </cell>
          <cell r="G621" t="str">
            <v>旧倉渕村</v>
          </cell>
          <cell r="H621" t="str">
            <v>大字川浦</v>
          </cell>
        </row>
        <row r="622">
          <cell r="C622" t="str">
            <v>k0126</v>
          </cell>
          <cell r="D622" t="str">
            <v>赤竹</v>
          </cell>
          <cell r="E622" t="str">
            <v>高崎</v>
          </cell>
          <cell r="F622" t="str">
            <v>高崎市</v>
          </cell>
          <cell r="G622" t="str">
            <v>旧倉渕村</v>
          </cell>
          <cell r="H622" t="str">
            <v>大字川浦</v>
          </cell>
        </row>
        <row r="623">
          <cell r="C623" t="str">
            <v>k0127-1</v>
          </cell>
          <cell r="D623" t="str">
            <v>矢陸-1</v>
          </cell>
          <cell r="E623" t="str">
            <v>高崎</v>
          </cell>
          <cell r="F623" t="str">
            <v>高崎市</v>
          </cell>
          <cell r="G623" t="str">
            <v>旧倉渕村</v>
          </cell>
          <cell r="H623" t="str">
            <v>大字川浦</v>
          </cell>
        </row>
        <row r="624">
          <cell r="C624" t="str">
            <v>k0127-2</v>
          </cell>
          <cell r="D624" t="str">
            <v>矢陸-2</v>
          </cell>
          <cell r="E624" t="str">
            <v>高崎</v>
          </cell>
          <cell r="F624" t="str">
            <v>高崎市</v>
          </cell>
          <cell r="G624" t="str">
            <v>旧倉渕村</v>
          </cell>
          <cell r="H624" t="str">
            <v>大字川浦</v>
          </cell>
        </row>
        <row r="625">
          <cell r="C625" t="str">
            <v>k0128-1</v>
          </cell>
          <cell r="D625" t="str">
            <v>月並-1</v>
          </cell>
          <cell r="E625" t="str">
            <v>高崎</v>
          </cell>
          <cell r="F625" t="str">
            <v>高崎市</v>
          </cell>
          <cell r="G625" t="str">
            <v>旧倉渕村</v>
          </cell>
          <cell r="H625" t="str">
            <v>大字川浦</v>
          </cell>
        </row>
        <row r="626">
          <cell r="C626" t="str">
            <v>k0128-2</v>
          </cell>
          <cell r="D626" t="str">
            <v>月並-2</v>
          </cell>
          <cell r="E626" t="str">
            <v>高崎</v>
          </cell>
          <cell r="F626" t="str">
            <v>高崎市</v>
          </cell>
          <cell r="G626" t="str">
            <v>旧倉渕村</v>
          </cell>
          <cell r="H626" t="str">
            <v>大字川浦</v>
          </cell>
        </row>
        <row r="627">
          <cell r="C627" t="str">
            <v>k0129</v>
          </cell>
          <cell r="D627" t="str">
            <v>上ノ山</v>
          </cell>
          <cell r="E627" t="str">
            <v>高崎</v>
          </cell>
          <cell r="F627" t="str">
            <v>高崎市</v>
          </cell>
          <cell r="G627" t="str">
            <v>旧倉渕村</v>
          </cell>
          <cell r="H627" t="str">
            <v>大字川浦</v>
          </cell>
        </row>
        <row r="628">
          <cell r="C628" t="str">
            <v>k0130-1</v>
          </cell>
          <cell r="D628" t="str">
            <v>小倉-1</v>
          </cell>
          <cell r="E628" t="str">
            <v>高崎</v>
          </cell>
          <cell r="F628" t="str">
            <v>高崎市</v>
          </cell>
          <cell r="G628" t="str">
            <v>旧倉渕村</v>
          </cell>
          <cell r="H628" t="str">
            <v>大字権田</v>
          </cell>
        </row>
        <row r="629">
          <cell r="C629" t="str">
            <v>k0130-2</v>
          </cell>
          <cell r="D629" t="str">
            <v>小倉-2</v>
          </cell>
          <cell r="E629" t="str">
            <v>高崎</v>
          </cell>
          <cell r="F629" t="str">
            <v>高崎市</v>
          </cell>
          <cell r="G629" t="str">
            <v>旧倉渕村</v>
          </cell>
          <cell r="H629" t="str">
            <v>大字権田</v>
          </cell>
        </row>
        <row r="630">
          <cell r="C630" t="str">
            <v>k0131</v>
          </cell>
          <cell r="D630" t="str">
            <v>上宿</v>
          </cell>
          <cell r="E630" t="str">
            <v>高崎</v>
          </cell>
          <cell r="F630" t="str">
            <v>高崎市</v>
          </cell>
          <cell r="G630" t="str">
            <v>旧倉渕村</v>
          </cell>
          <cell r="H630" t="str">
            <v>大字権田</v>
          </cell>
        </row>
        <row r="631">
          <cell r="C631" t="str">
            <v>k0132-1</v>
          </cell>
          <cell r="D631" t="str">
            <v>長井-1</v>
          </cell>
          <cell r="E631" t="str">
            <v>高崎</v>
          </cell>
          <cell r="F631" t="str">
            <v>高崎市</v>
          </cell>
          <cell r="G631" t="str">
            <v>旧倉渕村</v>
          </cell>
          <cell r="H631" t="str">
            <v>大字権田</v>
          </cell>
        </row>
        <row r="632">
          <cell r="C632" t="str">
            <v>k0132-2</v>
          </cell>
          <cell r="D632" t="str">
            <v>長井-2</v>
          </cell>
          <cell r="E632" t="str">
            <v>高崎</v>
          </cell>
          <cell r="F632" t="str">
            <v>高崎市</v>
          </cell>
          <cell r="G632" t="str">
            <v>旧倉渕村</v>
          </cell>
          <cell r="H632" t="str">
            <v>大字権田</v>
          </cell>
        </row>
        <row r="633">
          <cell r="C633" t="str">
            <v>k0133-1</v>
          </cell>
          <cell r="D633" t="str">
            <v>川西-1</v>
          </cell>
          <cell r="E633" t="str">
            <v>高崎</v>
          </cell>
          <cell r="F633" t="str">
            <v>高崎市</v>
          </cell>
          <cell r="G633" t="str">
            <v>旧倉渕村</v>
          </cell>
          <cell r="H633" t="str">
            <v>大字権田</v>
          </cell>
        </row>
        <row r="634">
          <cell r="C634" t="str">
            <v>k0133-2</v>
          </cell>
          <cell r="D634" t="str">
            <v>川西-2</v>
          </cell>
          <cell r="E634" t="str">
            <v>高崎</v>
          </cell>
          <cell r="F634" t="str">
            <v>高崎市</v>
          </cell>
          <cell r="G634" t="str">
            <v>旧倉渕村</v>
          </cell>
          <cell r="H634" t="str">
            <v>大字権田</v>
          </cell>
        </row>
        <row r="635">
          <cell r="C635" t="str">
            <v>k0133-3</v>
          </cell>
          <cell r="D635" t="str">
            <v>川西-3</v>
          </cell>
          <cell r="E635" t="str">
            <v>高崎</v>
          </cell>
          <cell r="F635" t="str">
            <v>高崎市</v>
          </cell>
          <cell r="G635" t="str">
            <v>旧倉渕村</v>
          </cell>
          <cell r="H635" t="str">
            <v>大字権田</v>
          </cell>
        </row>
        <row r="636">
          <cell r="C636" t="str">
            <v>k0133-4</v>
          </cell>
          <cell r="D636" t="str">
            <v>川西-4</v>
          </cell>
          <cell r="E636" t="str">
            <v>高崎</v>
          </cell>
          <cell r="F636" t="str">
            <v>高崎市</v>
          </cell>
          <cell r="G636" t="str">
            <v>旧倉渕村</v>
          </cell>
          <cell r="H636" t="str">
            <v>大字権田</v>
          </cell>
        </row>
        <row r="637">
          <cell r="C637" t="str">
            <v>k0134-1</v>
          </cell>
          <cell r="D637" t="str">
            <v>鳴石-1</v>
          </cell>
          <cell r="E637" t="str">
            <v>高崎</v>
          </cell>
          <cell r="F637" t="str">
            <v>高崎市</v>
          </cell>
          <cell r="G637" t="str">
            <v>旧倉渕村</v>
          </cell>
          <cell r="H637" t="str">
            <v>大字権田</v>
          </cell>
        </row>
        <row r="638">
          <cell r="C638" t="str">
            <v>k0134-2</v>
          </cell>
          <cell r="D638" t="str">
            <v>鳴石-2</v>
          </cell>
          <cell r="E638" t="str">
            <v>高崎</v>
          </cell>
          <cell r="F638" t="str">
            <v>高崎市</v>
          </cell>
          <cell r="G638" t="str">
            <v>旧倉渕村</v>
          </cell>
          <cell r="H638" t="str">
            <v>大字権田</v>
          </cell>
        </row>
        <row r="639">
          <cell r="C639" t="str">
            <v>k0134-3</v>
          </cell>
          <cell r="D639" t="str">
            <v>鳴石-3</v>
          </cell>
          <cell r="E639" t="str">
            <v>高崎</v>
          </cell>
          <cell r="F639" t="str">
            <v>高崎市</v>
          </cell>
          <cell r="G639" t="str">
            <v>旧倉渕村</v>
          </cell>
          <cell r="H639" t="str">
            <v>大字権田</v>
          </cell>
        </row>
        <row r="640">
          <cell r="C640" t="str">
            <v>k0134-4</v>
          </cell>
          <cell r="D640" t="str">
            <v>鳴石-4</v>
          </cell>
          <cell r="E640" t="str">
            <v>高崎</v>
          </cell>
          <cell r="F640" t="str">
            <v>高崎市</v>
          </cell>
          <cell r="G640" t="str">
            <v>旧倉渕村</v>
          </cell>
          <cell r="H640" t="str">
            <v>大字権田</v>
          </cell>
        </row>
        <row r="641">
          <cell r="C641" t="str">
            <v>k0134-5</v>
          </cell>
          <cell r="D641" t="str">
            <v>鳴石-5</v>
          </cell>
          <cell r="E641" t="str">
            <v>高崎</v>
          </cell>
          <cell r="F641" t="str">
            <v>高崎市</v>
          </cell>
          <cell r="G641" t="str">
            <v>旧倉渕村</v>
          </cell>
          <cell r="H641" t="str">
            <v>大字権田</v>
          </cell>
        </row>
        <row r="642">
          <cell r="C642" t="str">
            <v>k0135</v>
          </cell>
          <cell r="D642" t="str">
            <v>権田谷戸</v>
          </cell>
          <cell r="E642" t="str">
            <v>高崎</v>
          </cell>
          <cell r="F642" t="str">
            <v>高崎市</v>
          </cell>
          <cell r="G642" t="str">
            <v>旧倉渕村</v>
          </cell>
          <cell r="H642" t="str">
            <v>大字権田</v>
          </cell>
        </row>
        <row r="643">
          <cell r="C643" t="str">
            <v>k0136</v>
          </cell>
          <cell r="D643" t="str">
            <v>関谷</v>
          </cell>
          <cell r="E643" t="str">
            <v>高崎</v>
          </cell>
          <cell r="F643" t="str">
            <v>高崎市</v>
          </cell>
          <cell r="G643" t="str">
            <v>旧倉渕村</v>
          </cell>
          <cell r="H643" t="str">
            <v>大字権田</v>
          </cell>
        </row>
        <row r="644">
          <cell r="C644" t="str">
            <v>k0137-1</v>
          </cell>
          <cell r="D644" t="str">
            <v>上ノ久保-1</v>
          </cell>
          <cell r="E644" t="str">
            <v>高崎</v>
          </cell>
          <cell r="F644" t="str">
            <v>高崎市</v>
          </cell>
          <cell r="G644" t="str">
            <v>旧倉渕村</v>
          </cell>
          <cell r="H644" t="str">
            <v>大字権田</v>
          </cell>
        </row>
        <row r="645">
          <cell r="C645" t="str">
            <v>k0137-2</v>
          </cell>
          <cell r="D645" t="str">
            <v>上ノ久保-2</v>
          </cell>
          <cell r="E645" t="str">
            <v>高崎</v>
          </cell>
          <cell r="F645" t="str">
            <v>高崎市</v>
          </cell>
          <cell r="G645" t="str">
            <v>旧倉渕村</v>
          </cell>
          <cell r="H645" t="str">
            <v>大字権田</v>
          </cell>
        </row>
        <row r="646">
          <cell r="C646" t="str">
            <v>k0138-1</v>
          </cell>
          <cell r="D646" t="str">
            <v>高座-1</v>
          </cell>
          <cell r="E646" t="str">
            <v>高崎</v>
          </cell>
          <cell r="F646" t="str">
            <v>高崎市</v>
          </cell>
          <cell r="G646" t="str">
            <v>旧倉渕村</v>
          </cell>
          <cell r="H646" t="str">
            <v>大字権田</v>
          </cell>
        </row>
        <row r="647">
          <cell r="C647" t="str">
            <v>k0138-2</v>
          </cell>
          <cell r="D647" t="str">
            <v>高座-2</v>
          </cell>
          <cell r="E647" t="str">
            <v>高崎</v>
          </cell>
          <cell r="F647" t="str">
            <v>高崎市</v>
          </cell>
          <cell r="G647" t="str">
            <v>旧倉渕村</v>
          </cell>
          <cell r="H647" t="str">
            <v>大字権田</v>
          </cell>
        </row>
        <row r="648">
          <cell r="C648" t="str">
            <v>k0138-3</v>
          </cell>
          <cell r="D648" t="str">
            <v>高座-3</v>
          </cell>
          <cell r="E648" t="str">
            <v>高崎</v>
          </cell>
          <cell r="F648" t="str">
            <v>高崎市</v>
          </cell>
          <cell r="G648" t="str">
            <v>旧倉渕村</v>
          </cell>
          <cell r="H648" t="str">
            <v>大字権田</v>
          </cell>
        </row>
        <row r="649">
          <cell r="C649" t="str">
            <v>k0138-4</v>
          </cell>
          <cell r="D649" t="str">
            <v>高座-4</v>
          </cell>
          <cell r="E649" t="str">
            <v>高崎</v>
          </cell>
          <cell r="F649" t="str">
            <v>高崎市</v>
          </cell>
          <cell r="G649" t="str">
            <v>旧倉渕村</v>
          </cell>
          <cell r="H649" t="str">
            <v>大字権田</v>
          </cell>
        </row>
        <row r="650">
          <cell r="C650" t="str">
            <v>k0139</v>
          </cell>
          <cell r="D650" t="str">
            <v>下平</v>
          </cell>
          <cell r="E650" t="str">
            <v>高崎</v>
          </cell>
          <cell r="F650" t="str">
            <v>高崎市</v>
          </cell>
          <cell r="G650" t="str">
            <v>旧倉渕村</v>
          </cell>
          <cell r="H650" t="str">
            <v>大字権田</v>
          </cell>
        </row>
        <row r="651">
          <cell r="C651" t="str">
            <v>k0140-1</v>
          </cell>
          <cell r="D651" t="str">
            <v>山田-1</v>
          </cell>
          <cell r="E651" t="str">
            <v>高崎</v>
          </cell>
          <cell r="F651" t="str">
            <v>高崎市</v>
          </cell>
          <cell r="G651" t="str">
            <v>旧倉渕村</v>
          </cell>
          <cell r="H651" t="str">
            <v>大字権田</v>
          </cell>
        </row>
        <row r="652">
          <cell r="C652" t="str">
            <v>k0140-2</v>
          </cell>
          <cell r="D652" t="str">
            <v>山田-2</v>
          </cell>
          <cell r="E652" t="str">
            <v>高崎</v>
          </cell>
          <cell r="F652" t="str">
            <v>高崎市</v>
          </cell>
          <cell r="G652" t="str">
            <v>旧倉渕村</v>
          </cell>
          <cell r="H652" t="str">
            <v>大字権田</v>
          </cell>
        </row>
        <row r="653">
          <cell r="C653" t="str">
            <v>k0141-1</v>
          </cell>
          <cell r="D653" t="str">
            <v>石津-1</v>
          </cell>
          <cell r="E653" t="str">
            <v>高崎</v>
          </cell>
          <cell r="F653" t="str">
            <v>高崎市</v>
          </cell>
          <cell r="G653" t="str">
            <v>旧倉渕村</v>
          </cell>
          <cell r="H653" t="str">
            <v>大字権田</v>
          </cell>
        </row>
        <row r="654">
          <cell r="C654" t="str">
            <v>k0141-2</v>
          </cell>
          <cell r="D654" t="str">
            <v>石津-2</v>
          </cell>
          <cell r="E654" t="str">
            <v>高崎</v>
          </cell>
          <cell r="F654" t="str">
            <v>高崎市</v>
          </cell>
          <cell r="G654" t="str">
            <v>旧倉渕村</v>
          </cell>
          <cell r="H654" t="str">
            <v>大字権田</v>
          </cell>
        </row>
        <row r="655">
          <cell r="C655" t="str">
            <v>k0141-3</v>
          </cell>
          <cell r="D655" t="str">
            <v>石津-3</v>
          </cell>
          <cell r="E655" t="str">
            <v>高崎</v>
          </cell>
          <cell r="F655" t="str">
            <v>高崎市</v>
          </cell>
          <cell r="G655" t="str">
            <v>旧倉渕村</v>
          </cell>
          <cell r="H655" t="str">
            <v>大字三ノ倉</v>
          </cell>
        </row>
        <row r="656">
          <cell r="C656" t="str">
            <v>k0141-4</v>
          </cell>
          <cell r="D656" t="str">
            <v>石津-4</v>
          </cell>
          <cell r="E656" t="str">
            <v>高崎</v>
          </cell>
          <cell r="F656" t="str">
            <v>高崎市</v>
          </cell>
          <cell r="G656" t="str">
            <v>旧倉渕村</v>
          </cell>
          <cell r="H656" t="str">
            <v>大字三ノ倉</v>
          </cell>
        </row>
        <row r="657">
          <cell r="C657" t="str">
            <v>k0142</v>
          </cell>
          <cell r="D657" t="str">
            <v>小高</v>
          </cell>
          <cell r="E657" t="str">
            <v>高崎</v>
          </cell>
          <cell r="F657" t="str">
            <v>高崎市</v>
          </cell>
          <cell r="G657" t="str">
            <v>旧倉渕村</v>
          </cell>
          <cell r="H657" t="str">
            <v>大字権田</v>
          </cell>
        </row>
        <row r="658">
          <cell r="C658" t="str">
            <v>k0143-1</v>
          </cell>
          <cell r="D658" t="str">
            <v>関沢-1</v>
          </cell>
          <cell r="E658" t="str">
            <v>高崎</v>
          </cell>
          <cell r="F658" t="str">
            <v>高崎市</v>
          </cell>
          <cell r="G658" t="str">
            <v>旧倉渕村</v>
          </cell>
          <cell r="H658" t="str">
            <v>大字権田</v>
          </cell>
        </row>
        <row r="659">
          <cell r="C659" t="str">
            <v>k0143-2</v>
          </cell>
          <cell r="D659" t="str">
            <v>関沢-2</v>
          </cell>
          <cell r="E659" t="str">
            <v>高崎</v>
          </cell>
          <cell r="F659" t="str">
            <v>高崎市</v>
          </cell>
          <cell r="G659" t="str">
            <v>旧倉渕村</v>
          </cell>
          <cell r="H659" t="str">
            <v>大字権田</v>
          </cell>
        </row>
        <row r="660">
          <cell r="C660" t="str">
            <v>k0143-3</v>
          </cell>
          <cell r="D660" t="str">
            <v>関沢-3</v>
          </cell>
          <cell r="E660" t="str">
            <v>高崎</v>
          </cell>
          <cell r="F660" t="str">
            <v>高崎市</v>
          </cell>
          <cell r="G660" t="str">
            <v>旧倉渕村</v>
          </cell>
          <cell r="H660" t="str">
            <v>大字権田</v>
          </cell>
        </row>
        <row r="661">
          <cell r="C661" t="str">
            <v>k0144-1</v>
          </cell>
          <cell r="D661" t="str">
            <v>鍛冶屋-1</v>
          </cell>
          <cell r="E661" t="str">
            <v>高崎</v>
          </cell>
          <cell r="F661" t="str">
            <v>高崎市</v>
          </cell>
          <cell r="G661" t="str">
            <v>旧倉渕村</v>
          </cell>
          <cell r="H661" t="str">
            <v>大字三ノ倉</v>
          </cell>
        </row>
        <row r="662">
          <cell r="C662" t="str">
            <v>k0144-2</v>
          </cell>
          <cell r="D662" t="str">
            <v>鍛冶屋-2</v>
          </cell>
          <cell r="E662" t="str">
            <v>高崎</v>
          </cell>
          <cell r="F662" t="str">
            <v>高崎市</v>
          </cell>
          <cell r="G662" t="str">
            <v>旧倉渕村</v>
          </cell>
          <cell r="H662" t="str">
            <v>大字三ノ倉</v>
          </cell>
        </row>
        <row r="663">
          <cell r="C663" t="str">
            <v>k0144-3</v>
          </cell>
          <cell r="D663" t="str">
            <v>鍛冶屋-3</v>
          </cell>
          <cell r="E663" t="str">
            <v>高崎</v>
          </cell>
          <cell r="F663" t="str">
            <v>高崎市</v>
          </cell>
          <cell r="G663" t="str">
            <v>旧倉渕村</v>
          </cell>
          <cell r="H663" t="str">
            <v>大字三ノ倉</v>
          </cell>
        </row>
        <row r="664">
          <cell r="C664" t="str">
            <v>k0145-1</v>
          </cell>
          <cell r="D664" t="str">
            <v>糀屋-1</v>
          </cell>
          <cell r="E664" t="str">
            <v>高崎</v>
          </cell>
          <cell r="F664" t="str">
            <v>高崎市</v>
          </cell>
          <cell r="G664" t="str">
            <v>旧倉渕村</v>
          </cell>
          <cell r="H664" t="str">
            <v>大字三ノ倉</v>
          </cell>
        </row>
        <row r="665">
          <cell r="C665" t="str">
            <v>k0145-2</v>
          </cell>
          <cell r="D665" t="str">
            <v>糀屋-2</v>
          </cell>
          <cell r="E665" t="str">
            <v>高崎</v>
          </cell>
          <cell r="F665" t="str">
            <v>高崎市</v>
          </cell>
          <cell r="G665" t="str">
            <v>旧倉渕村</v>
          </cell>
          <cell r="H665" t="str">
            <v>大字三ノ倉</v>
          </cell>
        </row>
        <row r="666">
          <cell r="C666" t="str">
            <v>k0146</v>
          </cell>
          <cell r="D666" t="str">
            <v>細入</v>
          </cell>
          <cell r="E666" t="str">
            <v>高崎</v>
          </cell>
          <cell r="F666" t="str">
            <v>高崎市</v>
          </cell>
          <cell r="G666" t="str">
            <v>旧倉渕村</v>
          </cell>
          <cell r="H666" t="str">
            <v>大字三ノ倉</v>
          </cell>
        </row>
        <row r="667">
          <cell r="C667" t="str">
            <v>k0147-1</v>
          </cell>
          <cell r="D667" t="str">
            <v>高野谷戸-1</v>
          </cell>
          <cell r="E667" t="str">
            <v>高崎</v>
          </cell>
          <cell r="F667" t="str">
            <v>高崎市</v>
          </cell>
          <cell r="G667" t="str">
            <v>旧倉渕村</v>
          </cell>
          <cell r="H667" t="str">
            <v>大字三ノ倉</v>
          </cell>
        </row>
        <row r="668">
          <cell r="C668" t="str">
            <v>k0147-2</v>
          </cell>
          <cell r="D668" t="str">
            <v>高野谷戸-2</v>
          </cell>
          <cell r="E668" t="str">
            <v>高崎</v>
          </cell>
          <cell r="F668" t="str">
            <v>高崎市</v>
          </cell>
          <cell r="G668" t="str">
            <v>旧倉渕村</v>
          </cell>
          <cell r="H668" t="str">
            <v>大字三ノ倉</v>
          </cell>
        </row>
        <row r="669">
          <cell r="C669" t="str">
            <v>k0148</v>
          </cell>
          <cell r="D669" t="str">
            <v>綱取</v>
          </cell>
          <cell r="E669" t="str">
            <v>高崎</v>
          </cell>
          <cell r="F669" t="str">
            <v>高崎市</v>
          </cell>
          <cell r="G669" t="str">
            <v>旧倉渕村</v>
          </cell>
          <cell r="H669" t="str">
            <v>大字三ノ倉</v>
          </cell>
        </row>
        <row r="670">
          <cell r="C670" t="str">
            <v>k0149-1</v>
          </cell>
          <cell r="D670" t="str">
            <v>上ノ谷戸-1</v>
          </cell>
          <cell r="E670" t="str">
            <v>高崎</v>
          </cell>
          <cell r="F670" t="str">
            <v>高崎市</v>
          </cell>
          <cell r="G670" t="str">
            <v>旧倉渕村</v>
          </cell>
          <cell r="H670" t="str">
            <v>大字三ノ倉</v>
          </cell>
        </row>
        <row r="671">
          <cell r="C671" t="str">
            <v>k0149-2</v>
          </cell>
          <cell r="D671" t="str">
            <v>上ノ谷戸-2</v>
          </cell>
          <cell r="E671" t="str">
            <v>高崎</v>
          </cell>
          <cell r="F671" t="str">
            <v>高崎市</v>
          </cell>
          <cell r="G671" t="str">
            <v>旧倉渕村</v>
          </cell>
          <cell r="H671" t="str">
            <v>大字三ノ倉</v>
          </cell>
        </row>
        <row r="672">
          <cell r="C672" t="str">
            <v>k0150</v>
          </cell>
          <cell r="D672" t="str">
            <v>土城谷戸</v>
          </cell>
          <cell r="E672" t="str">
            <v>高崎</v>
          </cell>
          <cell r="F672" t="str">
            <v>高崎市</v>
          </cell>
          <cell r="G672" t="str">
            <v>旧倉渕村</v>
          </cell>
          <cell r="H672" t="str">
            <v>大字三ノ倉</v>
          </cell>
        </row>
        <row r="673">
          <cell r="C673" t="str">
            <v>k0151</v>
          </cell>
          <cell r="D673" t="str">
            <v>石上</v>
          </cell>
          <cell r="E673" t="str">
            <v>高崎</v>
          </cell>
          <cell r="F673" t="str">
            <v>高崎市</v>
          </cell>
          <cell r="G673" t="str">
            <v>旧倉渕村</v>
          </cell>
          <cell r="H673" t="str">
            <v>大字三ノ倉</v>
          </cell>
        </row>
        <row r="674">
          <cell r="C674" t="str">
            <v>k0152-1</v>
          </cell>
          <cell r="D674" t="str">
            <v>田畑-1</v>
          </cell>
          <cell r="E674" t="str">
            <v>高崎</v>
          </cell>
          <cell r="F674" t="str">
            <v>高崎市</v>
          </cell>
          <cell r="G674" t="str">
            <v>旧倉渕村</v>
          </cell>
          <cell r="H674" t="str">
            <v>大字三ノ倉</v>
          </cell>
        </row>
        <row r="675">
          <cell r="C675" t="str">
            <v>k0152-2</v>
          </cell>
          <cell r="D675" t="str">
            <v>田畑-2</v>
          </cell>
          <cell r="E675" t="str">
            <v>高崎</v>
          </cell>
          <cell r="F675" t="str">
            <v>高崎市</v>
          </cell>
          <cell r="G675" t="str">
            <v>旧倉渕村</v>
          </cell>
          <cell r="H675" t="str">
            <v>大字三ノ倉</v>
          </cell>
        </row>
        <row r="676">
          <cell r="C676" t="str">
            <v>k0152-3</v>
          </cell>
          <cell r="D676" t="str">
            <v>田畑-3</v>
          </cell>
          <cell r="E676" t="str">
            <v>高崎</v>
          </cell>
          <cell r="F676" t="str">
            <v>高崎市</v>
          </cell>
          <cell r="G676" t="str">
            <v>旧倉渕村</v>
          </cell>
          <cell r="H676" t="str">
            <v>大字三ノ倉</v>
          </cell>
        </row>
        <row r="677">
          <cell r="C677" t="str">
            <v>k0153-1</v>
          </cell>
          <cell r="D677" t="str">
            <v>上ノ山1-1</v>
          </cell>
          <cell r="E677" t="str">
            <v>高崎</v>
          </cell>
          <cell r="F677" t="str">
            <v>高崎市</v>
          </cell>
          <cell r="G677" t="str">
            <v>旧倉渕村</v>
          </cell>
          <cell r="H677" t="str">
            <v>大字川浦</v>
          </cell>
        </row>
        <row r="678">
          <cell r="C678" t="str">
            <v>k0153-2</v>
          </cell>
          <cell r="D678" t="str">
            <v>上ノ山1-2</v>
          </cell>
          <cell r="E678" t="str">
            <v>高崎</v>
          </cell>
          <cell r="F678" t="str">
            <v>高崎市</v>
          </cell>
          <cell r="G678" t="str">
            <v>旧倉渕村</v>
          </cell>
          <cell r="H678" t="str">
            <v>大字川浦</v>
          </cell>
        </row>
        <row r="679">
          <cell r="C679" t="str">
            <v>k0154</v>
          </cell>
          <cell r="D679" t="str">
            <v>長井2</v>
          </cell>
          <cell r="E679" t="str">
            <v>高崎</v>
          </cell>
          <cell r="F679" t="str">
            <v>高崎市</v>
          </cell>
          <cell r="G679" t="str">
            <v>旧倉渕村</v>
          </cell>
          <cell r="H679" t="str">
            <v>大字権田</v>
          </cell>
        </row>
        <row r="680">
          <cell r="C680" t="str">
            <v>k0155</v>
          </cell>
          <cell r="D680" t="str">
            <v>上下道1</v>
          </cell>
          <cell r="E680" t="str">
            <v>高崎</v>
          </cell>
          <cell r="F680" t="str">
            <v>高崎市</v>
          </cell>
          <cell r="G680" t="str">
            <v>旧倉渕村</v>
          </cell>
          <cell r="H680" t="str">
            <v>大字岩氷</v>
          </cell>
        </row>
        <row r="681">
          <cell r="C681" t="str">
            <v>k0156-1</v>
          </cell>
          <cell r="D681" t="str">
            <v>原山-1</v>
          </cell>
          <cell r="E681" t="str">
            <v>高崎</v>
          </cell>
          <cell r="F681" t="str">
            <v>高崎市</v>
          </cell>
          <cell r="G681" t="str">
            <v>旧箕郷町</v>
          </cell>
          <cell r="H681" t="str">
            <v>大字富岡</v>
          </cell>
        </row>
        <row r="682">
          <cell r="C682" t="str">
            <v>k0156-2</v>
          </cell>
          <cell r="D682" t="str">
            <v>原山</v>
          </cell>
          <cell r="E682" t="str">
            <v>高崎</v>
          </cell>
          <cell r="F682" t="str">
            <v>高崎市</v>
          </cell>
          <cell r="G682" t="str">
            <v>旧箕郷町</v>
          </cell>
          <cell r="H682" t="str">
            <v>大字富岡</v>
          </cell>
        </row>
        <row r="683">
          <cell r="C683" t="str">
            <v>k0156-3</v>
          </cell>
          <cell r="D683" t="str">
            <v>原山-3</v>
          </cell>
          <cell r="E683" t="str">
            <v>高崎</v>
          </cell>
          <cell r="F683" t="str">
            <v>高崎市</v>
          </cell>
          <cell r="G683" t="str">
            <v>旧箕郷町</v>
          </cell>
          <cell r="H683" t="str">
            <v>大字富岡</v>
          </cell>
        </row>
        <row r="684">
          <cell r="C684" t="str">
            <v>k0157-1</v>
          </cell>
          <cell r="D684" t="str">
            <v>蟹沢(B)-1</v>
          </cell>
          <cell r="E684" t="str">
            <v>高崎</v>
          </cell>
          <cell r="F684" t="str">
            <v>高崎市</v>
          </cell>
          <cell r="G684" t="str">
            <v>旧箕郷町</v>
          </cell>
          <cell r="H684" t="str">
            <v>大字富岡</v>
          </cell>
        </row>
        <row r="685">
          <cell r="C685" t="str">
            <v>k0157-2</v>
          </cell>
          <cell r="D685" t="str">
            <v>蟹沢(B)</v>
          </cell>
          <cell r="E685" t="str">
            <v>高崎</v>
          </cell>
          <cell r="F685" t="str">
            <v>高崎市</v>
          </cell>
          <cell r="G685" t="str">
            <v>旧箕郷町</v>
          </cell>
          <cell r="H685" t="str">
            <v>大字富岡</v>
          </cell>
        </row>
        <row r="686">
          <cell r="C686" t="str">
            <v>k0157-3</v>
          </cell>
          <cell r="D686" t="str">
            <v>蟹沢(B)</v>
          </cell>
          <cell r="E686" t="str">
            <v>高崎</v>
          </cell>
          <cell r="F686" t="str">
            <v>高崎市</v>
          </cell>
          <cell r="G686" t="str">
            <v>旧箕郷町</v>
          </cell>
          <cell r="H686" t="str">
            <v>大字富岡</v>
          </cell>
        </row>
        <row r="687">
          <cell r="C687" t="str">
            <v>k0158-1</v>
          </cell>
          <cell r="D687" t="str">
            <v>蟹沢(A)-1</v>
          </cell>
          <cell r="E687" t="str">
            <v>高崎</v>
          </cell>
          <cell r="F687" t="str">
            <v>高崎市</v>
          </cell>
          <cell r="G687" t="str">
            <v>旧箕郷町</v>
          </cell>
          <cell r="H687" t="str">
            <v>大字富岡</v>
          </cell>
        </row>
        <row r="688">
          <cell r="C688" t="str">
            <v>k0158-2</v>
          </cell>
          <cell r="D688" t="str">
            <v>蟹沢(A)-2</v>
          </cell>
          <cell r="E688" t="str">
            <v>高崎</v>
          </cell>
          <cell r="F688" t="str">
            <v>高崎市</v>
          </cell>
          <cell r="G688" t="str">
            <v>旧箕郷町</v>
          </cell>
          <cell r="H688" t="str">
            <v>大字富岡</v>
          </cell>
        </row>
        <row r="689">
          <cell r="C689" t="str">
            <v>k0158-3</v>
          </cell>
          <cell r="D689" t="str">
            <v>蟹沢(A)</v>
          </cell>
          <cell r="E689" t="str">
            <v>高崎</v>
          </cell>
          <cell r="F689" t="str">
            <v>高崎市</v>
          </cell>
          <cell r="G689" t="str">
            <v>旧箕郷町</v>
          </cell>
          <cell r="H689" t="str">
            <v>大字富岡</v>
          </cell>
        </row>
        <row r="690">
          <cell r="C690" t="str">
            <v>k0159-1</v>
          </cell>
          <cell r="D690" t="str">
            <v>原山2-1</v>
          </cell>
          <cell r="E690" t="str">
            <v>高崎</v>
          </cell>
          <cell r="F690" t="str">
            <v>高崎市</v>
          </cell>
          <cell r="G690" t="str">
            <v>旧箕郷町</v>
          </cell>
          <cell r="H690" t="str">
            <v>大字富岡</v>
          </cell>
        </row>
        <row r="691">
          <cell r="C691" t="str">
            <v>k0159-2</v>
          </cell>
          <cell r="D691" t="str">
            <v>原山2-2</v>
          </cell>
          <cell r="E691" t="str">
            <v>高崎</v>
          </cell>
          <cell r="F691" t="str">
            <v>高崎市</v>
          </cell>
          <cell r="G691" t="str">
            <v>旧箕郷町</v>
          </cell>
          <cell r="H691" t="str">
            <v>大字富岡</v>
          </cell>
        </row>
        <row r="692">
          <cell r="C692" t="str">
            <v>k0159-3</v>
          </cell>
          <cell r="D692" t="str">
            <v>原山2-3</v>
          </cell>
          <cell r="E692" t="str">
            <v>高崎</v>
          </cell>
          <cell r="F692" t="str">
            <v>高崎市</v>
          </cell>
          <cell r="G692" t="str">
            <v>旧箕郷町</v>
          </cell>
          <cell r="H692" t="str">
            <v>大字富岡</v>
          </cell>
        </row>
        <row r="693">
          <cell r="C693" t="str">
            <v>k0159-4</v>
          </cell>
          <cell r="D693" t="str">
            <v>原山2-4</v>
          </cell>
          <cell r="E693" t="str">
            <v>高崎</v>
          </cell>
          <cell r="F693" t="str">
            <v>高崎市</v>
          </cell>
          <cell r="G693" t="str">
            <v>旧箕郷町</v>
          </cell>
          <cell r="H693" t="str">
            <v>大字富岡</v>
          </cell>
        </row>
        <row r="694">
          <cell r="C694" t="str">
            <v>k0160</v>
          </cell>
          <cell r="D694" t="str">
            <v>本村(A)</v>
          </cell>
          <cell r="E694" t="str">
            <v>高崎</v>
          </cell>
          <cell r="F694" t="str">
            <v>高崎市</v>
          </cell>
          <cell r="G694" t="str">
            <v>旧箕郷町</v>
          </cell>
          <cell r="H694" t="str">
            <v>大字富岡</v>
          </cell>
        </row>
        <row r="695">
          <cell r="C695" t="str">
            <v>k0161</v>
          </cell>
          <cell r="D695" t="str">
            <v>はるな郷B</v>
          </cell>
          <cell r="E695" t="str">
            <v>高崎</v>
          </cell>
          <cell r="F695" t="str">
            <v>高崎市</v>
          </cell>
          <cell r="G695" t="str">
            <v>旧箕郷町</v>
          </cell>
          <cell r="H695" t="str">
            <v>大字松之沢</v>
          </cell>
        </row>
        <row r="696">
          <cell r="C696" t="str">
            <v>k0162</v>
          </cell>
          <cell r="D696" t="str">
            <v>はるな郷(A)</v>
          </cell>
          <cell r="E696" t="str">
            <v>高崎</v>
          </cell>
          <cell r="F696" t="str">
            <v>高崎市</v>
          </cell>
          <cell r="G696" t="str">
            <v>旧箕郷町</v>
          </cell>
          <cell r="H696" t="str">
            <v>大字松之沢</v>
          </cell>
        </row>
        <row r="697">
          <cell r="C697" t="str">
            <v>k0163-1</v>
          </cell>
          <cell r="D697" t="str">
            <v>宅地-1</v>
          </cell>
          <cell r="E697" t="str">
            <v>高崎</v>
          </cell>
          <cell r="F697" t="str">
            <v>高崎市</v>
          </cell>
          <cell r="G697" t="str">
            <v>旧箕郷町</v>
          </cell>
          <cell r="H697" t="str">
            <v>大字松之沢</v>
          </cell>
        </row>
        <row r="698">
          <cell r="C698" t="str">
            <v>k0163-2</v>
          </cell>
          <cell r="D698" t="str">
            <v>宅地-2</v>
          </cell>
          <cell r="E698" t="str">
            <v>高崎</v>
          </cell>
          <cell r="F698" t="str">
            <v>高崎市</v>
          </cell>
          <cell r="G698" t="str">
            <v>旧箕郷町</v>
          </cell>
          <cell r="H698" t="str">
            <v>大字松之沢</v>
          </cell>
        </row>
        <row r="699">
          <cell r="C699" t="str">
            <v>k0164-1</v>
          </cell>
          <cell r="D699" t="str">
            <v>駒寄1-1</v>
          </cell>
          <cell r="E699" t="str">
            <v>高崎</v>
          </cell>
          <cell r="F699" t="str">
            <v>高崎市</v>
          </cell>
          <cell r="G699" t="str">
            <v>旧箕郷町</v>
          </cell>
          <cell r="H699" t="str">
            <v>大字善地</v>
          </cell>
        </row>
        <row r="700">
          <cell r="C700" t="str">
            <v>k0164-2</v>
          </cell>
          <cell r="D700" t="str">
            <v>駒寄1-2</v>
          </cell>
          <cell r="E700" t="str">
            <v>高崎</v>
          </cell>
          <cell r="F700" t="str">
            <v>高崎市</v>
          </cell>
          <cell r="G700" t="str">
            <v>旧箕郷町</v>
          </cell>
          <cell r="H700" t="str">
            <v>大字善地</v>
          </cell>
        </row>
        <row r="701">
          <cell r="C701" t="str">
            <v>k0164-3</v>
          </cell>
          <cell r="D701" t="str">
            <v>駒寄1-3</v>
          </cell>
          <cell r="E701" t="str">
            <v>高崎</v>
          </cell>
          <cell r="F701" t="str">
            <v>高崎市</v>
          </cell>
          <cell r="G701" t="str">
            <v>旧箕郷町</v>
          </cell>
          <cell r="H701" t="str">
            <v>大字善地</v>
          </cell>
        </row>
        <row r="702">
          <cell r="C702" t="str">
            <v>k0165-1</v>
          </cell>
          <cell r="D702" t="str">
            <v>上善地</v>
          </cell>
          <cell r="E702" t="str">
            <v>高崎</v>
          </cell>
          <cell r="F702" t="str">
            <v>高崎市</v>
          </cell>
          <cell r="G702" t="str">
            <v>旧箕郷町</v>
          </cell>
          <cell r="H702" t="str">
            <v>大字善地</v>
          </cell>
        </row>
        <row r="703">
          <cell r="C703" t="str">
            <v>k0165-2</v>
          </cell>
          <cell r="D703" t="str">
            <v>上善地-2</v>
          </cell>
          <cell r="E703" t="str">
            <v>高崎</v>
          </cell>
          <cell r="F703" t="str">
            <v>高崎市</v>
          </cell>
          <cell r="G703" t="str">
            <v>旧箕郷町</v>
          </cell>
          <cell r="H703" t="str">
            <v>大字善地</v>
          </cell>
        </row>
        <row r="704">
          <cell r="C704" t="str">
            <v>k0165-3</v>
          </cell>
          <cell r="D704" t="str">
            <v>上善地-3</v>
          </cell>
          <cell r="E704" t="str">
            <v>高崎</v>
          </cell>
          <cell r="F704" t="str">
            <v>高崎市</v>
          </cell>
          <cell r="G704" t="str">
            <v>旧箕郷町</v>
          </cell>
          <cell r="H704" t="str">
            <v>大字善地</v>
          </cell>
        </row>
        <row r="705">
          <cell r="C705" t="str">
            <v>k0165-4</v>
          </cell>
          <cell r="D705" t="str">
            <v>上善地-4</v>
          </cell>
          <cell r="E705" t="str">
            <v>高崎</v>
          </cell>
          <cell r="F705" t="str">
            <v>高崎市</v>
          </cell>
          <cell r="G705" t="str">
            <v>旧箕郷町</v>
          </cell>
          <cell r="H705" t="str">
            <v>大字善地</v>
          </cell>
        </row>
        <row r="706">
          <cell r="C706" t="str">
            <v>k0166-1</v>
          </cell>
          <cell r="D706" t="str">
            <v>上善地(B)-1</v>
          </cell>
          <cell r="E706" t="str">
            <v>高崎</v>
          </cell>
          <cell r="F706" t="str">
            <v>高崎市</v>
          </cell>
          <cell r="G706" t="str">
            <v>旧箕郷町</v>
          </cell>
          <cell r="H706" t="str">
            <v>大字善地</v>
          </cell>
        </row>
        <row r="707">
          <cell r="C707" t="str">
            <v>k0166-2</v>
          </cell>
          <cell r="D707" t="str">
            <v>上善地(B)-2</v>
          </cell>
          <cell r="E707" t="str">
            <v>高崎</v>
          </cell>
          <cell r="F707" t="str">
            <v>高崎市</v>
          </cell>
          <cell r="G707" t="str">
            <v>旧箕郷町</v>
          </cell>
          <cell r="H707" t="str">
            <v>大字善地</v>
          </cell>
        </row>
        <row r="708">
          <cell r="C708" t="str">
            <v>k0167</v>
          </cell>
          <cell r="D708" t="str">
            <v>下善地</v>
          </cell>
          <cell r="E708" t="str">
            <v>高崎</v>
          </cell>
          <cell r="F708" t="str">
            <v>高崎市</v>
          </cell>
          <cell r="G708" t="str">
            <v>旧箕郷町</v>
          </cell>
          <cell r="H708" t="str">
            <v>大字善地</v>
          </cell>
        </row>
        <row r="709">
          <cell r="C709" t="str">
            <v>k0168-1</v>
          </cell>
          <cell r="D709" t="str">
            <v>金敷平</v>
          </cell>
          <cell r="E709" t="str">
            <v>高崎</v>
          </cell>
          <cell r="F709" t="str">
            <v>高崎市</v>
          </cell>
          <cell r="G709" t="str">
            <v>旧箕郷町</v>
          </cell>
          <cell r="H709" t="str">
            <v>大字金敷平</v>
          </cell>
        </row>
        <row r="710">
          <cell r="C710" t="str">
            <v>k0168-2</v>
          </cell>
          <cell r="D710" t="str">
            <v>金敷平-2</v>
          </cell>
          <cell r="E710" t="str">
            <v>高崎</v>
          </cell>
          <cell r="F710" t="str">
            <v>高崎市</v>
          </cell>
          <cell r="G710" t="str">
            <v>旧箕郷町</v>
          </cell>
          <cell r="H710" t="str">
            <v>大字金敷平</v>
          </cell>
        </row>
        <row r="711">
          <cell r="C711" t="str">
            <v>k0168-3</v>
          </cell>
          <cell r="D711" t="str">
            <v>金敷平-3</v>
          </cell>
          <cell r="E711" t="str">
            <v>高崎</v>
          </cell>
          <cell r="F711" t="str">
            <v>高崎市</v>
          </cell>
          <cell r="G711" t="str">
            <v>旧箕郷町</v>
          </cell>
          <cell r="H711" t="str">
            <v>大字金敷平</v>
          </cell>
        </row>
        <row r="712">
          <cell r="C712" t="str">
            <v>k0169-1</v>
          </cell>
          <cell r="D712" t="str">
            <v>内宿-1</v>
          </cell>
          <cell r="E712" t="str">
            <v>高崎</v>
          </cell>
          <cell r="F712" t="str">
            <v>高崎市</v>
          </cell>
          <cell r="G712" t="str">
            <v>旧箕郷町</v>
          </cell>
          <cell r="H712" t="str">
            <v>大字西明屋</v>
          </cell>
        </row>
        <row r="713">
          <cell r="C713" t="str">
            <v>k0169-2</v>
          </cell>
          <cell r="D713" t="str">
            <v>内宿-2</v>
          </cell>
          <cell r="E713" t="str">
            <v>高崎</v>
          </cell>
          <cell r="F713" t="str">
            <v>高崎市</v>
          </cell>
          <cell r="G713" t="str">
            <v>旧箕郷町</v>
          </cell>
          <cell r="H713" t="str">
            <v>大字西明屋</v>
          </cell>
        </row>
        <row r="714">
          <cell r="C714" t="str">
            <v>k0170-1</v>
          </cell>
          <cell r="D714" t="str">
            <v>蟹沢(C)</v>
          </cell>
          <cell r="E714" t="str">
            <v>高崎</v>
          </cell>
          <cell r="F714" t="str">
            <v>高崎市</v>
          </cell>
          <cell r="G714" t="str">
            <v>旧箕郷町</v>
          </cell>
          <cell r="H714" t="str">
            <v>大字富岡</v>
          </cell>
        </row>
        <row r="715">
          <cell r="C715" t="str">
            <v>k0170-2</v>
          </cell>
          <cell r="D715" t="str">
            <v>蟹沢(C)-2</v>
          </cell>
          <cell r="E715" t="str">
            <v>高崎</v>
          </cell>
          <cell r="F715" t="str">
            <v>高崎市</v>
          </cell>
          <cell r="G715" t="str">
            <v>旧箕郷町</v>
          </cell>
          <cell r="H715" t="str">
            <v>大字富岡</v>
          </cell>
        </row>
        <row r="716">
          <cell r="C716" t="str">
            <v>k0170-3</v>
          </cell>
          <cell r="D716" t="str">
            <v>蟹沢(C)-3</v>
          </cell>
          <cell r="E716" t="str">
            <v>高崎</v>
          </cell>
          <cell r="F716" t="str">
            <v>高崎市</v>
          </cell>
          <cell r="G716" t="str">
            <v>旧箕郷町</v>
          </cell>
          <cell r="H716" t="str">
            <v>大字富岡</v>
          </cell>
        </row>
        <row r="717">
          <cell r="C717" t="str">
            <v>k0170-4</v>
          </cell>
          <cell r="D717" t="str">
            <v>蟹沢(C)-4</v>
          </cell>
          <cell r="E717" t="str">
            <v>高崎</v>
          </cell>
          <cell r="F717" t="str">
            <v>高崎市</v>
          </cell>
          <cell r="G717" t="str">
            <v>旧箕郷町</v>
          </cell>
          <cell r="H717" t="str">
            <v>大字富岡</v>
          </cell>
        </row>
        <row r="718">
          <cell r="C718" t="str">
            <v>k0171-1</v>
          </cell>
          <cell r="D718" t="str">
            <v>本村(B)-1</v>
          </cell>
          <cell r="E718" t="str">
            <v>高崎</v>
          </cell>
          <cell r="F718" t="str">
            <v>高崎市</v>
          </cell>
          <cell r="G718" t="str">
            <v>旧箕郷町</v>
          </cell>
          <cell r="H718" t="str">
            <v>大字富岡</v>
          </cell>
        </row>
        <row r="719">
          <cell r="C719" t="str">
            <v>k0171-2</v>
          </cell>
          <cell r="D719" t="str">
            <v>本村(B)-2</v>
          </cell>
          <cell r="E719" t="str">
            <v>高崎</v>
          </cell>
          <cell r="F719" t="str">
            <v>高崎市</v>
          </cell>
          <cell r="G719" t="str">
            <v>旧箕郷町</v>
          </cell>
          <cell r="H719" t="str">
            <v>大字富岡</v>
          </cell>
        </row>
        <row r="720">
          <cell r="C720" t="str">
            <v>k0172-1</v>
          </cell>
          <cell r="D720" t="str">
            <v>駒寄3-1</v>
          </cell>
          <cell r="E720" t="str">
            <v>高崎</v>
          </cell>
          <cell r="F720" t="str">
            <v>高崎市</v>
          </cell>
          <cell r="G720" t="str">
            <v>旧箕郷町</v>
          </cell>
          <cell r="H720" t="str">
            <v>大字善地</v>
          </cell>
        </row>
        <row r="721">
          <cell r="C721" t="str">
            <v>k0172-2</v>
          </cell>
          <cell r="D721" t="str">
            <v>駒寄3-2</v>
          </cell>
          <cell r="E721" t="str">
            <v>高崎</v>
          </cell>
          <cell r="F721" t="str">
            <v>高崎市</v>
          </cell>
          <cell r="G721" t="str">
            <v>旧箕郷町</v>
          </cell>
          <cell r="H721" t="str">
            <v>大字善地</v>
          </cell>
        </row>
        <row r="722">
          <cell r="C722" t="str">
            <v>k0323-1</v>
          </cell>
          <cell r="D722" t="str">
            <v>坂口-1</v>
          </cell>
          <cell r="E722" t="str">
            <v>高崎</v>
          </cell>
          <cell r="F722" t="str">
            <v>高崎市</v>
          </cell>
          <cell r="G722" t="str">
            <v>旧吉井町</v>
          </cell>
          <cell r="H722" t="str">
            <v>大字坂口</v>
          </cell>
        </row>
        <row r="723">
          <cell r="C723" t="str">
            <v>k0323-2</v>
          </cell>
          <cell r="D723" t="str">
            <v>坂口-2</v>
          </cell>
          <cell r="E723" t="str">
            <v>高崎</v>
          </cell>
          <cell r="F723" t="str">
            <v>高崎市</v>
          </cell>
          <cell r="G723" t="str">
            <v>旧吉井町</v>
          </cell>
          <cell r="H723" t="str">
            <v>大字坂口</v>
          </cell>
        </row>
        <row r="724">
          <cell r="C724" t="str">
            <v>k0324</v>
          </cell>
          <cell r="D724" t="str">
            <v>穴岡(B)</v>
          </cell>
          <cell r="E724" t="str">
            <v>高崎</v>
          </cell>
          <cell r="F724" t="str">
            <v>高崎市</v>
          </cell>
          <cell r="G724" t="str">
            <v>旧吉井町</v>
          </cell>
          <cell r="H724" t="str">
            <v>大字小棚</v>
          </cell>
        </row>
        <row r="725">
          <cell r="C725" t="str">
            <v>k0325-1</v>
          </cell>
          <cell r="D725" t="str">
            <v>穴岡-1</v>
          </cell>
          <cell r="E725" t="str">
            <v>高崎</v>
          </cell>
          <cell r="F725" t="str">
            <v>高崎市</v>
          </cell>
          <cell r="G725" t="str">
            <v>旧吉井町</v>
          </cell>
          <cell r="H725" t="str">
            <v>大字小棚</v>
          </cell>
        </row>
        <row r="726">
          <cell r="C726" t="str">
            <v>k0325-2</v>
          </cell>
          <cell r="D726" t="str">
            <v>穴岡-2</v>
          </cell>
          <cell r="E726" t="str">
            <v>高崎</v>
          </cell>
          <cell r="F726" t="str">
            <v>高崎市</v>
          </cell>
          <cell r="G726" t="str">
            <v>旧吉井町</v>
          </cell>
          <cell r="H726" t="str">
            <v>大字小棚</v>
          </cell>
        </row>
        <row r="727">
          <cell r="C727" t="str">
            <v>k0326-1</v>
          </cell>
          <cell r="D727" t="str">
            <v>岩木-1</v>
          </cell>
          <cell r="E727" t="str">
            <v>高崎</v>
          </cell>
          <cell r="F727" t="str">
            <v>高崎市</v>
          </cell>
          <cell r="G727" t="str">
            <v>旧吉井町</v>
          </cell>
          <cell r="H727" t="str">
            <v>大字岩崎</v>
          </cell>
        </row>
        <row r="728">
          <cell r="C728" t="str">
            <v>k0326-2</v>
          </cell>
          <cell r="D728" t="str">
            <v>岩木-2</v>
          </cell>
          <cell r="E728" t="str">
            <v>高崎</v>
          </cell>
          <cell r="F728" t="str">
            <v>高崎市</v>
          </cell>
          <cell r="G728" t="str">
            <v>旧吉井町</v>
          </cell>
          <cell r="H728" t="str">
            <v>大字岩崎</v>
          </cell>
        </row>
        <row r="729">
          <cell r="C729" t="str">
            <v>k0326-3</v>
          </cell>
          <cell r="D729" t="str">
            <v>岩木-3</v>
          </cell>
          <cell r="E729" t="str">
            <v>高崎</v>
          </cell>
          <cell r="F729" t="str">
            <v>高崎市</v>
          </cell>
          <cell r="G729" t="str">
            <v>旧吉井町</v>
          </cell>
          <cell r="H729" t="str">
            <v>大字岩崎</v>
          </cell>
        </row>
        <row r="730">
          <cell r="C730" t="str">
            <v>k0327</v>
          </cell>
          <cell r="D730" t="str">
            <v>根岸</v>
          </cell>
          <cell r="E730" t="str">
            <v>高崎</v>
          </cell>
          <cell r="F730" t="str">
            <v>高崎市</v>
          </cell>
          <cell r="G730" t="str">
            <v>旧吉井町</v>
          </cell>
          <cell r="H730" t="str">
            <v>大字岩崎</v>
          </cell>
        </row>
        <row r="731">
          <cell r="C731" t="str">
            <v>k0328</v>
          </cell>
          <cell r="D731" t="str">
            <v>中光寺</v>
          </cell>
          <cell r="E731" t="str">
            <v>高崎</v>
          </cell>
          <cell r="F731" t="str">
            <v>高崎市</v>
          </cell>
          <cell r="G731" t="str">
            <v>旧吉井町</v>
          </cell>
          <cell r="H731" t="str">
            <v>大字馬庭</v>
          </cell>
        </row>
        <row r="732">
          <cell r="C732" t="str">
            <v>k0329</v>
          </cell>
          <cell r="D732" t="str">
            <v>下中林</v>
          </cell>
          <cell r="E732" t="str">
            <v>高崎</v>
          </cell>
          <cell r="F732" t="str">
            <v>高崎市</v>
          </cell>
          <cell r="G732" t="str">
            <v>旧吉井町</v>
          </cell>
          <cell r="H732" t="str">
            <v>大字馬庭</v>
          </cell>
        </row>
        <row r="733">
          <cell r="C733" t="str">
            <v>k0330</v>
          </cell>
          <cell r="D733" t="str">
            <v>若宮(B)</v>
          </cell>
          <cell r="E733" t="str">
            <v>高崎</v>
          </cell>
          <cell r="F733" t="str">
            <v>高崎市</v>
          </cell>
          <cell r="G733" t="str">
            <v>旧吉井町</v>
          </cell>
          <cell r="H733" t="str">
            <v>大字小暮</v>
          </cell>
        </row>
        <row r="734">
          <cell r="C734" t="str">
            <v>k0331</v>
          </cell>
          <cell r="D734" t="str">
            <v>若宮</v>
          </cell>
          <cell r="E734" t="str">
            <v>高崎</v>
          </cell>
          <cell r="F734" t="str">
            <v>高崎市</v>
          </cell>
          <cell r="G734" t="str">
            <v>旧吉井町</v>
          </cell>
          <cell r="H734" t="str">
            <v>大字小暮</v>
          </cell>
        </row>
        <row r="735">
          <cell r="C735" t="str">
            <v>k0332-1</v>
          </cell>
          <cell r="D735" t="str">
            <v>下長根-1</v>
          </cell>
          <cell r="E735" t="str">
            <v>高崎</v>
          </cell>
          <cell r="F735" t="str">
            <v>高崎市</v>
          </cell>
          <cell r="G735" t="str">
            <v>旧吉井町</v>
          </cell>
          <cell r="H735" t="str">
            <v>大字下長根</v>
          </cell>
        </row>
        <row r="736">
          <cell r="C736" t="str">
            <v>k0332-2</v>
          </cell>
          <cell r="D736" t="str">
            <v>下長根-2</v>
          </cell>
          <cell r="E736" t="str">
            <v>高崎</v>
          </cell>
          <cell r="F736" t="str">
            <v>高崎市</v>
          </cell>
          <cell r="G736" t="str">
            <v>旧吉井町</v>
          </cell>
          <cell r="H736" t="str">
            <v>大字下長根</v>
          </cell>
        </row>
        <row r="737">
          <cell r="C737" t="str">
            <v>k0333-1</v>
          </cell>
          <cell r="D737" t="str">
            <v>高-1</v>
          </cell>
          <cell r="E737" t="str">
            <v>高崎</v>
          </cell>
          <cell r="F737" t="str">
            <v>高崎市</v>
          </cell>
          <cell r="G737" t="str">
            <v>旧吉井町</v>
          </cell>
          <cell r="H737" t="str">
            <v>大字神保</v>
          </cell>
        </row>
        <row r="738">
          <cell r="C738" t="str">
            <v>k0333-2</v>
          </cell>
          <cell r="D738" t="str">
            <v>高-2</v>
          </cell>
          <cell r="E738" t="str">
            <v>高崎</v>
          </cell>
          <cell r="F738" t="str">
            <v>高崎市</v>
          </cell>
          <cell r="G738" t="str">
            <v>旧吉井町</v>
          </cell>
          <cell r="H738" t="str">
            <v>大字神保</v>
          </cell>
        </row>
        <row r="739">
          <cell r="C739" t="str">
            <v>k0333-3</v>
          </cell>
          <cell r="D739" t="str">
            <v>高-3</v>
          </cell>
          <cell r="E739" t="str">
            <v>高崎</v>
          </cell>
          <cell r="F739" t="str">
            <v>高崎市</v>
          </cell>
          <cell r="G739" t="str">
            <v>旧吉井町</v>
          </cell>
          <cell r="H739" t="str">
            <v>大字神保</v>
          </cell>
        </row>
        <row r="740">
          <cell r="C740" t="str">
            <v>k0333-4</v>
          </cell>
          <cell r="D740" t="str">
            <v>高-4</v>
          </cell>
          <cell r="E740" t="str">
            <v>高崎</v>
          </cell>
          <cell r="F740" t="str">
            <v>高崎市</v>
          </cell>
          <cell r="G740" t="str">
            <v>旧吉井町</v>
          </cell>
          <cell r="H740" t="str">
            <v>大字神保</v>
          </cell>
        </row>
        <row r="741">
          <cell r="C741" t="str">
            <v>k0333-5</v>
          </cell>
          <cell r="D741" t="str">
            <v>高-5</v>
          </cell>
          <cell r="E741" t="str">
            <v>高崎</v>
          </cell>
          <cell r="F741" t="str">
            <v>高崎市</v>
          </cell>
          <cell r="G741" t="str">
            <v>旧吉井町</v>
          </cell>
          <cell r="H741" t="str">
            <v>大字神保</v>
          </cell>
        </row>
        <row r="742">
          <cell r="C742" t="str">
            <v>k0334-1</v>
          </cell>
          <cell r="D742" t="str">
            <v>森前-1</v>
          </cell>
          <cell r="E742" t="str">
            <v>高崎</v>
          </cell>
          <cell r="F742" t="str">
            <v>高崎市</v>
          </cell>
          <cell r="G742" t="str">
            <v>旧吉井町</v>
          </cell>
          <cell r="H742" t="str">
            <v>大字東谷</v>
          </cell>
        </row>
        <row r="743">
          <cell r="C743" t="str">
            <v>k0334-2</v>
          </cell>
          <cell r="D743" t="str">
            <v>森前-2</v>
          </cell>
          <cell r="E743" t="str">
            <v>高崎</v>
          </cell>
          <cell r="F743" t="str">
            <v>高崎市</v>
          </cell>
          <cell r="G743" t="str">
            <v>旧吉井町</v>
          </cell>
          <cell r="H743" t="str">
            <v>大字東谷</v>
          </cell>
        </row>
        <row r="744">
          <cell r="C744" t="str">
            <v>k0334-3</v>
          </cell>
          <cell r="D744" t="str">
            <v>森前-3</v>
          </cell>
          <cell r="E744" t="str">
            <v>高崎</v>
          </cell>
          <cell r="F744" t="str">
            <v>高崎市</v>
          </cell>
          <cell r="G744" t="str">
            <v>旧吉井町</v>
          </cell>
          <cell r="H744" t="str">
            <v>大字東谷</v>
          </cell>
        </row>
        <row r="745">
          <cell r="C745" t="str">
            <v>k0335-1</v>
          </cell>
          <cell r="D745" t="str">
            <v>東谷(B)-1</v>
          </cell>
          <cell r="E745" t="str">
            <v>高崎</v>
          </cell>
          <cell r="F745" t="str">
            <v>高崎市</v>
          </cell>
          <cell r="G745" t="str">
            <v>旧吉井町</v>
          </cell>
          <cell r="H745" t="str">
            <v>大字東谷</v>
          </cell>
        </row>
        <row r="746">
          <cell r="C746" t="str">
            <v>k0335-2</v>
          </cell>
          <cell r="D746" t="str">
            <v>東谷(B)-2</v>
          </cell>
          <cell r="E746" t="str">
            <v>高崎</v>
          </cell>
          <cell r="F746" t="str">
            <v>高崎市</v>
          </cell>
          <cell r="G746" t="str">
            <v>旧吉井町</v>
          </cell>
          <cell r="H746" t="str">
            <v>大字東谷</v>
          </cell>
        </row>
        <row r="747">
          <cell r="C747" t="str">
            <v>k0335-3</v>
          </cell>
          <cell r="D747" t="str">
            <v>東谷(B)-3</v>
          </cell>
          <cell r="E747" t="str">
            <v>高崎</v>
          </cell>
          <cell r="F747" t="str">
            <v>高崎市</v>
          </cell>
          <cell r="G747" t="str">
            <v>旧吉井町</v>
          </cell>
          <cell r="H747" t="str">
            <v>大字東谷</v>
          </cell>
        </row>
        <row r="748">
          <cell r="C748" t="str">
            <v>k0336-1</v>
          </cell>
          <cell r="D748" t="str">
            <v>東谷-1</v>
          </cell>
          <cell r="E748" t="str">
            <v>高崎</v>
          </cell>
          <cell r="F748" t="str">
            <v>高崎市</v>
          </cell>
          <cell r="G748" t="str">
            <v>旧吉井町</v>
          </cell>
          <cell r="H748" t="str">
            <v>大字東谷</v>
          </cell>
        </row>
        <row r="749">
          <cell r="C749" t="str">
            <v>k0336-2</v>
          </cell>
          <cell r="D749" t="str">
            <v>東谷-2</v>
          </cell>
          <cell r="E749" t="str">
            <v>高崎</v>
          </cell>
          <cell r="F749" t="str">
            <v>高崎市</v>
          </cell>
          <cell r="G749" t="str">
            <v>旧吉井町</v>
          </cell>
          <cell r="H749" t="str">
            <v>大字東谷</v>
          </cell>
        </row>
        <row r="750">
          <cell r="C750" t="str">
            <v>k0336-3</v>
          </cell>
          <cell r="D750" t="str">
            <v>東谷-3</v>
          </cell>
          <cell r="E750" t="str">
            <v>高崎</v>
          </cell>
          <cell r="F750" t="str">
            <v>高崎市</v>
          </cell>
          <cell r="G750" t="str">
            <v>旧吉井町</v>
          </cell>
          <cell r="H750" t="str">
            <v>大字東谷</v>
          </cell>
        </row>
        <row r="751">
          <cell r="C751" t="str">
            <v>k0336-4</v>
          </cell>
          <cell r="D751" t="str">
            <v>東谷-4</v>
          </cell>
          <cell r="E751" t="str">
            <v>高崎</v>
          </cell>
          <cell r="F751" t="str">
            <v>高崎市</v>
          </cell>
          <cell r="G751" t="str">
            <v>旧吉井町</v>
          </cell>
          <cell r="H751" t="str">
            <v>大字東谷</v>
          </cell>
        </row>
        <row r="752">
          <cell r="C752" t="str">
            <v>k0337</v>
          </cell>
          <cell r="D752" t="str">
            <v>久保</v>
          </cell>
          <cell r="E752" t="str">
            <v>高崎</v>
          </cell>
          <cell r="F752" t="str">
            <v>高崎市</v>
          </cell>
          <cell r="G752" t="str">
            <v>旧吉井町</v>
          </cell>
          <cell r="H752" t="str">
            <v>大字深沢</v>
          </cell>
        </row>
        <row r="753">
          <cell r="C753" t="str">
            <v>k0338</v>
          </cell>
          <cell r="D753" t="str">
            <v>深沢</v>
          </cell>
          <cell r="E753" t="str">
            <v>高崎</v>
          </cell>
          <cell r="F753" t="str">
            <v>高崎市</v>
          </cell>
          <cell r="G753" t="str">
            <v>旧吉井町</v>
          </cell>
          <cell r="H753" t="str">
            <v>大字多比良</v>
          </cell>
        </row>
        <row r="754">
          <cell r="C754" t="str">
            <v>k0339</v>
          </cell>
          <cell r="D754" t="str">
            <v>大平10</v>
          </cell>
          <cell r="E754" t="str">
            <v>高崎</v>
          </cell>
          <cell r="F754" t="str">
            <v>高崎市</v>
          </cell>
          <cell r="G754" t="str">
            <v>旧吉井町</v>
          </cell>
          <cell r="H754" t="str">
            <v>大字上奥平</v>
          </cell>
        </row>
        <row r="755">
          <cell r="C755" t="str">
            <v>k0340</v>
          </cell>
          <cell r="D755" t="str">
            <v>久保3</v>
          </cell>
          <cell r="E755" t="str">
            <v>高崎</v>
          </cell>
          <cell r="F755" t="str">
            <v>高崎市</v>
          </cell>
          <cell r="G755" t="str">
            <v>旧吉井町</v>
          </cell>
          <cell r="H755" t="str">
            <v>大字岩崎</v>
          </cell>
        </row>
        <row r="756">
          <cell r="C756" t="str">
            <v>k0341</v>
          </cell>
          <cell r="D756" t="str">
            <v>坂口1</v>
          </cell>
          <cell r="E756" t="str">
            <v>高崎</v>
          </cell>
          <cell r="F756" t="str">
            <v>高崎市</v>
          </cell>
          <cell r="G756" t="str">
            <v>旧吉井町</v>
          </cell>
          <cell r="H756" t="str">
            <v>大字坂口</v>
          </cell>
        </row>
        <row r="757">
          <cell r="C757" t="str">
            <v>k0342</v>
          </cell>
          <cell r="D757" t="str">
            <v>中光寺1</v>
          </cell>
          <cell r="E757" t="str">
            <v>高崎</v>
          </cell>
          <cell r="F757" t="str">
            <v>高崎市</v>
          </cell>
          <cell r="G757" t="str">
            <v>旧吉井町</v>
          </cell>
          <cell r="H757" t="str">
            <v>大字馬庭</v>
          </cell>
        </row>
        <row r="758">
          <cell r="C758" t="str">
            <v>k0343</v>
          </cell>
          <cell r="D758" t="str">
            <v>神戸1</v>
          </cell>
          <cell r="E758" t="str">
            <v>高崎</v>
          </cell>
          <cell r="F758" t="str">
            <v>高崎市</v>
          </cell>
          <cell r="G758" t="str">
            <v>旧吉井町</v>
          </cell>
          <cell r="H758" t="str">
            <v>東谷</v>
          </cell>
        </row>
        <row r="759">
          <cell r="C759" t="str">
            <v>k0344</v>
          </cell>
          <cell r="D759" t="str">
            <v>上塩2</v>
          </cell>
          <cell r="E759" t="str">
            <v>高崎</v>
          </cell>
          <cell r="F759" t="str">
            <v>高崎市</v>
          </cell>
          <cell r="G759" t="str">
            <v>旧吉井町</v>
          </cell>
          <cell r="H759" t="str">
            <v>大字塩</v>
          </cell>
        </row>
        <row r="760">
          <cell r="C760" t="str">
            <v>k0345</v>
          </cell>
          <cell r="D760" t="str">
            <v>上塩3</v>
          </cell>
          <cell r="E760" t="str">
            <v>高崎</v>
          </cell>
          <cell r="F760" t="str">
            <v>高崎市</v>
          </cell>
          <cell r="G760" t="str">
            <v>旧吉井町</v>
          </cell>
          <cell r="H760" t="str">
            <v>大字塩</v>
          </cell>
        </row>
        <row r="761">
          <cell r="C761" t="str">
            <v>k0346</v>
          </cell>
          <cell r="D761" t="str">
            <v>神戸4</v>
          </cell>
          <cell r="E761" t="str">
            <v>高崎</v>
          </cell>
          <cell r="F761" t="str">
            <v>高崎市</v>
          </cell>
          <cell r="G761" t="str">
            <v>旧吉井町</v>
          </cell>
          <cell r="H761" t="str">
            <v>大字東谷</v>
          </cell>
        </row>
        <row r="762">
          <cell r="C762" t="str">
            <v>k0347</v>
          </cell>
          <cell r="D762" t="str">
            <v>赤谷8</v>
          </cell>
          <cell r="E762" t="str">
            <v>高崎</v>
          </cell>
          <cell r="F762" t="str">
            <v>高崎市</v>
          </cell>
          <cell r="G762" t="str">
            <v>旧吉井町</v>
          </cell>
          <cell r="H762" t="str">
            <v>大字多比良</v>
          </cell>
        </row>
        <row r="763">
          <cell r="C763" t="str">
            <v>k0348</v>
          </cell>
          <cell r="D763" t="str">
            <v>奥ノ宮1</v>
          </cell>
          <cell r="E763" t="str">
            <v>高崎</v>
          </cell>
          <cell r="F763" t="str">
            <v>高崎市</v>
          </cell>
          <cell r="G763" t="str">
            <v>旧吉井町</v>
          </cell>
          <cell r="H763" t="str">
            <v>大字大沢</v>
          </cell>
        </row>
        <row r="764">
          <cell r="C764" t="str">
            <v>k0349-1</v>
          </cell>
          <cell r="D764" t="str">
            <v>下越沢1-1</v>
          </cell>
          <cell r="E764" t="str">
            <v>高崎</v>
          </cell>
          <cell r="F764" t="str">
            <v>高崎市</v>
          </cell>
          <cell r="G764" t="str">
            <v>旧吉井町</v>
          </cell>
          <cell r="H764" t="str">
            <v>大字岩崎</v>
          </cell>
        </row>
        <row r="765">
          <cell r="C765" t="str">
            <v>k0349-2</v>
          </cell>
          <cell r="D765" t="str">
            <v>下越沢1-2</v>
          </cell>
          <cell r="E765" t="str">
            <v>高崎</v>
          </cell>
          <cell r="F765" t="str">
            <v>高崎市</v>
          </cell>
          <cell r="G765" t="str">
            <v>旧吉井町</v>
          </cell>
          <cell r="H765" t="str">
            <v>大字岩崎</v>
          </cell>
        </row>
        <row r="766">
          <cell r="C766" t="str">
            <v>k0349-3</v>
          </cell>
          <cell r="D766" t="str">
            <v>下越沢1-3</v>
          </cell>
          <cell r="E766" t="str">
            <v>高崎</v>
          </cell>
          <cell r="F766" t="str">
            <v>高崎市</v>
          </cell>
          <cell r="G766" t="str">
            <v>旧吉井町</v>
          </cell>
          <cell r="H766" t="str">
            <v>大字岩崎</v>
          </cell>
        </row>
        <row r="767">
          <cell r="C767" t="str">
            <v>k0790</v>
          </cell>
          <cell r="D767" t="str">
            <v>館石</v>
          </cell>
          <cell r="E767" t="str">
            <v>高崎</v>
          </cell>
          <cell r="F767" t="str">
            <v>高崎市</v>
          </cell>
          <cell r="H767" t="str">
            <v>八幡町</v>
          </cell>
        </row>
        <row r="768">
          <cell r="C768" t="str">
            <v>k2007</v>
          </cell>
          <cell r="D768" t="str">
            <v>入小屋(B)</v>
          </cell>
          <cell r="E768" t="str">
            <v>高崎</v>
          </cell>
          <cell r="F768" t="str">
            <v>高崎市</v>
          </cell>
          <cell r="H768" t="str">
            <v>寺尾町</v>
          </cell>
        </row>
        <row r="769">
          <cell r="C769" t="str">
            <v>k2008</v>
          </cell>
          <cell r="D769" t="str">
            <v>行人塚</v>
          </cell>
          <cell r="E769" t="str">
            <v>高崎</v>
          </cell>
          <cell r="F769" t="str">
            <v>高崎市</v>
          </cell>
          <cell r="H769" t="str">
            <v>鼻高町</v>
          </cell>
        </row>
        <row r="770">
          <cell r="C770" t="str">
            <v>k2009</v>
          </cell>
          <cell r="D770" t="str">
            <v>鼻高町(B)</v>
          </cell>
          <cell r="E770" t="str">
            <v>高崎</v>
          </cell>
          <cell r="F770" t="str">
            <v>高崎市</v>
          </cell>
          <cell r="H770" t="str">
            <v>鼻高町</v>
          </cell>
        </row>
        <row r="771">
          <cell r="C771" t="str">
            <v>k2010</v>
          </cell>
          <cell r="D771" t="str">
            <v>鼻高町(C)</v>
          </cell>
          <cell r="E771" t="str">
            <v>高崎</v>
          </cell>
          <cell r="F771" t="str">
            <v>高崎市</v>
          </cell>
          <cell r="H771" t="str">
            <v>鼻高町</v>
          </cell>
        </row>
        <row r="772">
          <cell r="C772" t="str">
            <v>k2011</v>
          </cell>
          <cell r="D772" t="str">
            <v>乗附町(B)</v>
          </cell>
          <cell r="E772" t="str">
            <v>高崎</v>
          </cell>
          <cell r="F772" t="str">
            <v>高崎市</v>
          </cell>
          <cell r="H772" t="str">
            <v>乗附町</v>
          </cell>
        </row>
        <row r="773">
          <cell r="C773" t="str">
            <v>k2012</v>
          </cell>
          <cell r="D773" t="str">
            <v>乗附町(C)</v>
          </cell>
          <cell r="E773" t="str">
            <v>高崎</v>
          </cell>
          <cell r="F773" t="str">
            <v>高崎市</v>
          </cell>
          <cell r="H773" t="str">
            <v>乗附町</v>
          </cell>
        </row>
        <row r="774">
          <cell r="C774" t="str">
            <v>k2013</v>
          </cell>
          <cell r="D774" t="str">
            <v>乗附町(D)</v>
          </cell>
          <cell r="E774" t="str">
            <v>高崎</v>
          </cell>
          <cell r="F774" t="str">
            <v>高崎市</v>
          </cell>
          <cell r="H774" t="str">
            <v>乗附町</v>
          </cell>
        </row>
        <row r="775">
          <cell r="C775" t="str">
            <v>k2014-1</v>
          </cell>
          <cell r="D775" t="str">
            <v>小塚1-1</v>
          </cell>
          <cell r="E775" t="str">
            <v>高崎</v>
          </cell>
          <cell r="F775" t="str">
            <v>高崎市</v>
          </cell>
          <cell r="H775" t="str">
            <v>寺尾町</v>
          </cell>
        </row>
        <row r="776">
          <cell r="C776" t="str">
            <v>k2014-2</v>
          </cell>
          <cell r="D776" t="str">
            <v>小塚1-2</v>
          </cell>
          <cell r="E776" t="str">
            <v>高崎</v>
          </cell>
          <cell r="F776" t="str">
            <v>高崎市</v>
          </cell>
          <cell r="H776" t="str">
            <v>寺尾町</v>
          </cell>
        </row>
        <row r="777">
          <cell r="C777" t="str">
            <v>k2014-3</v>
          </cell>
          <cell r="D777" t="str">
            <v>小塚1-3</v>
          </cell>
          <cell r="E777" t="str">
            <v>高崎</v>
          </cell>
          <cell r="F777" t="str">
            <v>高崎市</v>
          </cell>
          <cell r="H777" t="str">
            <v>寺尾町</v>
          </cell>
        </row>
        <row r="778">
          <cell r="C778" t="str">
            <v>k2015-1-1</v>
          </cell>
          <cell r="D778" t="str">
            <v>寺尾町1-1</v>
          </cell>
          <cell r="E778" t="str">
            <v>高崎</v>
          </cell>
          <cell r="F778" t="str">
            <v>高崎市</v>
          </cell>
          <cell r="H778" t="str">
            <v>寺尾町</v>
          </cell>
        </row>
        <row r="779">
          <cell r="C779" t="str">
            <v>k2015-1-2</v>
          </cell>
          <cell r="D779" t="str">
            <v>寺尾町1-2</v>
          </cell>
          <cell r="E779" t="str">
            <v>高崎</v>
          </cell>
          <cell r="F779" t="str">
            <v>高崎市</v>
          </cell>
          <cell r="H779" t="str">
            <v>寺尾町</v>
          </cell>
        </row>
        <row r="780">
          <cell r="C780" t="str">
            <v>k2015-2-1</v>
          </cell>
          <cell r="D780" t="str">
            <v>寺尾町2-1</v>
          </cell>
          <cell r="E780" t="str">
            <v>高崎</v>
          </cell>
          <cell r="F780" t="str">
            <v>高崎市</v>
          </cell>
          <cell r="H780" t="str">
            <v>寺尾町</v>
          </cell>
        </row>
        <row r="781">
          <cell r="C781" t="str">
            <v>k2015-2-2</v>
          </cell>
          <cell r="D781" t="str">
            <v>寺尾町2-2</v>
          </cell>
          <cell r="E781" t="str">
            <v>高崎</v>
          </cell>
          <cell r="F781" t="str">
            <v>高崎市</v>
          </cell>
          <cell r="H781" t="str">
            <v>寺尾町</v>
          </cell>
        </row>
        <row r="782">
          <cell r="C782" t="str">
            <v>k2016</v>
          </cell>
          <cell r="D782" t="str">
            <v>寺尾町4</v>
          </cell>
          <cell r="E782" t="str">
            <v>高崎</v>
          </cell>
          <cell r="F782" t="str">
            <v>高崎市</v>
          </cell>
          <cell r="H782" t="str">
            <v>寺尾町</v>
          </cell>
        </row>
        <row r="783">
          <cell r="C783" t="str">
            <v>k2017</v>
          </cell>
          <cell r="D783" t="str">
            <v>寺尾町5</v>
          </cell>
          <cell r="E783" t="str">
            <v>高崎</v>
          </cell>
          <cell r="F783" t="str">
            <v>高崎市</v>
          </cell>
          <cell r="H783" t="str">
            <v>寺尾町</v>
          </cell>
        </row>
        <row r="784">
          <cell r="C784" t="str">
            <v>k2018-1</v>
          </cell>
          <cell r="D784" t="str">
            <v>寺尾町6-1</v>
          </cell>
          <cell r="E784" t="str">
            <v>高崎</v>
          </cell>
          <cell r="F784" t="str">
            <v>高崎市</v>
          </cell>
          <cell r="H784" t="str">
            <v>寺尾町</v>
          </cell>
        </row>
        <row r="785">
          <cell r="C785" t="str">
            <v>k2018-2</v>
          </cell>
          <cell r="D785" t="str">
            <v>寺尾町7</v>
          </cell>
          <cell r="E785" t="str">
            <v>高崎</v>
          </cell>
          <cell r="F785" t="str">
            <v>高崎市</v>
          </cell>
          <cell r="H785" t="str">
            <v>寺尾町</v>
          </cell>
        </row>
        <row r="786">
          <cell r="C786" t="str">
            <v>k2019</v>
          </cell>
          <cell r="D786" t="str">
            <v>寺尾町7</v>
          </cell>
          <cell r="E786" t="str">
            <v>高崎</v>
          </cell>
          <cell r="F786" t="str">
            <v>高崎市</v>
          </cell>
          <cell r="H786" t="str">
            <v>寺尾町</v>
          </cell>
        </row>
        <row r="787">
          <cell r="C787" t="str">
            <v>k2020</v>
          </cell>
          <cell r="D787" t="str">
            <v>寺尾町8</v>
          </cell>
          <cell r="E787" t="str">
            <v>高崎</v>
          </cell>
          <cell r="F787" t="str">
            <v>高崎市</v>
          </cell>
          <cell r="H787" t="str">
            <v>寺尾町</v>
          </cell>
        </row>
        <row r="788">
          <cell r="C788" t="str">
            <v>k2021-1</v>
          </cell>
          <cell r="D788" t="str">
            <v>寺尾町9-1</v>
          </cell>
          <cell r="E788" t="str">
            <v>高崎</v>
          </cell>
          <cell r="F788" t="str">
            <v>高崎市</v>
          </cell>
          <cell r="H788" t="str">
            <v>寺尾町</v>
          </cell>
        </row>
        <row r="789">
          <cell r="C789" t="str">
            <v>k2021-2</v>
          </cell>
          <cell r="D789" t="str">
            <v>寺尾町9-2</v>
          </cell>
          <cell r="E789" t="str">
            <v>高崎</v>
          </cell>
          <cell r="F789" t="str">
            <v>高崎市</v>
          </cell>
          <cell r="H789" t="str">
            <v>寺尾町</v>
          </cell>
        </row>
        <row r="790">
          <cell r="C790" t="str">
            <v>k2022</v>
          </cell>
          <cell r="D790" t="str">
            <v>寺尾町10</v>
          </cell>
          <cell r="E790" t="str">
            <v>高崎</v>
          </cell>
          <cell r="F790" t="str">
            <v>高崎市</v>
          </cell>
          <cell r="H790" t="str">
            <v>寺尾町</v>
          </cell>
        </row>
        <row r="791">
          <cell r="C791" t="str">
            <v>k2023-1</v>
          </cell>
          <cell r="D791" t="str">
            <v>寺尾町11-1</v>
          </cell>
          <cell r="E791" t="str">
            <v>高崎</v>
          </cell>
          <cell r="F791" t="str">
            <v>高崎市</v>
          </cell>
          <cell r="H791" t="str">
            <v>寺尾町</v>
          </cell>
        </row>
        <row r="792">
          <cell r="C792" t="str">
            <v>k2023-2</v>
          </cell>
          <cell r="D792" t="str">
            <v>寺尾町11-2</v>
          </cell>
          <cell r="E792" t="str">
            <v>高崎</v>
          </cell>
          <cell r="F792" t="str">
            <v>高崎市</v>
          </cell>
          <cell r="H792" t="str">
            <v>寺尾町</v>
          </cell>
        </row>
        <row r="793">
          <cell r="C793" t="str">
            <v>k2024</v>
          </cell>
          <cell r="D793" t="str">
            <v>寺尾町12</v>
          </cell>
          <cell r="E793" t="str">
            <v>高崎</v>
          </cell>
          <cell r="F793" t="str">
            <v>高崎市</v>
          </cell>
          <cell r="H793" t="str">
            <v>寺尾町</v>
          </cell>
        </row>
        <row r="794">
          <cell r="C794" t="str">
            <v>k2025</v>
          </cell>
          <cell r="D794" t="str">
            <v>矢ヶ沢</v>
          </cell>
          <cell r="E794" t="str">
            <v>高崎</v>
          </cell>
          <cell r="F794" t="str">
            <v>高崎市</v>
          </cell>
          <cell r="G794" t="str">
            <v>旧榛名町</v>
          </cell>
          <cell r="H794" t="str">
            <v>大字上里見</v>
          </cell>
        </row>
        <row r="795">
          <cell r="C795" t="str">
            <v>k2026-1</v>
          </cell>
          <cell r="D795" t="str">
            <v>十文字-1</v>
          </cell>
          <cell r="E795" t="str">
            <v>高崎</v>
          </cell>
          <cell r="F795" t="str">
            <v>高崎市</v>
          </cell>
          <cell r="G795" t="str">
            <v>旧榛名町</v>
          </cell>
          <cell r="H795" t="str">
            <v>大字十文字</v>
          </cell>
        </row>
        <row r="796">
          <cell r="C796" t="str">
            <v>k2026-2</v>
          </cell>
          <cell r="D796" t="str">
            <v>十文字-2</v>
          </cell>
          <cell r="E796" t="str">
            <v>高崎</v>
          </cell>
          <cell r="F796" t="str">
            <v>高崎市</v>
          </cell>
          <cell r="G796" t="str">
            <v>旧榛名町</v>
          </cell>
          <cell r="H796" t="str">
            <v>大字十文字</v>
          </cell>
        </row>
        <row r="797">
          <cell r="C797" t="str">
            <v>k2026-3</v>
          </cell>
          <cell r="D797" t="str">
            <v>十文字-3</v>
          </cell>
          <cell r="E797" t="str">
            <v>高崎</v>
          </cell>
          <cell r="F797" t="str">
            <v>高崎市</v>
          </cell>
          <cell r="G797" t="str">
            <v>旧榛名町</v>
          </cell>
          <cell r="H797" t="str">
            <v>大字十文字</v>
          </cell>
        </row>
        <row r="798">
          <cell r="C798" t="str">
            <v>k2027</v>
          </cell>
          <cell r="D798" t="str">
            <v>社家町1</v>
          </cell>
          <cell r="E798" t="str">
            <v>高崎</v>
          </cell>
          <cell r="F798" t="str">
            <v>高崎市</v>
          </cell>
          <cell r="G798" t="str">
            <v>旧榛名町</v>
          </cell>
          <cell r="H798" t="str">
            <v>大字榛名山</v>
          </cell>
        </row>
        <row r="799">
          <cell r="C799" t="str">
            <v>k2028</v>
          </cell>
          <cell r="D799" t="str">
            <v>社家町2</v>
          </cell>
          <cell r="E799" t="str">
            <v>高崎</v>
          </cell>
          <cell r="F799" t="str">
            <v>高崎市</v>
          </cell>
          <cell r="G799" t="str">
            <v>旧榛名町</v>
          </cell>
          <cell r="H799" t="str">
            <v>大字榛名山</v>
          </cell>
        </row>
        <row r="800">
          <cell r="C800" t="str">
            <v>k2029</v>
          </cell>
          <cell r="D800" t="str">
            <v>社家町3</v>
          </cell>
          <cell r="E800" t="str">
            <v>高崎</v>
          </cell>
          <cell r="F800" t="str">
            <v>高崎市</v>
          </cell>
          <cell r="G800" t="str">
            <v>旧榛名町</v>
          </cell>
          <cell r="H800" t="str">
            <v>大字榛名山</v>
          </cell>
        </row>
        <row r="801">
          <cell r="C801" t="str">
            <v>k2030-1</v>
          </cell>
          <cell r="D801" t="str">
            <v>八本松1-1</v>
          </cell>
          <cell r="E801" t="str">
            <v>高崎</v>
          </cell>
          <cell r="F801" t="str">
            <v>高崎市</v>
          </cell>
          <cell r="G801" t="str">
            <v>旧榛名町</v>
          </cell>
          <cell r="H801" t="str">
            <v>大字榛名山</v>
          </cell>
        </row>
        <row r="802">
          <cell r="C802" t="str">
            <v>k2030-2</v>
          </cell>
          <cell r="D802" t="str">
            <v>八本松1-2</v>
          </cell>
          <cell r="E802" t="str">
            <v>高崎</v>
          </cell>
          <cell r="F802" t="str">
            <v>高崎市</v>
          </cell>
          <cell r="G802" t="str">
            <v>旧榛名町</v>
          </cell>
          <cell r="H802" t="str">
            <v>大字榛名山</v>
          </cell>
        </row>
        <row r="803">
          <cell r="C803" t="str">
            <v>k2031</v>
          </cell>
          <cell r="D803" t="str">
            <v>大林1</v>
          </cell>
          <cell r="E803" t="str">
            <v>高崎</v>
          </cell>
          <cell r="F803" t="str">
            <v>高崎市</v>
          </cell>
          <cell r="G803" t="str">
            <v>旧榛名町</v>
          </cell>
          <cell r="H803" t="str">
            <v>大字中室田</v>
          </cell>
        </row>
        <row r="804">
          <cell r="C804" t="str">
            <v>k2032</v>
          </cell>
          <cell r="D804" t="str">
            <v>上ノ原2</v>
          </cell>
          <cell r="E804" t="str">
            <v>高崎</v>
          </cell>
          <cell r="F804" t="str">
            <v>高崎市</v>
          </cell>
          <cell r="G804" t="str">
            <v>旧榛名町</v>
          </cell>
          <cell r="H804" t="str">
            <v>大字中室田</v>
          </cell>
        </row>
        <row r="805">
          <cell r="C805" t="str">
            <v>k2033</v>
          </cell>
          <cell r="D805" t="str">
            <v>大和田1</v>
          </cell>
          <cell r="E805" t="str">
            <v>高崎</v>
          </cell>
          <cell r="F805" t="str">
            <v>高崎市</v>
          </cell>
          <cell r="G805" t="str">
            <v>旧榛名町</v>
          </cell>
          <cell r="H805" t="str">
            <v>大字中室田</v>
          </cell>
        </row>
        <row r="806">
          <cell r="C806" t="str">
            <v>k2034</v>
          </cell>
          <cell r="D806" t="str">
            <v>雨堤1</v>
          </cell>
          <cell r="E806" t="str">
            <v>高崎</v>
          </cell>
          <cell r="F806" t="str">
            <v>高崎市</v>
          </cell>
          <cell r="G806" t="str">
            <v>旧榛名町</v>
          </cell>
          <cell r="H806" t="str">
            <v>大字上室田</v>
          </cell>
        </row>
        <row r="807">
          <cell r="C807" t="str">
            <v>k2035-1</v>
          </cell>
          <cell r="D807" t="str">
            <v>本庄1-1</v>
          </cell>
          <cell r="E807" t="str">
            <v>高崎</v>
          </cell>
          <cell r="F807" t="str">
            <v>高崎市</v>
          </cell>
          <cell r="G807" t="str">
            <v>旧榛名町</v>
          </cell>
          <cell r="H807" t="str">
            <v>大字上室田</v>
          </cell>
        </row>
        <row r="808">
          <cell r="C808" t="str">
            <v>k2035-2</v>
          </cell>
          <cell r="D808" t="str">
            <v>本庄1-2</v>
          </cell>
          <cell r="E808" t="str">
            <v>高崎</v>
          </cell>
          <cell r="F808" t="str">
            <v>高崎市</v>
          </cell>
          <cell r="G808" t="str">
            <v>旧榛名町</v>
          </cell>
          <cell r="H808" t="str">
            <v>大字上室田</v>
          </cell>
        </row>
        <row r="809">
          <cell r="C809" t="str">
            <v>k2036</v>
          </cell>
          <cell r="D809" t="str">
            <v>斉度南原1</v>
          </cell>
          <cell r="E809" t="str">
            <v>高崎</v>
          </cell>
          <cell r="F809" t="str">
            <v>高崎市</v>
          </cell>
          <cell r="G809" t="str">
            <v>旧榛名町</v>
          </cell>
          <cell r="H809" t="str">
            <v>大字上室田</v>
          </cell>
        </row>
        <row r="810">
          <cell r="C810" t="str">
            <v>k2037</v>
          </cell>
          <cell r="D810" t="str">
            <v>日影本庄1</v>
          </cell>
          <cell r="E810" t="str">
            <v>高崎</v>
          </cell>
          <cell r="F810" t="str">
            <v>高崎市</v>
          </cell>
          <cell r="G810" t="str">
            <v>旧榛名町</v>
          </cell>
          <cell r="H810" t="str">
            <v>大字上里見</v>
          </cell>
        </row>
        <row r="811">
          <cell r="C811" t="str">
            <v>k2038</v>
          </cell>
          <cell r="D811" t="str">
            <v>上神1</v>
          </cell>
          <cell r="E811" t="str">
            <v>高崎</v>
          </cell>
          <cell r="F811" t="str">
            <v>高崎市</v>
          </cell>
          <cell r="G811" t="str">
            <v>旧榛名町</v>
          </cell>
          <cell r="H811" t="str">
            <v>大字上里見</v>
          </cell>
        </row>
        <row r="812">
          <cell r="C812" t="str">
            <v>k2039</v>
          </cell>
          <cell r="D812" t="str">
            <v>鎧橋</v>
          </cell>
          <cell r="E812" t="str">
            <v>高崎</v>
          </cell>
          <cell r="F812" t="str">
            <v>高崎市</v>
          </cell>
          <cell r="G812" t="str">
            <v>旧榛名町</v>
          </cell>
          <cell r="H812" t="str">
            <v>大字上里見</v>
          </cell>
        </row>
        <row r="813">
          <cell r="C813" t="str">
            <v>k2040</v>
          </cell>
          <cell r="D813" t="str">
            <v>菖蒲沢1</v>
          </cell>
          <cell r="E813" t="str">
            <v>高崎</v>
          </cell>
          <cell r="F813" t="str">
            <v>高崎市</v>
          </cell>
          <cell r="G813" t="str">
            <v>旧榛名町</v>
          </cell>
          <cell r="H813" t="str">
            <v>大字上室田</v>
          </cell>
        </row>
        <row r="814">
          <cell r="C814" t="str">
            <v>k2042-1</v>
          </cell>
          <cell r="D814" t="str">
            <v>大林2-1</v>
          </cell>
          <cell r="E814" t="str">
            <v>高崎</v>
          </cell>
          <cell r="F814" t="str">
            <v>高崎市</v>
          </cell>
          <cell r="G814" t="str">
            <v>旧榛名町</v>
          </cell>
          <cell r="H814" t="str">
            <v>大字中室田</v>
          </cell>
        </row>
        <row r="815">
          <cell r="C815" t="str">
            <v>k2042-2</v>
          </cell>
          <cell r="D815" t="str">
            <v>大林2-2</v>
          </cell>
          <cell r="E815" t="str">
            <v>高崎</v>
          </cell>
          <cell r="F815" t="str">
            <v>高崎市</v>
          </cell>
          <cell r="G815" t="str">
            <v>旧榛名町</v>
          </cell>
          <cell r="H815" t="str">
            <v>大字中室田</v>
          </cell>
        </row>
        <row r="816">
          <cell r="C816" t="str">
            <v>k2043</v>
          </cell>
          <cell r="D816" t="str">
            <v>後沢1</v>
          </cell>
          <cell r="E816" t="str">
            <v>高崎</v>
          </cell>
          <cell r="F816" t="str">
            <v>高崎市</v>
          </cell>
          <cell r="G816" t="str">
            <v>旧榛名町</v>
          </cell>
          <cell r="H816" t="str">
            <v>大字下室田</v>
          </cell>
        </row>
        <row r="817">
          <cell r="C817" t="str">
            <v>k2044</v>
          </cell>
          <cell r="D817" t="str">
            <v>宮谷上1</v>
          </cell>
          <cell r="E817" t="str">
            <v>高崎</v>
          </cell>
          <cell r="F817" t="str">
            <v>高崎市</v>
          </cell>
          <cell r="G817" t="str">
            <v>旧榛名町</v>
          </cell>
          <cell r="H817" t="str">
            <v>大字下室田</v>
          </cell>
        </row>
        <row r="818">
          <cell r="C818" t="str">
            <v>k2045</v>
          </cell>
          <cell r="D818" t="str">
            <v>一五沢1</v>
          </cell>
          <cell r="E818" t="str">
            <v>高崎</v>
          </cell>
          <cell r="F818" t="str">
            <v>高崎市</v>
          </cell>
          <cell r="G818" t="str">
            <v>旧榛名町</v>
          </cell>
          <cell r="H818" t="str">
            <v>大字宮沢</v>
          </cell>
        </row>
        <row r="819">
          <cell r="C819" t="str">
            <v>k2046</v>
          </cell>
          <cell r="D819" t="str">
            <v>下手長1</v>
          </cell>
          <cell r="E819" t="str">
            <v>高崎</v>
          </cell>
          <cell r="F819" t="str">
            <v>高崎市</v>
          </cell>
          <cell r="G819" t="str">
            <v>旧榛名町</v>
          </cell>
          <cell r="H819" t="str">
            <v>大字下室田</v>
          </cell>
        </row>
        <row r="820">
          <cell r="C820" t="str">
            <v>k2047</v>
          </cell>
          <cell r="D820" t="str">
            <v>駒寄1</v>
          </cell>
          <cell r="E820" t="str">
            <v>高崎</v>
          </cell>
          <cell r="F820" t="str">
            <v>高崎市</v>
          </cell>
          <cell r="G820" t="str">
            <v>旧榛名町</v>
          </cell>
          <cell r="H820" t="str">
            <v>大字下室田</v>
          </cell>
        </row>
        <row r="821">
          <cell r="C821" t="str">
            <v>k2048</v>
          </cell>
          <cell r="D821" t="str">
            <v>上手長1</v>
          </cell>
          <cell r="E821" t="str">
            <v>高崎</v>
          </cell>
          <cell r="F821" t="str">
            <v>高崎市</v>
          </cell>
          <cell r="G821" t="str">
            <v>旧榛名町</v>
          </cell>
          <cell r="H821" t="str">
            <v>大字下室田</v>
          </cell>
        </row>
        <row r="822">
          <cell r="C822" t="str">
            <v>k2049</v>
          </cell>
          <cell r="D822" t="str">
            <v>苧干場3</v>
          </cell>
          <cell r="E822" t="str">
            <v>高崎</v>
          </cell>
          <cell r="F822" t="str">
            <v>高崎市</v>
          </cell>
          <cell r="G822" t="str">
            <v>旧榛名町</v>
          </cell>
          <cell r="H822" t="str">
            <v>大字十文字</v>
          </cell>
        </row>
        <row r="823">
          <cell r="C823" t="str">
            <v>k2050</v>
          </cell>
          <cell r="D823" t="str">
            <v>神戸2</v>
          </cell>
          <cell r="E823" t="str">
            <v>高崎</v>
          </cell>
          <cell r="F823" t="str">
            <v>高崎市</v>
          </cell>
          <cell r="G823" t="str">
            <v>旧榛名町</v>
          </cell>
          <cell r="H823" t="str">
            <v>大字神戸</v>
          </cell>
        </row>
        <row r="824">
          <cell r="C824" t="str">
            <v>k2051</v>
          </cell>
          <cell r="D824" t="str">
            <v>岩下</v>
          </cell>
          <cell r="E824" t="str">
            <v>高崎</v>
          </cell>
          <cell r="F824" t="str">
            <v>高崎市</v>
          </cell>
          <cell r="G824" t="str">
            <v>旧倉渕村</v>
          </cell>
          <cell r="H824" t="str">
            <v>大字権田</v>
          </cell>
        </row>
        <row r="825">
          <cell r="C825" t="str">
            <v>k2052</v>
          </cell>
          <cell r="D825" t="str">
            <v>新開1</v>
          </cell>
          <cell r="E825" t="str">
            <v>高崎</v>
          </cell>
          <cell r="F825" t="str">
            <v>高崎市</v>
          </cell>
          <cell r="G825" t="str">
            <v>旧倉渕村</v>
          </cell>
          <cell r="H825" t="str">
            <v>大字川浦</v>
          </cell>
        </row>
        <row r="826">
          <cell r="C826" t="str">
            <v>k2053</v>
          </cell>
          <cell r="D826" t="str">
            <v>元沢1</v>
          </cell>
          <cell r="E826" t="str">
            <v>高崎</v>
          </cell>
          <cell r="F826" t="str">
            <v>高崎市</v>
          </cell>
          <cell r="G826" t="str">
            <v>旧倉渕村</v>
          </cell>
          <cell r="H826" t="str">
            <v>大字川浦</v>
          </cell>
        </row>
        <row r="827">
          <cell r="C827" t="str">
            <v>k2054</v>
          </cell>
          <cell r="D827" t="str">
            <v>元沢2</v>
          </cell>
          <cell r="E827" t="str">
            <v>高崎</v>
          </cell>
          <cell r="F827" t="str">
            <v>高崎市</v>
          </cell>
          <cell r="G827" t="str">
            <v>旧倉渕村</v>
          </cell>
          <cell r="H827" t="str">
            <v>大字川浦</v>
          </cell>
        </row>
        <row r="828">
          <cell r="C828" t="str">
            <v>k2055</v>
          </cell>
          <cell r="D828" t="str">
            <v>権田1</v>
          </cell>
          <cell r="E828" t="str">
            <v>高崎</v>
          </cell>
          <cell r="F828" t="str">
            <v>高崎市</v>
          </cell>
          <cell r="G828" t="str">
            <v>旧倉渕村</v>
          </cell>
          <cell r="H828" t="str">
            <v>大字権田</v>
          </cell>
        </row>
        <row r="829">
          <cell r="C829" t="str">
            <v>k2056-1</v>
          </cell>
          <cell r="D829" t="str">
            <v>元三沢1-1</v>
          </cell>
          <cell r="E829" t="str">
            <v>高崎</v>
          </cell>
          <cell r="F829" t="str">
            <v>高崎市</v>
          </cell>
          <cell r="G829" t="str">
            <v>旧倉渕村</v>
          </cell>
          <cell r="H829" t="str">
            <v>大字川浦</v>
          </cell>
        </row>
        <row r="830">
          <cell r="C830" t="str">
            <v>k2056-2</v>
          </cell>
          <cell r="D830" t="str">
            <v>元三沢1-2</v>
          </cell>
          <cell r="E830" t="str">
            <v>高崎</v>
          </cell>
          <cell r="F830" t="str">
            <v>高崎市</v>
          </cell>
          <cell r="G830" t="str">
            <v>旧倉渕村</v>
          </cell>
          <cell r="H830" t="str">
            <v>大字川浦</v>
          </cell>
        </row>
        <row r="831">
          <cell r="C831" t="str">
            <v>k2056-3</v>
          </cell>
          <cell r="D831" t="str">
            <v>元三沢1-3</v>
          </cell>
          <cell r="E831" t="str">
            <v>高崎</v>
          </cell>
          <cell r="F831" t="str">
            <v>高崎市</v>
          </cell>
          <cell r="G831" t="str">
            <v>旧倉渕村</v>
          </cell>
          <cell r="H831" t="str">
            <v>大字川浦</v>
          </cell>
        </row>
        <row r="832">
          <cell r="C832" t="str">
            <v>k2057-1</v>
          </cell>
          <cell r="D832" t="str">
            <v>三沢1-1</v>
          </cell>
          <cell r="E832" t="str">
            <v>高崎</v>
          </cell>
          <cell r="F832" t="str">
            <v>高崎市</v>
          </cell>
          <cell r="G832" t="str">
            <v>旧倉渕村</v>
          </cell>
          <cell r="H832" t="str">
            <v>大字川浦</v>
          </cell>
        </row>
        <row r="833">
          <cell r="C833" t="str">
            <v>k2057-2</v>
          </cell>
          <cell r="D833" t="str">
            <v>三沢1-2</v>
          </cell>
          <cell r="E833" t="str">
            <v>高崎</v>
          </cell>
          <cell r="F833" t="str">
            <v>高崎市</v>
          </cell>
          <cell r="G833" t="str">
            <v>旧倉渕村</v>
          </cell>
          <cell r="H833" t="str">
            <v>大字川浦</v>
          </cell>
        </row>
        <row r="834">
          <cell r="C834" t="str">
            <v>k2058</v>
          </cell>
          <cell r="D834" t="str">
            <v>唐堀1</v>
          </cell>
          <cell r="E834" t="str">
            <v>高崎</v>
          </cell>
          <cell r="F834" t="str">
            <v>高崎市</v>
          </cell>
          <cell r="G834" t="str">
            <v>旧倉渕村</v>
          </cell>
          <cell r="H834" t="str">
            <v>大字川浦</v>
          </cell>
        </row>
        <row r="835">
          <cell r="C835" t="str">
            <v>k2059-1</v>
          </cell>
          <cell r="D835" t="str">
            <v>長井1-1</v>
          </cell>
          <cell r="E835" t="str">
            <v>高崎</v>
          </cell>
          <cell r="F835" t="str">
            <v>高崎市</v>
          </cell>
          <cell r="G835" t="str">
            <v>旧倉渕村</v>
          </cell>
          <cell r="H835" t="str">
            <v>大字権田</v>
          </cell>
        </row>
        <row r="836">
          <cell r="C836" t="str">
            <v>k2059-2</v>
          </cell>
          <cell r="D836" t="str">
            <v>長井1-2</v>
          </cell>
          <cell r="E836" t="str">
            <v>高崎</v>
          </cell>
          <cell r="F836" t="str">
            <v>高崎市</v>
          </cell>
          <cell r="G836" t="str">
            <v>旧倉渕村</v>
          </cell>
          <cell r="H836" t="str">
            <v>大字権田</v>
          </cell>
        </row>
        <row r="837">
          <cell r="C837" t="str">
            <v>k2060</v>
          </cell>
          <cell r="D837" t="str">
            <v>高座1</v>
          </cell>
          <cell r="E837" t="str">
            <v>高崎</v>
          </cell>
          <cell r="F837" t="str">
            <v>高崎市</v>
          </cell>
          <cell r="G837" t="str">
            <v>旧倉渕村</v>
          </cell>
          <cell r="H837" t="str">
            <v>大字権田</v>
          </cell>
        </row>
        <row r="838">
          <cell r="C838" t="str">
            <v>k2061</v>
          </cell>
          <cell r="D838" t="str">
            <v>高座2</v>
          </cell>
          <cell r="E838" t="str">
            <v>高崎</v>
          </cell>
          <cell r="F838" t="str">
            <v>高崎市</v>
          </cell>
          <cell r="G838" t="str">
            <v>旧倉渕村</v>
          </cell>
          <cell r="H838" t="str">
            <v>大字権田</v>
          </cell>
        </row>
        <row r="839">
          <cell r="C839" t="str">
            <v>k2062</v>
          </cell>
          <cell r="D839" t="str">
            <v>亀沢1</v>
          </cell>
          <cell r="E839" t="str">
            <v>高崎</v>
          </cell>
          <cell r="F839" t="str">
            <v>高崎市</v>
          </cell>
          <cell r="G839" t="str">
            <v>旧倉渕村</v>
          </cell>
          <cell r="H839" t="str">
            <v>大字権田</v>
          </cell>
        </row>
        <row r="840">
          <cell r="C840" t="str">
            <v>k2063</v>
          </cell>
          <cell r="D840" t="str">
            <v>亀沢2</v>
          </cell>
          <cell r="E840" t="str">
            <v>高崎</v>
          </cell>
          <cell r="F840" t="str">
            <v>高崎市</v>
          </cell>
          <cell r="G840" t="str">
            <v>旧倉渕村</v>
          </cell>
          <cell r="H840" t="str">
            <v>大字権田</v>
          </cell>
        </row>
        <row r="841">
          <cell r="C841" t="str">
            <v>k2064</v>
          </cell>
          <cell r="D841" t="str">
            <v>熊久保1</v>
          </cell>
          <cell r="E841" t="str">
            <v>高崎</v>
          </cell>
          <cell r="F841" t="str">
            <v>高崎市</v>
          </cell>
          <cell r="G841" t="str">
            <v>旧倉渕村</v>
          </cell>
          <cell r="H841" t="str">
            <v>大字権田</v>
          </cell>
        </row>
        <row r="842">
          <cell r="C842" t="str">
            <v>k2065</v>
          </cell>
          <cell r="D842" t="str">
            <v>熊久保2</v>
          </cell>
          <cell r="E842" t="str">
            <v>高崎</v>
          </cell>
          <cell r="F842" t="str">
            <v>高崎市</v>
          </cell>
          <cell r="G842" t="str">
            <v>旧倉渕村</v>
          </cell>
          <cell r="H842" t="str">
            <v>大字権田</v>
          </cell>
        </row>
        <row r="843">
          <cell r="C843" t="str">
            <v>k2066</v>
          </cell>
          <cell r="D843" t="str">
            <v>大島1</v>
          </cell>
          <cell r="E843" t="str">
            <v>高崎</v>
          </cell>
          <cell r="F843" t="str">
            <v>高崎市</v>
          </cell>
          <cell r="G843" t="str">
            <v>旧倉渕村</v>
          </cell>
          <cell r="H843" t="str">
            <v>大字権田</v>
          </cell>
        </row>
        <row r="844">
          <cell r="C844" t="str">
            <v>k2067</v>
          </cell>
          <cell r="D844" t="str">
            <v>大島2</v>
          </cell>
          <cell r="E844" t="str">
            <v>高崎</v>
          </cell>
          <cell r="F844" t="str">
            <v>高崎市</v>
          </cell>
          <cell r="G844" t="str">
            <v>旧倉渕村</v>
          </cell>
          <cell r="H844" t="str">
            <v>大字権田</v>
          </cell>
        </row>
        <row r="845">
          <cell r="C845" t="str">
            <v>k2068</v>
          </cell>
          <cell r="D845" t="str">
            <v>岩下1</v>
          </cell>
          <cell r="E845" t="str">
            <v>高崎</v>
          </cell>
          <cell r="F845" t="str">
            <v>高崎市</v>
          </cell>
          <cell r="G845" t="str">
            <v>旧倉渕村</v>
          </cell>
          <cell r="H845" t="str">
            <v>大字権田</v>
          </cell>
        </row>
        <row r="846">
          <cell r="C846" t="str">
            <v>k2069</v>
          </cell>
          <cell r="D846" t="str">
            <v>岩下2</v>
          </cell>
          <cell r="E846" t="str">
            <v>高崎</v>
          </cell>
          <cell r="F846" t="str">
            <v>高崎市</v>
          </cell>
          <cell r="G846" t="str">
            <v>旧倉渕村</v>
          </cell>
          <cell r="H846" t="str">
            <v>大字権田</v>
          </cell>
        </row>
        <row r="847">
          <cell r="C847" t="str">
            <v>k2070</v>
          </cell>
          <cell r="D847" t="str">
            <v>花輪1</v>
          </cell>
          <cell r="E847" t="str">
            <v>高崎</v>
          </cell>
          <cell r="F847" t="str">
            <v>高崎市</v>
          </cell>
          <cell r="G847" t="str">
            <v>旧倉渕村</v>
          </cell>
          <cell r="H847" t="str">
            <v>大字権田</v>
          </cell>
        </row>
        <row r="848">
          <cell r="C848" t="str">
            <v>k2071</v>
          </cell>
          <cell r="D848" t="str">
            <v>水有1</v>
          </cell>
          <cell r="E848" t="str">
            <v>高崎</v>
          </cell>
          <cell r="F848" t="str">
            <v>高崎市</v>
          </cell>
          <cell r="G848" t="str">
            <v>旧倉渕村</v>
          </cell>
          <cell r="H848" t="str">
            <v>大字権田</v>
          </cell>
        </row>
        <row r="849">
          <cell r="C849" t="str">
            <v>k2072</v>
          </cell>
          <cell r="D849" t="str">
            <v>大反1</v>
          </cell>
          <cell r="E849" t="str">
            <v>高崎</v>
          </cell>
          <cell r="F849" t="str">
            <v>高崎市</v>
          </cell>
          <cell r="G849" t="str">
            <v>旧倉渕村</v>
          </cell>
          <cell r="H849" t="str">
            <v>大字権田</v>
          </cell>
        </row>
        <row r="850">
          <cell r="C850" t="str">
            <v>k2073</v>
          </cell>
          <cell r="D850" t="str">
            <v>鉄火1</v>
          </cell>
          <cell r="E850" t="str">
            <v>高崎</v>
          </cell>
          <cell r="F850" t="str">
            <v>高崎市</v>
          </cell>
          <cell r="G850" t="str">
            <v>旧倉渕村</v>
          </cell>
          <cell r="H850" t="str">
            <v>大字権田</v>
          </cell>
        </row>
        <row r="851">
          <cell r="C851" t="str">
            <v>k2074</v>
          </cell>
          <cell r="D851" t="str">
            <v>関沢1</v>
          </cell>
          <cell r="E851" t="str">
            <v>高崎</v>
          </cell>
          <cell r="F851" t="str">
            <v>高崎市</v>
          </cell>
          <cell r="G851" t="str">
            <v>旧倉渕村</v>
          </cell>
          <cell r="H851" t="str">
            <v>大字権田</v>
          </cell>
        </row>
        <row r="852">
          <cell r="C852" t="str">
            <v>k2075</v>
          </cell>
          <cell r="D852" t="str">
            <v>下道1</v>
          </cell>
          <cell r="E852" t="str">
            <v>高崎</v>
          </cell>
          <cell r="F852" t="str">
            <v>高崎市</v>
          </cell>
          <cell r="G852" t="str">
            <v>旧倉渕村</v>
          </cell>
          <cell r="H852" t="str">
            <v>大字岩氷</v>
          </cell>
        </row>
        <row r="853">
          <cell r="C853" t="str">
            <v>k2076</v>
          </cell>
          <cell r="D853" t="str">
            <v>蘭津1</v>
          </cell>
          <cell r="E853" t="str">
            <v>高崎</v>
          </cell>
          <cell r="F853" t="str">
            <v>高崎市</v>
          </cell>
          <cell r="G853" t="str">
            <v>旧倉渕村</v>
          </cell>
          <cell r="H853" t="str">
            <v>大字三ノ倉</v>
          </cell>
        </row>
        <row r="854">
          <cell r="C854" t="str">
            <v>k2077</v>
          </cell>
          <cell r="D854" t="str">
            <v>細入1</v>
          </cell>
          <cell r="E854" t="str">
            <v>高崎</v>
          </cell>
          <cell r="F854" t="str">
            <v>高崎市</v>
          </cell>
          <cell r="G854" t="str">
            <v>旧倉渕村</v>
          </cell>
          <cell r="H854" t="str">
            <v>大字三ノ倉</v>
          </cell>
        </row>
        <row r="855">
          <cell r="C855" t="str">
            <v>k2078</v>
          </cell>
          <cell r="D855" t="str">
            <v>築地1</v>
          </cell>
          <cell r="E855" t="str">
            <v>高崎</v>
          </cell>
          <cell r="F855" t="str">
            <v>高崎市</v>
          </cell>
          <cell r="G855" t="str">
            <v>旧倉渕村</v>
          </cell>
          <cell r="H855" t="str">
            <v>大字三ノ倉</v>
          </cell>
        </row>
        <row r="856">
          <cell r="C856" t="str">
            <v>k2079-1</v>
          </cell>
          <cell r="D856" t="str">
            <v>暖井1-1</v>
          </cell>
          <cell r="E856" t="str">
            <v>高崎</v>
          </cell>
          <cell r="F856" t="str">
            <v>高崎市</v>
          </cell>
          <cell r="G856" t="str">
            <v>旧倉渕村</v>
          </cell>
          <cell r="H856" t="str">
            <v>大字三ノ倉</v>
          </cell>
        </row>
        <row r="857">
          <cell r="C857" t="str">
            <v>k2079-2</v>
          </cell>
          <cell r="D857" t="str">
            <v>暖井1-2</v>
          </cell>
          <cell r="E857" t="str">
            <v>高崎</v>
          </cell>
          <cell r="F857" t="str">
            <v>高崎市</v>
          </cell>
          <cell r="G857" t="str">
            <v>旧倉渕村</v>
          </cell>
          <cell r="H857" t="str">
            <v>大字三ノ倉</v>
          </cell>
        </row>
        <row r="858">
          <cell r="C858" t="str">
            <v>k2080</v>
          </cell>
          <cell r="D858" t="str">
            <v>綱取1</v>
          </cell>
          <cell r="E858" t="str">
            <v>高崎</v>
          </cell>
          <cell r="F858" t="str">
            <v>高崎市</v>
          </cell>
          <cell r="G858" t="str">
            <v>旧倉渕村</v>
          </cell>
          <cell r="H858" t="str">
            <v>大字三ノ倉</v>
          </cell>
        </row>
        <row r="859">
          <cell r="C859" t="str">
            <v>k2081</v>
          </cell>
          <cell r="D859" t="str">
            <v>石上1</v>
          </cell>
          <cell r="E859" t="str">
            <v>高崎</v>
          </cell>
          <cell r="F859" t="str">
            <v>高崎市</v>
          </cell>
          <cell r="G859" t="str">
            <v>旧倉渕村</v>
          </cell>
          <cell r="H859" t="str">
            <v>大字三ノ倉</v>
          </cell>
        </row>
        <row r="860">
          <cell r="C860" t="str">
            <v>k2082</v>
          </cell>
          <cell r="D860" t="str">
            <v>石上2→明神</v>
          </cell>
          <cell r="E860" t="str">
            <v>高崎</v>
          </cell>
          <cell r="F860" t="str">
            <v>高崎市</v>
          </cell>
          <cell r="G860" t="str">
            <v>旧倉渕村</v>
          </cell>
          <cell r="H860" t="str">
            <v>大字三ノ倉</v>
          </cell>
        </row>
        <row r="861">
          <cell r="C861" t="str">
            <v>k2083</v>
          </cell>
          <cell r="D861" t="str">
            <v>猿谷2</v>
          </cell>
          <cell r="E861" t="str">
            <v>高崎</v>
          </cell>
          <cell r="F861" t="str">
            <v>高崎市</v>
          </cell>
          <cell r="G861" t="str">
            <v>旧倉渕村</v>
          </cell>
          <cell r="H861" t="str">
            <v>大字三ノ倉</v>
          </cell>
        </row>
        <row r="862">
          <cell r="C862" t="str">
            <v>k2084</v>
          </cell>
          <cell r="D862" t="str">
            <v>大平13</v>
          </cell>
          <cell r="E862" t="str">
            <v>高崎</v>
          </cell>
          <cell r="F862" t="str">
            <v>高崎市</v>
          </cell>
          <cell r="G862" t="str">
            <v>旧倉渕村</v>
          </cell>
          <cell r="H862" t="str">
            <v>大字川浦</v>
          </cell>
        </row>
        <row r="863">
          <cell r="C863" t="str">
            <v>k2085</v>
          </cell>
          <cell r="D863" t="str">
            <v>暖井2→栗崎</v>
          </cell>
          <cell r="E863" t="str">
            <v>高崎</v>
          </cell>
          <cell r="F863" t="str">
            <v>高崎市</v>
          </cell>
          <cell r="G863" t="str">
            <v>旧倉渕村</v>
          </cell>
          <cell r="H863" t="str">
            <v>大字三ノ倉</v>
          </cell>
        </row>
        <row r="864">
          <cell r="C864" t="str">
            <v>k2086</v>
          </cell>
          <cell r="D864" t="str">
            <v>上野1</v>
          </cell>
          <cell r="E864" t="str">
            <v>高崎</v>
          </cell>
          <cell r="F864" t="str">
            <v>高崎市</v>
          </cell>
          <cell r="G864" t="str">
            <v>旧倉渕村</v>
          </cell>
          <cell r="H864" t="str">
            <v>大字水沼</v>
          </cell>
        </row>
        <row r="865">
          <cell r="C865" t="str">
            <v>k2087</v>
          </cell>
          <cell r="D865" t="str">
            <v>相間2</v>
          </cell>
          <cell r="E865" t="str">
            <v>高崎</v>
          </cell>
          <cell r="F865" t="str">
            <v>高崎市</v>
          </cell>
          <cell r="G865" t="str">
            <v>旧倉渕村</v>
          </cell>
          <cell r="H865" t="str">
            <v>大字水沼</v>
          </cell>
        </row>
        <row r="866">
          <cell r="C866" t="str">
            <v>k2088</v>
          </cell>
          <cell r="D866" t="str">
            <v>相間3</v>
          </cell>
          <cell r="E866" t="str">
            <v>高崎</v>
          </cell>
          <cell r="F866" t="str">
            <v>高崎市</v>
          </cell>
          <cell r="G866" t="str">
            <v>旧倉渕村</v>
          </cell>
          <cell r="H866" t="str">
            <v>大字水沼</v>
          </cell>
        </row>
        <row r="867">
          <cell r="C867" t="str">
            <v>k2089</v>
          </cell>
          <cell r="D867" t="str">
            <v>中尾3</v>
          </cell>
          <cell r="E867" t="str">
            <v>高崎</v>
          </cell>
          <cell r="F867" t="str">
            <v>高崎市</v>
          </cell>
          <cell r="G867" t="str">
            <v>旧倉渕村</v>
          </cell>
          <cell r="H867" t="str">
            <v>大字水沼</v>
          </cell>
        </row>
        <row r="868">
          <cell r="C868" t="str">
            <v>k2090-1</v>
          </cell>
          <cell r="D868" t="str">
            <v>中尾4-1</v>
          </cell>
          <cell r="E868" t="str">
            <v>高崎</v>
          </cell>
          <cell r="F868" t="str">
            <v>高崎市</v>
          </cell>
          <cell r="G868" t="str">
            <v>旧倉渕村</v>
          </cell>
          <cell r="H868" t="str">
            <v>大字水沼</v>
          </cell>
        </row>
        <row r="869">
          <cell r="C869" t="str">
            <v>k2090-2</v>
          </cell>
          <cell r="D869" t="str">
            <v>中尾4-2</v>
          </cell>
          <cell r="E869" t="str">
            <v>高崎</v>
          </cell>
          <cell r="F869" t="str">
            <v>高崎市</v>
          </cell>
          <cell r="G869" t="str">
            <v>旧倉渕村</v>
          </cell>
          <cell r="H869" t="str">
            <v>大字水沼</v>
          </cell>
        </row>
        <row r="870">
          <cell r="C870" t="str">
            <v>k2091-1</v>
          </cell>
          <cell r="D870" t="str">
            <v>中郷1-1</v>
          </cell>
          <cell r="E870" t="str">
            <v>高崎</v>
          </cell>
          <cell r="F870" t="str">
            <v>高崎市</v>
          </cell>
          <cell r="G870" t="str">
            <v>旧倉渕村</v>
          </cell>
          <cell r="H870" t="str">
            <v>大字水沼</v>
          </cell>
        </row>
        <row r="871">
          <cell r="C871" t="str">
            <v>k2091-2</v>
          </cell>
          <cell r="D871" t="str">
            <v>中郷1-2</v>
          </cell>
          <cell r="E871" t="str">
            <v>高崎</v>
          </cell>
          <cell r="F871" t="str">
            <v>高崎市</v>
          </cell>
          <cell r="G871" t="str">
            <v>旧倉渕村</v>
          </cell>
          <cell r="H871" t="str">
            <v>大字水沼</v>
          </cell>
        </row>
        <row r="872">
          <cell r="C872" t="str">
            <v>k2092</v>
          </cell>
          <cell r="D872" t="str">
            <v>中郷2</v>
          </cell>
          <cell r="E872" t="str">
            <v>高崎</v>
          </cell>
          <cell r="F872" t="str">
            <v>高崎市</v>
          </cell>
          <cell r="G872" t="str">
            <v>旧倉渕村</v>
          </cell>
          <cell r="H872" t="str">
            <v>大字水沼</v>
          </cell>
        </row>
        <row r="873">
          <cell r="C873" t="str">
            <v>k2093</v>
          </cell>
          <cell r="D873" t="str">
            <v>中郷3</v>
          </cell>
          <cell r="E873" t="str">
            <v>高崎</v>
          </cell>
          <cell r="F873" t="str">
            <v>高崎市</v>
          </cell>
          <cell r="G873" t="str">
            <v>旧倉渕村</v>
          </cell>
          <cell r="H873" t="str">
            <v>大字水沼</v>
          </cell>
        </row>
        <row r="874">
          <cell r="C874" t="str">
            <v>k2094</v>
          </cell>
          <cell r="D874" t="str">
            <v>島山1</v>
          </cell>
          <cell r="E874" t="str">
            <v>高崎</v>
          </cell>
          <cell r="F874" t="str">
            <v>高崎市</v>
          </cell>
          <cell r="G874" t="str">
            <v>旧倉渕村</v>
          </cell>
          <cell r="H874" t="str">
            <v>大字水沼</v>
          </cell>
        </row>
        <row r="875">
          <cell r="C875" t="str">
            <v>k2095</v>
          </cell>
          <cell r="D875" t="str">
            <v>法峰寺前</v>
          </cell>
          <cell r="E875" t="str">
            <v>高崎</v>
          </cell>
          <cell r="F875" t="str">
            <v>高崎市</v>
          </cell>
          <cell r="G875" t="str">
            <v>旧箕郷町</v>
          </cell>
          <cell r="H875" t="str">
            <v>大字西明屋</v>
          </cell>
        </row>
        <row r="876">
          <cell r="C876" t="str">
            <v>k2096-1</v>
          </cell>
          <cell r="D876" t="str">
            <v>駒寄2-1</v>
          </cell>
          <cell r="E876" t="str">
            <v>高崎</v>
          </cell>
          <cell r="F876" t="str">
            <v>高崎市</v>
          </cell>
          <cell r="G876" t="str">
            <v>旧箕郷町</v>
          </cell>
          <cell r="H876" t="str">
            <v>大字善地</v>
          </cell>
        </row>
        <row r="877">
          <cell r="C877" t="str">
            <v>k2096-2</v>
          </cell>
          <cell r="D877" t="str">
            <v>駒寄2-2</v>
          </cell>
          <cell r="E877" t="str">
            <v>高崎</v>
          </cell>
          <cell r="F877" t="str">
            <v>高崎市</v>
          </cell>
          <cell r="G877" t="str">
            <v>旧箕郷町</v>
          </cell>
          <cell r="H877" t="str">
            <v>大字善地</v>
          </cell>
        </row>
        <row r="878">
          <cell r="C878" t="str">
            <v>k2096-3</v>
          </cell>
          <cell r="D878" t="str">
            <v>駒寄2-3</v>
          </cell>
          <cell r="E878" t="str">
            <v>高崎</v>
          </cell>
          <cell r="F878" t="str">
            <v>高崎市</v>
          </cell>
          <cell r="G878" t="str">
            <v>旧箕郷町</v>
          </cell>
          <cell r="H878" t="str">
            <v>大字善地</v>
          </cell>
        </row>
        <row r="879">
          <cell r="C879" t="str">
            <v>k2097</v>
          </cell>
          <cell r="D879" t="str">
            <v>駒寄4</v>
          </cell>
          <cell r="E879" t="str">
            <v>高崎</v>
          </cell>
          <cell r="F879" t="str">
            <v>高崎市</v>
          </cell>
          <cell r="G879" t="str">
            <v>旧箕郷町</v>
          </cell>
          <cell r="H879" t="str">
            <v>大字善地</v>
          </cell>
        </row>
        <row r="880">
          <cell r="C880" t="str">
            <v>k2098-1</v>
          </cell>
          <cell r="D880" t="str">
            <v>駒寄5-1</v>
          </cell>
          <cell r="E880" t="str">
            <v>高崎</v>
          </cell>
          <cell r="F880" t="str">
            <v>高崎市</v>
          </cell>
          <cell r="G880" t="str">
            <v>旧箕郷町</v>
          </cell>
          <cell r="H880" t="str">
            <v>大字善地</v>
          </cell>
        </row>
        <row r="881">
          <cell r="C881" t="str">
            <v>k2098-2</v>
          </cell>
          <cell r="D881" t="str">
            <v>駒寄5-2</v>
          </cell>
          <cell r="E881" t="str">
            <v>高崎</v>
          </cell>
          <cell r="F881" t="str">
            <v>高崎市</v>
          </cell>
          <cell r="G881" t="str">
            <v>旧箕郷町</v>
          </cell>
          <cell r="H881" t="str">
            <v>大字善地</v>
          </cell>
        </row>
        <row r="882">
          <cell r="C882" t="str">
            <v>k2098-3</v>
          </cell>
          <cell r="D882" t="str">
            <v>駒寄5-3</v>
          </cell>
          <cell r="E882" t="str">
            <v>高崎</v>
          </cell>
          <cell r="F882" t="str">
            <v>高崎市</v>
          </cell>
          <cell r="G882" t="str">
            <v>旧箕郷町</v>
          </cell>
          <cell r="H882" t="str">
            <v>大字善地</v>
          </cell>
        </row>
        <row r="883">
          <cell r="C883" t="str">
            <v>k2099</v>
          </cell>
          <cell r="D883" t="str">
            <v>上善地1</v>
          </cell>
          <cell r="E883" t="str">
            <v>高崎</v>
          </cell>
          <cell r="F883" t="str">
            <v>高崎市</v>
          </cell>
          <cell r="G883" t="str">
            <v>旧箕郷町</v>
          </cell>
          <cell r="H883" t="str">
            <v>大字善地</v>
          </cell>
        </row>
        <row r="884">
          <cell r="C884" t="str">
            <v>k2100</v>
          </cell>
          <cell r="D884" t="str">
            <v>上善地2</v>
          </cell>
          <cell r="E884" t="str">
            <v>高崎</v>
          </cell>
          <cell r="F884" t="str">
            <v>高崎市</v>
          </cell>
          <cell r="G884" t="str">
            <v>旧箕郷町</v>
          </cell>
          <cell r="H884" t="str">
            <v>大字善地</v>
          </cell>
        </row>
        <row r="885">
          <cell r="C885" t="str">
            <v>k2101-1</v>
          </cell>
          <cell r="D885" t="str">
            <v>上善地3-1</v>
          </cell>
          <cell r="E885" t="str">
            <v>高崎</v>
          </cell>
          <cell r="F885" t="str">
            <v>高崎市</v>
          </cell>
          <cell r="G885" t="str">
            <v>旧箕郷町</v>
          </cell>
          <cell r="H885" t="str">
            <v>大字善地</v>
          </cell>
        </row>
        <row r="886">
          <cell r="C886" t="str">
            <v>k2101-2</v>
          </cell>
          <cell r="D886" t="str">
            <v>上善地3-2</v>
          </cell>
          <cell r="E886" t="str">
            <v>高崎</v>
          </cell>
          <cell r="F886" t="str">
            <v>高崎市</v>
          </cell>
          <cell r="G886" t="str">
            <v>旧箕郷町</v>
          </cell>
          <cell r="H886" t="str">
            <v>大字善地</v>
          </cell>
        </row>
        <row r="887">
          <cell r="C887" t="str">
            <v>k2102</v>
          </cell>
          <cell r="D887" t="str">
            <v>上善地4</v>
          </cell>
          <cell r="E887" t="str">
            <v>高崎</v>
          </cell>
          <cell r="F887" t="str">
            <v>高崎市</v>
          </cell>
          <cell r="G887" t="str">
            <v>旧箕郷町</v>
          </cell>
          <cell r="H887" t="str">
            <v>大字善地</v>
          </cell>
        </row>
        <row r="888">
          <cell r="C888" t="str">
            <v>k2103</v>
          </cell>
          <cell r="D888" t="str">
            <v>荻之窪1</v>
          </cell>
          <cell r="E888" t="str">
            <v>高崎</v>
          </cell>
          <cell r="F888" t="str">
            <v>高崎市</v>
          </cell>
          <cell r="G888" t="str">
            <v>旧箕郷町</v>
          </cell>
          <cell r="H888" t="str">
            <v>大字善地</v>
          </cell>
        </row>
        <row r="889">
          <cell r="C889" t="str">
            <v>k2104</v>
          </cell>
          <cell r="D889" t="str">
            <v>善地1</v>
          </cell>
          <cell r="E889" t="str">
            <v>高崎</v>
          </cell>
          <cell r="F889" t="str">
            <v>高崎市</v>
          </cell>
          <cell r="G889" t="str">
            <v>旧箕郷町</v>
          </cell>
          <cell r="H889" t="str">
            <v>大字善地</v>
          </cell>
        </row>
        <row r="890">
          <cell r="C890" t="str">
            <v>k2105</v>
          </cell>
          <cell r="D890" t="str">
            <v>中野2</v>
          </cell>
          <cell r="E890" t="str">
            <v>高崎</v>
          </cell>
          <cell r="F890" t="str">
            <v>高崎市</v>
          </cell>
          <cell r="G890" t="str">
            <v>旧箕郷町</v>
          </cell>
          <cell r="H890" t="str">
            <v>大字中野</v>
          </cell>
        </row>
        <row r="891">
          <cell r="C891" t="str">
            <v>k2106</v>
          </cell>
          <cell r="D891" t="str">
            <v>中野3</v>
          </cell>
          <cell r="E891" t="str">
            <v>高崎</v>
          </cell>
          <cell r="F891" t="str">
            <v>高崎市</v>
          </cell>
          <cell r="G891" t="str">
            <v>旧箕郷町</v>
          </cell>
          <cell r="H891" t="str">
            <v>大字中野</v>
          </cell>
        </row>
        <row r="892">
          <cell r="C892" t="str">
            <v>k2107-1</v>
          </cell>
          <cell r="D892" t="str">
            <v>中野4-1</v>
          </cell>
          <cell r="E892" t="str">
            <v>高崎</v>
          </cell>
          <cell r="F892" t="str">
            <v>高崎市</v>
          </cell>
          <cell r="G892" t="str">
            <v>旧箕郷町</v>
          </cell>
          <cell r="H892" t="str">
            <v>大字中野</v>
          </cell>
        </row>
        <row r="893">
          <cell r="C893" t="str">
            <v>k2107-2</v>
          </cell>
          <cell r="D893" t="str">
            <v>中野4-2</v>
          </cell>
          <cell r="E893" t="str">
            <v>高崎</v>
          </cell>
          <cell r="F893" t="str">
            <v>高崎市</v>
          </cell>
          <cell r="G893" t="str">
            <v>旧箕郷町</v>
          </cell>
          <cell r="H893" t="str">
            <v>大字中野</v>
          </cell>
        </row>
        <row r="894">
          <cell r="C894" t="str">
            <v>k2107-3</v>
          </cell>
          <cell r="D894" t="str">
            <v>中野4-3</v>
          </cell>
          <cell r="E894" t="str">
            <v>高崎</v>
          </cell>
          <cell r="F894" t="str">
            <v>高崎市</v>
          </cell>
          <cell r="G894" t="str">
            <v>旧箕郷町</v>
          </cell>
          <cell r="H894" t="str">
            <v>大字中野</v>
          </cell>
        </row>
        <row r="895">
          <cell r="C895" t="str">
            <v>k2107-4</v>
          </cell>
          <cell r="D895" t="str">
            <v>中野4-4</v>
          </cell>
          <cell r="E895" t="str">
            <v>高崎</v>
          </cell>
          <cell r="F895" t="str">
            <v>高崎市</v>
          </cell>
          <cell r="G895" t="str">
            <v>旧箕郷町</v>
          </cell>
          <cell r="H895" t="str">
            <v>大字中野</v>
          </cell>
        </row>
        <row r="896">
          <cell r="C896" t="str">
            <v>k2108</v>
          </cell>
          <cell r="D896" t="str">
            <v>中野5</v>
          </cell>
          <cell r="E896" t="str">
            <v>高崎</v>
          </cell>
          <cell r="F896" t="str">
            <v>高崎市</v>
          </cell>
          <cell r="G896" t="str">
            <v>旧箕郷町</v>
          </cell>
          <cell r="H896" t="str">
            <v>大字中野</v>
          </cell>
        </row>
        <row r="897">
          <cell r="C897" t="str">
            <v>k2109</v>
          </cell>
          <cell r="D897" t="str">
            <v>中野6</v>
          </cell>
          <cell r="E897" t="str">
            <v>高崎</v>
          </cell>
          <cell r="F897" t="str">
            <v>高崎市</v>
          </cell>
          <cell r="G897" t="str">
            <v>旧箕郷町</v>
          </cell>
          <cell r="H897" t="str">
            <v>大字中野</v>
          </cell>
        </row>
        <row r="898">
          <cell r="C898" t="str">
            <v>k2110-1</v>
          </cell>
          <cell r="D898" t="str">
            <v>松之沢1-1</v>
          </cell>
          <cell r="E898" t="str">
            <v>高崎</v>
          </cell>
          <cell r="F898" t="str">
            <v>高崎市</v>
          </cell>
          <cell r="G898" t="str">
            <v>旧箕郷町</v>
          </cell>
          <cell r="H898" t="str">
            <v>大字松之沢</v>
          </cell>
        </row>
        <row r="899">
          <cell r="C899" t="str">
            <v>k2110-2</v>
          </cell>
          <cell r="D899" t="str">
            <v>松之沢1-2</v>
          </cell>
          <cell r="E899" t="str">
            <v>高崎</v>
          </cell>
          <cell r="F899" t="str">
            <v>高崎市</v>
          </cell>
          <cell r="G899" t="str">
            <v>旧箕郷町</v>
          </cell>
          <cell r="H899" t="str">
            <v>大字松之沢</v>
          </cell>
        </row>
        <row r="900">
          <cell r="C900" t="str">
            <v>k2111</v>
          </cell>
          <cell r="D900" t="str">
            <v>滝ノ沢9</v>
          </cell>
          <cell r="E900" t="str">
            <v>高崎</v>
          </cell>
          <cell r="F900" t="str">
            <v>高崎市</v>
          </cell>
          <cell r="G900" t="str">
            <v>旧箕郷町</v>
          </cell>
          <cell r="H900" t="str">
            <v>大字富岡</v>
          </cell>
        </row>
        <row r="901">
          <cell r="C901" t="str">
            <v>k2112</v>
          </cell>
          <cell r="D901" t="str">
            <v>蟹沢1</v>
          </cell>
          <cell r="E901" t="str">
            <v>高崎</v>
          </cell>
          <cell r="F901" t="str">
            <v>高崎市</v>
          </cell>
          <cell r="G901" t="str">
            <v>旧箕郷町</v>
          </cell>
          <cell r="H901" t="str">
            <v>大字富岡</v>
          </cell>
        </row>
        <row r="902">
          <cell r="C902" t="str">
            <v>k2113</v>
          </cell>
          <cell r="D902" t="str">
            <v>蟹沢2</v>
          </cell>
          <cell r="E902" t="str">
            <v>高崎</v>
          </cell>
          <cell r="F902" t="str">
            <v>高崎市</v>
          </cell>
          <cell r="G902" t="str">
            <v>旧箕郷町</v>
          </cell>
          <cell r="H902" t="str">
            <v>大字富岡</v>
          </cell>
        </row>
        <row r="903">
          <cell r="C903" t="str">
            <v>k2114</v>
          </cell>
          <cell r="D903" t="str">
            <v>11区南1</v>
          </cell>
          <cell r="E903" t="str">
            <v>高崎</v>
          </cell>
          <cell r="F903" t="str">
            <v>高崎市</v>
          </cell>
          <cell r="G903" t="str">
            <v>旧箕郷町</v>
          </cell>
          <cell r="H903" t="str">
            <v>大字東明屋</v>
          </cell>
        </row>
        <row r="904">
          <cell r="C904" t="str">
            <v>k2115</v>
          </cell>
          <cell r="D904" t="str">
            <v>白川和田山1</v>
          </cell>
          <cell r="E904" t="str">
            <v>高崎</v>
          </cell>
          <cell r="F904" t="str">
            <v>高崎市</v>
          </cell>
          <cell r="G904" t="str">
            <v>旧箕郷町</v>
          </cell>
          <cell r="H904" t="str">
            <v>大字白川</v>
          </cell>
        </row>
        <row r="905">
          <cell r="C905" t="str">
            <v>k2116-1</v>
          </cell>
          <cell r="D905" t="str">
            <v>滝ノ沢8-1</v>
          </cell>
          <cell r="E905" t="str">
            <v>高崎</v>
          </cell>
          <cell r="F905" t="str">
            <v>高崎市</v>
          </cell>
          <cell r="G905" t="str">
            <v>旧箕郷町</v>
          </cell>
          <cell r="H905" t="str">
            <v>大字白川</v>
          </cell>
        </row>
        <row r="906">
          <cell r="C906" t="str">
            <v>k2116-2</v>
          </cell>
          <cell r="D906" t="str">
            <v>滝ノ沢8-2</v>
          </cell>
          <cell r="E906" t="str">
            <v>高崎</v>
          </cell>
          <cell r="F906" t="str">
            <v>高崎市</v>
          </cell>
          <cell r="G906" t="str">
            <v>旧箕郷町</v>
          </cell>
          <cell r="H906" t="str">
            <v>大字白川</v>
          </cell>
        </row>
        <row r="907">
          <cell r="C907" t="str">
            <v>k2340</v>
          </cell>
          <cell r="D907" t="str">
            <v>石神</v>
          </cell>
          <cell r="E907" t="str">
            <v>高崎</v>
          </cell>
          <cell r="F907" t="str">
            <v>高崎市</v>
          </cell>
          <cell r="G907" t="str">
            <v>旧吉井町</v>
          </cell>
          <cell r="H907" t="str">
            <v>大字石神</v>
          </cell>
        </row>
        <row r="908">
          <cell r="C908" t="str">
            <v>k2341</v>
          </cell>
          <cell r="D908" t="str">
            <v>樋ノ沢1</v>
          </cell>
          <cell r="E908" t="str">
            <v>高崎</v>
          </cell>
          <cell r="F908" t="str">
            <v>高崎市</v>
          </cell>
          <cell r="G908" t="str">
            <v>旧吉井町</v>
          </cell>
          <cell r="H908" t="str">
            <v>大字上奥平</v>
          </cell>
        </row>
        <row r="909">
          <cell r="C909" t="str">
            <v>k2342</v>
          </cell>
          <cell r="D909" t="str">
            <v>樋ノ沢3</v>
          </cell>
          <cell r="E909" t="str">
            <v>高崎</v>
          </cell>
          <cell r="F909" t="str">
            <v>高崎市</v>
          </cell>
          <cell r="G909" t="str">
            <v>旧吉井町</v>
          </cell>
          <cell r="H909" t="str">
            <v>大字上奥平</v>
          </cell>
        </row>
        <row r="910">
          <cell r="C910" t="str">
            <v>k2343</v>
          </cell>
          <cell r="D910" t="str">
            <v>大平9</v>
          </cell>
          <cell r="E910" t="str">
            <v>高崎</v>
          </cell>
          <cell r="F910" t="str">
            <v>高崎市</v>
          </cell>
          <cell r="G910" t="str">
            <v>旧吉井町</v>
          </cell>
          <cell r="H910" t="str">
            <v>大字上奥平</v>
          </cell>
        </row>
        <row r="911">
          <cell r="C911" t="str">
            <v>k2344</v>
          </cell>
          <cell r="D911" t="str">
            <v>屋室1</v>
          </cell>
          <cell r="E911" t="str">
            <v>高崎</v>
          </cell>
          <cell r="F911" t="str">
            <v>高崎市</v>
          </cell>
          <cell r="G911" t="str">
            <v>旧吉井町</v>
          </cell>
          <cell r="H911" t="str">
            <v>大字上奥平</v>
          </cell>
        </row>
        <row r="912">
          <cell r="C912" t="str">
            <v>k2345</v>
          </cell>
          <cell r="D912" t="str">
            <v>屋室2</v>
          </cell>
          <cell r="E912" t="str">
            <v>高崎</v>
          </cell>
          <cell r="F912" t="str">
            <v>高崎市</v>
          </cell>
          <cell r="G912" t="str">
            <v>旧吉井町</v>
          </cell>
          <cell r="H912" t="str">
            <v>大字上奥平</v>
          </cell>
        </row>
        <row r="913">
          <cell r="C913" t="str">
            <v>k2346-1</v>
          </cell>
          <cell r="D913" t="str">
            <v>長坂2-1</v>
          </cell>
          <cell r="E913" t="str">
            <v>高崎</v>
          </cell>
          <cell r="F913" t="str">
            <v>高崎市</v>
          </cell>
          <cell r="G913" t="str">
            <v>旧吉井町</v>
          </cell>
          <cell r="H913" t="str">
            <v>大字上奥平</v>
          </cell>
        </row>
        <row r="914">
          <cell r="C914" t="str">
            <v>k2346-2</v>
          </cell>
          <cell r="D914" t="str">
            <v>長坂2-2</v>
          </cell>
          <cell r="E914" t="str">
            <v>高崎</v>
          </cell>
          <cell r="F914" t="str">
            <v>高崎市</v>
          </cell>
          <cell r="G914" t="str">
            <v>旧吉井町</v>
          </cell>
          <cell r="H914" t="str">
            <v>大字上奥平</v>
          </cell>
        </row>
        <row r="915">
          <cell r="C915" t="str">
            <v>k2347</v>
          </cell>
          <cell r="D915" t="str">
            <v>長坂3</v>
          </cell>
          <cell r="E915" t="str">
            <v>高崎</v>
          </cell>
          <cell r="F915" t="str">
            <v>高崎市</v>
          </cell>
          <cell r="G915" t="str">
            <v>旧吉井町</v>
          </cell>
          <cell r="H915" t="str">
            <v>大字上奥平</v>
          </cell>
        </row>
        <row r="916">
          <cell r="C916" t="str">
            <v>k2348-1</v>
          </cell>
          <cell r="D916" t="str">
            <v>西ノ入1-1</v>
          </cell>
          <cell r="E916" t="str">
            <v>高崎</v>
          </cell>
          <cell r="F916" t="str">
            <v>高崎市</v>
          </cell>
          <cell r="G916" t="str">
            <v>旧吉井町</v>
          </cell>
          <cell r="H916" t="str">
            <v>大字上奥平</v>
          </cell>
        </row>
        <row r="917">
          <cell r="C917" t="str">
            <v>k2348-2</v>
          </cell>
          <cell r="D917" t="str">
            <v>西ノ入1-2</v>
          </cell>
          <cell r="E917" t="str">
            <v>高崎</v>
          </cell>
          <cell r="F917" t="str">
            <v>高崎市</v>
          </cell>
          <cell r="G917" t="str">
            <v>旧吉井町</v>
          </cell>
          <cell r="H917" t="str">
            <v>大字上奥平</v>
          </cell>
        </row>
        <row r="918">
          <cell r="C918" t="str">
            <v>k2348-3</v>
          </cell>
          <cell r="D918" t="str">
            <v>西ノ入1-3</v>
          </cell>
          <cell r="E918" t="str">
            <v>高崎</v>
          </cell>
          <cell r="F918" t="str">
            <v>高崎市</v>
          </cell>
          <cell r="G918" t="str">
            <v>旧吉井町</v>
          </cell>
          <cell r="H918" t="str">
            <v>大字上奥平</v>
          </cell>
        </row>
        <row r="919">
          <cell r="C919" t="str">
            <v>k2349</v>
          </cell>
          <cell r="D919" t="str">
            <v>西ノ入2</v>
          </cell>
          <cell r="E919" t="str">
            <v>高崎</v>
          </cell>
          <cell r="F919" t="str">
            <v>高崎市</v>
          </cell>
          <cell r="G919" t="str">
            <v>旧吉井町</v>
          </cell>
          <cell r="H919" t="str">
            <v>大字上奥平</v>
          </cell>
        </row>
        <row r="920">
          <cell r="C920" t="str">
            <v>k2350-1</v>
          </cell>
          <cell r="D920" t="str">
            <v>足沢深山1-1</v>
          </cell>
          <cell r="E920" t="str">
            <v>高崎</v>
          </cell>
          <cell r="F920" t="str">
            <v>高崎市</v>
          </cell>
          <cell r="G920" t="str">
            <v>旧吉井町</v>
          </cell>
          <cell r="H920" t="str">
            <v>大字岩崎</v>
          </cell>
        </row>
        <row r="921">
          <cell r="C921" t="str">
            <v>k2350-2</v>
          </cell>
          <cell r="D921" t="str">
            <v>足沢深山1-2</v>
          </cell>
          <cell r="E921" t="str">
            <v>高崎</v>
          </cell>
          <cell r="F921" t="str">
            <v>高崎市</v>
          </cell>
          <cell r="G921" t="str">
            <v>旧吉井町</v>
          </cell>
          <cell r="H921" t="str">
            <v>大字岩崎</v>
          </cell>
        </row>
        <row r="922">
          <cell r="C922" t="str">
            <v>k2351</v>
          </cell>
          <cell r="D922" t="str">
            <v>足沢深山2</v>
          </cell>
          <cell r="E922" t="str">
            <v>高崎</v>
          </cell>
          <cell r="F922" t="str">
            <v>高崎市</v>
          </cell>
          <cell r="G922" t="str">
            <v>旧吉井町</v>
          </cell>
          <cell r="H922" t="str">
            <v>大字岩崎</v>
          </cell>
        </row>
        <row r="923">
          <cell r="C923" t="str">
            <v>k2352</v>
          </cell>
          <cell r="D923" t="str">
            <v>足沢深山3</v>
          </cell>
          <cell r="E923" t="str">
            <v>高崎</v>
          </cell>
          <cell r="F923" t="str">
            <v>高崎市</v>
          </cell>
          <cell r="G923" t="str">
            <v>旧吉井町</v>
          </cell>
          <cell r="H923" t="str">
            <v>大字岩崎</v>
          </cell>
        </row>
        <row r="924">
          <cell r="C924" t="str">
            <v>k2353</v>
          </cell>
          <cell r="D924" t="str">
            <v>足沢中谷1</v>
          </cell>
          <cell r="E924" t="str">
            <v>高崎</v>
          </cell>
          <cell r="F924" t="str">
            <v>高崎市</v>
          </cell>
          <cell r="G924" t="str">
            <v>旧吉井町</v>
          </cell>
          <cell r="H924" t="str">
            <v>大字岩崎</v>
          </cell>
        </row>
        <row r="925">
          <cell r="C925" t="str">
            <v>k2354</v>
          </cell>
          <cell r="D925" t="str">
            <v>久保4</v>
          </cell>
          <cell r="E925" t="str">
            <v>高崎</v>
          </cell>
          <cell r="F925" t="str">
            <v>高崎市</v>
          </cell>
          <cell r="G925" t="str">
            <v>旧吉井町</v>
          </cell>
          <cell r="H925" t="str">
            <v>大字岩崎</v>
          </cell>
        </row>
        <row r="926">
          <cell r="C926" t="str">
            <v>k2355</v>
          </cell>
          <cell r="D926" t="str">
            <v>森上</v>
          </cell>
          <cell r="E926" t="str">
            <v>高崎</v>
          </cell>
          <cell r="F926" t="str">
            <v>高崎市</v>
          </cell>
          <cell r="G926" t="str">
            <v>旧吉井町</v>
          </cell>
          <cell r="H926" t="str">
            <v>大字岩崎</v>
          </cell>
        </row>
        <row r="927">
          <cell r="C927" t="str">
            <v>k2356</v>
          </cell>
          <cell r="D927" t="str">
            <v>根岸1</v>
          </cell>
          <cell r="E927" t="str">
            <v>高崎</v>
          </cell>
          <cell r="F927" t="str">
            <v>高崎市</v>
          </cell>
          <cell r="G927" t="str">
            <v>旧吉井町</v>
          </cell>
          <cell r="H927" t="str">
            <v>大字岩崎</v>
          </cell>
        </row>
        <row r="928">
          <cell r="C928" t="str">
            <v>k2357-1</v>
          </cell>
          <cell r="D928" t="str">
            <v>九台1-1</v>
          </cell>
          <cell r="E928" t="str">
            <v>高崎</v>
          </cell>
          <cell r="F928" t="str">
            <v>高崎市</v>
          </cell>
          <cell r="G928" t="str">
            <v>旧吉井町</v>
          </cell>
          <cell r="H928" t="str">
            <v>大字下奥平</v>
          </cell>
        </row>
        <row r="929">
          <cell r="C929" t="str">
            <v>k2357-2</v>
          </cell>
          <cell r="D929" t="str">
            <v>九台1-2</v>
          </cell>
          <cell r="E929" t="str">
            <v>高崎</v>
          </cell>
          <cell r="F929" t="str">
            <v>高崎市</v>
          </cell>
          <cell r="G929" t="str">
            <v>旧吉井町</v>
          </cell>
          <cell r="H929" t="str">
            <v>大字下奥平</v>
          </cell>
        </row>
        <row r="930">
          <cell r="C930" t="str">
            <v>k2358</v>
          </cell>
          <cell r="D930" t="str">
            <v>宝姓寺1</v>
          </cell>
          <cell r="E930" t="str">
            <v>高崎</v>
          </cell>
          <cell r="F930" t="str">
            <v>高崎市</v>
          </cell>
          <cell r="G930" t="str">
            <v>旧吉井町</v>
          </cell>
          <cell r="H930" t="str">
            <v>大字上奥平</v>
          </cell>
        </row>
        <row r="931">
          <cell r="C931" t="str">
            <v>k2359</v>
          </cell>
          <cell r="D931" t="str">
            <v>宝姓寺2</v>
          </cell>
          <cell r="E931" t="str">
            <v>高崎</v>
          </cell>
          <cell r="F931" t="str">
            <v>高崎市</v>
          </cell>
          <cell r="G931" t="str">
            <v>旧吉井町</v>
          </cell>
          <cell r="H931" t="str">
            <v>大字上奥平</v>
          </cell>
        </row>
        <row r="932">
          <cell r="C932" t="str">
            <v>k2360</v>
          </cell>
          <cell r="D932" t="str">
            <v>細田1</v>
          </cell>
          <cell r="E932" t="str">
            <v>高崎</v>
          </cell>
          <cell r="F932" t="str">
            <v>高崎市</v>
          </cell>
          <cell r="G932" t="str">
            <v>旧吉井町</v>
          </cell>
          <cell r="H932" t="str">
            <v>大字上奥平</v>
          </cell>
        </row>
        <row r="933">
          <cell r="C933" t="str">
            <v>k2361</v>
          </cell>
          <cell r="D933" t="str">
            <v>細田2</v>
          </cell>
          <cell r="E933" t="str">
            <v>高崎</v>
          </cell>
          <cell r="F933" t="str">
            <v>高崎市</v>
          </cell>
          <cell r="G933" t="str">
            <v>旧吉井町</v>
          </cell>
          <cell r="H933" t="str">
            <v>大字上奥平</v>
          </cell>
        </row>
        <row r="934">
          <cell r="C934" t="str">
            <v>k2362</v>
          </cell>
          <cell r="D934" t="str">
            <v>西平1</v>
          </cell>
          <cell r="E934" t="str">
            <v>高崎</v>
          </cell>
          <cell r="F934" t="str">
            <v>高崎市</v>
          </cell>
          <cell r="G934" t="str">
            <v>旧吉井町</v>
          </cell>
          <cell r="H934" t="str">
            <v>大字上奥平</v>
          </cell>
        </row>
        <row r="935">
          <cell r="C935" t="str">
            <v>k2363</v>
          </cell>
          <cell r="D935" t="str">
            <v>西平2</v>
          </cell>
          <cell r="E935" t="str">
            <v>高崎</v>
          </cell>
          <cell r="F935" t="str">
            <v>高崎市</v>
          </cell>
          <cell r="G935" t="str">
            <v>旧吉井町</v>
          </cell>
          <cell r="H935" t="str">
            <v>大字上奥平</v>
          </cell>
        </row>
        <row r="936">
          <cell r="C936" t="str">
            <v>k2364</v>
          </cell>
          <cell r="D936" t="str">
            <v>馬場1</v>
          </cell>
          <cell r="E936" t="str">
            <v>高崎</v>
          </cell>
          <cell r="F936" t="str">
            <v>高崎市</v>
          </cell>
          <cell r="G936" t="str">
            <v>旧吉井町</v>
          </cell>
          <cell r="H936" t="str">
            <v>大字上奥平</v>
          </cell>
        </row>
        <row r="937">
          <cell r="C937" t="str">
            <v>k2365</v>
          </cell>
          <cell r="D937" t="str">
            <v>坂口2</v>
          </cell>
          <cell r="E937" t="str">
            <v>高崎</v>
          </cell>
          <cell r="F937" t="str">
            <v>高崎市</v>
          </cell>
          <cell r="G937" t="str">
            <v>旧吉井町</v>
          </cell>
          <cell r="H937" t="str">
            <v>大字坂口</v>
          </cell>
        </row>
        <row r="938">
          <cell r="C938" t="str">
            <v>k2366-1</v>
          </cell>
          <cell r="D938" t="str">
            <v>坂口3-1</v>
          </cell>
          <cell r="E938" t="str">
            <v>高崎</v>
          </cell>
          <cell r="F938" t="str">
            <v>高崎市</v>
          </cell>
          <cell r="G938" t="str">
            <v>旧吉井町</v>
          </cell>
          <cell r="H938" t="str">
            <v>大字坂口</v>
          </cell>
        </row>
        <row r="939">
          <cell r="C939" t="str">
            <v>k2366-2</v>
          </cell>
          <cell r="D939" t="str">
            <v>坂口3-2</v>
          </cell>
          <cell r="E939" t="str">
            <v>高崎</v>
          </cell>
          <cell r="F939" t="str">
            <v>高崎市</v>
          </cell>
          <cell r="G939" t="str">
            <v>旧吉井町</v>
          </cell>
          <cell r="H939" t="str">
            <v>大字坂口</v>
          </cell>
        </row>
        <row r="940">
          <cell r="C940" t="str">
            <v>k2367-1</v>
          </cell>
          <cell r="D940" t="str">
            <v>坂口5-1</v>
          </cell>
          <cell r="E940" t="str">
            <v>高崎</v>
          </cell>
          <cell r="F940" t="str">
            <v>高崎市</v>
          </cell>
          <cell r="G940" t="str">
            <v>旧吉井町</v>
          </cell>
          <cell r="H940" t="str">
            <v>大字坂口</v>
          </cell>
        </row>
        <row r="941">
          <cell r="C941" t="str">
            <v>k2367-2</v>
          </cell>
          <cell r="D941" t="str">
            <v>坂口5-2</v>
          </cell>
          <cell r="E941" t="str">
            <v>高崎</v>
          </cell>
          <cell r="F941" t="str">
            <v>高崎市</v>
          </cell>
          <cell r="G941" t="str">
            <v>旧吉井町</v>
          </cell>
          <cell r="H941" t="str">
            <v>大字坂口</v>
          </cell>
        </row>
        <row r="942">
          <cell r="C942" t="str">
            <v>k2368</v>
          </cell>
          <cell r="D942" t="str">
            <v>大谷1</v>
          </cell>
          <cell r="E942" t="str">
            <v>高崎</v>
          </cell>
          <cell r="F942" t="str">
            <v>高崎市</v>
          </cell>
          <cell r="G942" t="str">
            <v>旧吉井町</v>
          </cell>
          <cell r="H942" t="str">
            <v>大字坂口</v>
          </cell>
        </row>
        <row r="943">
          <cell r="C943" t="str">
            <v>k2369-1</v>
          </cell>
          <cell r="D943" t="str">
            <v>大谷2-1</v>
          </cell>
          <cell r="E943" t="str">
            <v>高崎</v>
          </cell>
          <cell r="F943" t="str">
            <v>高崎市</v>
          </cell>
          <cell r="G943" t="str">
            <v>旧吉井町</v>
          </cell>
          <cell r="H943" t="str">
            <v>大字坂口</v>
          </cell>
        </row>
        <row r="944">
          <cell r="C944" t="str">
            <v>k2369-2</v>
          </cell>
          <cell r="D944" t="str">
            <v>大谷2-2</v>
          </cell>
          <cell r="E944" t="str">
            <v>高崎</v>
          </cell>
          <cell r="F944" t="str">
            <v>高崎市</v>
          </cell>
          <cell r="G944" t="str">
            <v>旧吉井町</v>
          </cell>
          <cell r="H944" t="str">
            <v>大字坂口</v>
          </cell>
        </row>
        <row r="945">
          <cell r="C945" t="str">
            <v>k2370</v>
          </cell>
          <cell r="D945" t="str">
            <v>中林1</v>
          </cell>
          <cell r="E945" t="str">
            <v>高崎</v>
          </cell>
          <cell r="F945" t="str">
            <v>高崎市</v>
          </cell>
          <cell r="G945" t="str">
            <v>旧吉井町</v>
          </cell>
          <cell r="H945" t="str">
            <v>大字馬庭</v>
          </cell>
        </row>
        <row r="946">
          <cell r="C946" t="str">
            <v>k2371</v>
          </cell>
          <cell r="D946" t="str">
            <v>中林2</v>
          </cell>
          <cell r="E946" t="str">
            <v>高崎</v>
          </cell>
          <cell r="F946" t="str">
            <v>高崎市</v>
          </cell>
          <cell r="G946" t="str">
            <v>旧吉井町</v>
          </cell>
          <cell r="H946" t="str">
            <v>大字馬庭</v>
          </cell>
        </row>
        <row r="947">
          <cell r="C947" t="str">
            <v>k2372</v>
          </cell>
          <cell r="D947" t="str">
            <v>中林4</v>
          </cell>
          <cell r="E947" t="str">
            <v>高崎</v>
          </cell>
          <cell r="F947" t="str">
            <v>高崎市</v>
          </cell>
          <cell r="G947" t="str">
            <v>旧吉井町</v>
          </cell>
          <cell r="H947" t="str">
            <v>大字馬庭</v>
          </cell>
        </row>
        <row r="948">
          <cell r="C948" t="str">
            <v>k2373</v>
          </cell>
          <cell r="D948" t="str">
            <v>釜石1</v>
          </cell>
          <cell r="E948" t="str">
            <v>高崎</v>
          </cell>
          <cell r="F948" t="str">
            <v>高崎市</v>
          </cell>
          <cell r="G948" t="str">
            <v>旧吉井町</v>
          </cell>
          <cell r="H948" t="str">
            <v>東谷</v>
          </cell>
        </row>
        <row r="949">
          <cell r="C949" t="str">
            <v>k2374</v>
          </cell>
          <cell r="D949" t="str">
            <v>寺平1</v>
          </cell>
          <cell r="E949" t="str">
            <v>高崎</v>
          </cell>
          <cell r="F949" t="str">
            <v>高崎市</v>
          </cell>
          <cell r="G949" t="str">
            <v>旧吉井町</v>
          </cell>
          <cell r="H949" t="str">
            <v>大字小棚</v>
          </cell>
        </row>
        <row r="950">
          <cell r="C950" t="str">
            <v>k2375</v>
          </cell>
          <cell r="D950" t="str">
            <v>宿6</v>
          </cell>
          <cell r="E950" t="str">
            <v>高崎</v>
          </cell>
          <cell r="F950" t="str">
            <v>高崎市</v>
          </cell>
          <cell r="G950" t="str">
            <v>旧吉井町</v>
          </cell>
          <cell r="H950" t="str">
            <v>大字長根</v>
          </cell>
        </row>
        <row r="951">
          <cell r="C951" t="str">
            <v>k2376</v>
          </cell>
          <cell r="D951" t="str">
            <v>中塩1</v>
          </cell>
          <cell r="E951" t="str">
            <v>高崎</v>
          </cell>
          <cell r="F951" t="str">
            <v>高崎市</v>
          </cell>
          <cell r="G951" t="str">
            <v>旧吉井町</v>
          </cell>
          <cell r="H951" t="str">
            <v>大字塩</v>
          </cell>
        </row>
        <row r="952">
          <cell r="C952" t="str">
            <v>k2377</v>
          </cell>
          <cell r="D952" t="str">
            <v>上塩1</v>
          </cell>
          <cell r="E952" t="str">
            <v>高崎</v>
          </cell>
          <cell r="F952" t="str">
            <v>高崎市</v>
          </cell>
          <cell r="G952" t="str">
            <v>旧吉井町</v>
          </cell>
          <cell r="H952" t="str">
            <v>大字塩</v>
          </cell>
        </row>
        <row r="953">
          <cell r="C953" t="str">
            <v>k2378</v>
          </cell>
          <cell r="D953" t="str">
            <v>神戸3</v>
          </cell>
          <cell r="E953" t="str">
            <v>高崎</v>
          </cell>
          <cell r="F953" t="str">
            <v>高崎市</v>
          </cell>
          <cell r="G953" t="str">
            <v>旧吉井町</v>
          </cell>
          <cell r="H953" t="str">
            <v>大字東谷</v>
          </cell>
        </row>
        <row r="954">
          <cell r="C954" t="str">
            <v>k2379</v>
          </cell>
          <cell r="D954" t="str">
            <v>落合1</v>
          </cell>
          <cell r="E954" t="str">
            <v>高崎</v>
          </cell>
          <cell r="F954" t="str">
            <v>高崎市</v>
          </cell>
          <cell r="G954" t="str">
            <v>旧吉井町</v>
          </cell>
          <cell r="H954" t="str">
            <v>大字東谷</v>
          </cell>
        </row>
        <row r="955">
          <cell r="C955" t="str">
            <v>k2380</v>
          </cell>
          <cell r="D955" t="str">
            <v>釜久保1</v>
          </cell>
          <cell r="E955" t="str">
            <v>高崎</v>
          </cell>
          <cell r="F955" t="str">
            <v>高崎市</v>
          </cell>
          <cell r="G955" t="str">
            <v>旧吉井町</v>
          </cell>
          <cell r="H955" t="str">
            <v>大字東谷</v>
          </cell>
        </row>
        <row r="956">
          <cell r="C956" t="str">
            <v>k2381</v>
          </cell>
          <cell r="D956" t="str">
            <v>新屋敷1</v>
          </cell>
          <cell r="E956" t="str">
            <v>高崎</v>
          </cell>
          <cell r="F956" t="str">
            <v>高崎市</v>
          </cell>
          <cell r="G956" t="str">
            <v>旧吉井町</v>
          </cell>
          <cell r="H956" t="str">
            <v>大字大沢</v>
          </cell>
        </row>
        <row r="957">
          <cell r="C957" t="str">
            <v>k2382</v>
          </cell>
          <cell r="D957" t="str">
            <v>大沢2</v>
          </cell>
          <cell r="E957" t="str">
            <v>高崎</v>
          </cell>
          <cell r="F957" t="str">
            <v>高崎市</v>
          </cell>
          <cell r="G957" t="str">
            <v>旧吉井町</v>
          </cell>
          <cell r="H957" t="str">
            <v>大字大沢</v>
          </cell>
        </row>
        <row r="958">
          <cell r="C958" t="str">
            <v>k2383</v>
          </cell>
          <cell r="D958" t="str">
            <v>大沢3</v>
          </cell>
          <cell r="E958" t="str">
            <v>高崎</v>
          </cell>
          <cell r="F958" t="str">
            <v>高崎市</v>
          </cell>
          <cell r="G958" t="str">
            <v>旧吉井町</v>
          </cell>
          <cell r="H958" t="str">
            <v>大字大沢</v>
          </cell>
        </row>
        <row r="959">
          <cell r="C959" t="str">
            <v>k2384</v>
          </cell>
          <cell r="D959" t="str">
            <v>向山1</v>
          </cell>
          <cell r="E959" t="str">
            <v>高崎</v>
          </cell>
          <cell r="F959" t="str">
            <v>高崎市</v>
          </cell>
          <cell r="G959" t="str">
            <v>旧吉井町</v>
          </cell>
          <cell r="H959" t="str">
            <v>大字大沢</v>
          </cell>
        </row>
        <row r="960">
          <cell r="C960" t="str">
            <v>k2385</v>
          </cell>
          <cell r="D960" t="str">
            <v>河原1</v>
          </cell>
          <cell r="E960" t="str">
            <v>高崎</v>
          </cell>
          <cell r="F960" t="str">
            <v>高崎市</v>
          </cell>
          <cell r="G960" t="str">
            <v>旧吉井町</v>
          </cell>
          <cell r="H960" t="str">
            <v>大字大沢</v>
          </cell>
        </row>
        <row r="961">
          <cell r="C961" t="str">
            <v>k2386</v>
          </cell>
          <cell r="D961" t="str">
            <v>船場1</v>
          </cell>
          <cell r="E961" t="str">
            <v>高崎</v>
          </cell>
          <cell r="F961" t="str">
            <v>高崎市</v>
          </cell>
          <cell r="G961" t="str">
            <v>旧吉井町</v>
          </cell>
          <cell r="H961" t="str">
            <v>大字大沢</v>
          </cell>
        </row>
        <row r="962">
          <cell r="C962" t="str">
            <v>k2387</v>
          </cell>
          <cell r="D962" t="str">
            <v>新屋敷2</v>
          </cell>
          <cell r="E962" t="str">
            <v>高崎</v>
          </cell>
          <cell r="F962" t="str">
            <v>高崎市</v>
          </cell>
          <cell r="G962" t="str">
            <v>旧吉井町</v>
          </cell>
          <cell r="H962" t="str">
            <v>大字大沢</v>
          </cell>
        </row>
        <row r="963">
          <cell r="C963" t="str">
            <v>k2388</v>
          </cell>
          <cell r="D963" t="str">
            <v>西組1</v>
          </cell>
          <cell r="E963" t="str">
            <v>高崎</v>
          </cell>
          <cell r="F963" t="str">
            <v>高崎市</v>
          </cell>
          <cell r="G963" t="str">
            <v>旧吉井町</v>
          </cell>
          <cell r="H963" t="str">
            <v>大字多比良</v>
          </cell>
        </row>
        <row r="964">
          <cell r="C964" t="str">
            <v>k2389</v>
          </cell>
          <cell r="D964" t="str">
            <v>山下1</v>
          </cell>
          <cell r="E964" t="str">
            <v>高崎</v>
          </cell>
          <cell r="F964" t="str">
            <v>高崎市</v>
          </cell>
          <cell r="G964" t="str">
            <v>旧吉井町</v>
          </cell>
          <cell r="H964" t="str">
            <v>大字多比良</v>
          </cell>
        </row>
        <row r="965">
          <cell r="C965" t="str">
            <v>k2390</v>
          </cell>
          <cell r="D965" t="str">
            <v>塩坂1</v>
          </cell>
          <cell r="E965" t="str">
            <v>高崎</v>
          </cell>
          <cell r="F965" t="str">
            <v>高崎市</v>
          </cell>
          <cell r="G965" t="str">
            <v>旧吉井町</v>
          </cell>
          <cell r="H965" t="str">
            <v>大字多比良</v>
          </cell>
        </row>
        <row r="966">
          <cell r="C966" t="str">
            <v>k2391</v>
          </cell>
          <cell r="D966" t="str">
            <v>赤谷9</v>
          </cell>
          <cell r="E966" t="str">
            <v>高崎</v>
          </cell>
          <cell r="F966" t="str">
            <v>高崎市</v>
          </cell>
          <cell r="G966" t="str">
            <v>旧吉井町</v>
          </cell>
          <cell r="H966" t="str">
            <v>大字多比良</v>
          </cell>
        </row>
        <row r="967">
          <cell r="C967" t="str">
            <v>k2392</v>
          </cell>
          <cell r="D967" t="str">
            <v>八幡前1</v>
          </cell>
          <cell r="E967" t="str">
            <v>高崎</v>
          </cell>
          <cell r="F967" t="str">
            <v>高崎市</v>
          </cell>
          <cell r="G967" t="str">
            <v>旧吉井町</v>
          </cell>
          <cell r="H967" t="str">
            <v>大字多比良</v>
          </cell>
        </row>
        <row r="968">
          <cell r="C968" t="str">
            <v>k2393</v>
          </cell>
          <cell r="D968" t="str">
            <v>八幡前2</v>
          </cell>
          <cell r="E968" t="str">
            <v>高崎</v>
          </cell>
          <cell r="F968" t="str">
            <v>高崎市</v>
          </cell>
          <cell r="G968" t="str">
            <v>旧吉井町</v>
          </cell>
          <cell r="H968" t="str">
            <v>大字多比良</v>
          </cell>
        </row>
        <row r="969">
          <cell r="C969" t="str">
            <v>k2394</v>
          </cell>
          <cell r="D969" t="str">
            <v>山ノ神1</v>
          </cell>
          <cell r="E969" t="str">
            <v>高崎</v>
          </cell>
          <cell r="F969" t="str">
            <v>高崎市</v>
          </cell>
          <cell r="G969" t="str">
            <v>旧吉井町</v>
          </cell>
          <cell r="H969" t="str">
            <v>大字多比良</v>
          </cell>
        </row>
        <row r="970">
          <cell r="C970" t="str">
            <v>k2395</v>
          </cell>
          <cell r="D970" t="str">
            <v>大谷3</v>
          </cell>
          <cell r="E970" t="str">
            <v>高崎</v>
          </cell>
          <cell r="F970" t="str">
            <v>高崎市</v>
          </cell>
          <cell r="G970" t="str">
            <v>旧吉井町</v>
          </cell>
          <cell r="H970" t="str">
            <v>大字多比良</v>
          </cell>
        </row>
        <row r="971">
          <cell r="C971" t="str">
            <v>k2396</v>
          </cell>
          <cell r="D971" t="str">
            <v>天久保1</v>
          </cell>
          <cell r="E971" t="str">
            <v>高崎</v>
          </cell>
          <cell r="F971" t="str">
            <v>高崎市</v>
          </cell>
          <cell r="G971" t="str">
            <v>旧吉井町</v>
          </cell>
          <cell r="H971" t="str">
            <v>大字多比良</v>
          </cell>
        </row>
        <row r="972">
          <cell r="C972" t="str">
            <v>k2397-1</v>
          </cell>
          <cell r="D972" t="str">
            <v>天久保2-1</v>
          </cell>
          <cell r="E972" t="str">
            <v>高崎</v>
          </cell>
          <cell r="F972" t="str">
            <v>高崎市</v>
          </cell>
          <cell r="G972" t="str">
            <v>旧吉井町</v>
          </cell>
          <cell r="H972" t="str">
            <v>大字多比良</v>
          </cell>
        </row>
        <row r="973">
          <cell r="C973" t="str">
            <v>k2397-2</v>
          </cell>
          <cell r="D973" t="str">
            <v>天久保2-2</v>
          </cell>
          <cell r="E973" t="str">
            <v>高崎</v>
          </cell>
          <cell r="F973" t="str">
            <v>高崎市</v>
          </cell>
          <cell r="G973" t="str">
            <v>旧吉井町</v>
          </cell>
          <cell r="H973" t="str">
            <v>大字多比良</v>
          </cell>
        </row>
        <row r="974">
          <cell r="C974" t="str">
            <v>k2398</v>
          </cell>
          <cell r="D974" t="str">
            <v>奥ノ宮2</v>
          </cell>
          <cell r="E974" t="str">
            <v>高崎</v>
          </cell>
          <cell r="F974" t="str">
            <v>高崎市</v>
          </cell>
          <cell r="G974" t="str">
            <v>旧吉井町</v>
          </cell>
          <cell r="H974" t="str">
            <v>大字大沢</v>
          </cell>
        </row>
        <row r="975">
          <cell r="C975" t="str">
            <v>k2399</v>
          </cell>
          <cell r="D975" t="str">
            <v>森ノ前2</v>
          </cell>
          <cell r="E975" t="str">
            <v>高崎</v>
          </cell>
          <cell r="F975" t="str">
            <v>高崎市</v>
          </cell>
          <cell r="G975" t="str">
            <v>旧吉井町</v>
          </cell>
          <cell r="H975" t="str">
            <v>大字東谷</v>
          </cell>
        </row>
        <row r="976">
          <cell r="C976" t="str">
            <v>k2400</v>
          </cell>
          <cell r="D976" t="str">
            <v>中越沢1</v>
          </cell>
          <cell r="E976" t="str">
            <v>高崎</v>
          </cell>
          <cell r="F976" t="str">
            <v>高崎市</v>
          </cell>
          <cell r="G976" t="str">
            <v>旧吉井町</v>
          </cell>
          <cell r="H976" t="str">
            <v>大字岩崎</v>
          </cell>
        </row>
        <row r="977">
          <cell r="C977" t="str">
            <v>k2401</v>
          </cell>
          <cell r="D977" t="str">
            <v>日向1</v>
          </cell>
          <cell r="E977" t="str">
            <v>高崎</v>
          </cell>
          <cell r="F977" t="str">
            <v>高崎市</v>
          </cell>
          <cell r="G977" t="str">
            <v>旧吉井町</v>
          </cell>
          <cell r="H977" t="str">
            <v>大字塩</v>
          </cell>
        </row>
        <row r="978">
          <cell r="C978" t="str">
            <v>k2402</v>
          </cell>
          <cell r="D978" t="str">
            <v>細田3</v>
          </cell>
          <cell r="E978" t="str">
            <v>高崎</v>
          </cell>
          <cell r="F978" t="str">
            <v>高崎市</v>
          </cell>
          <cell r="G978" t="str">
            <v>旧吉井町</v>
          </cell>
          <cell r="H978" t="str">
            <v>大字上奥平</v>
          </cell>
        </row>
        <row r="979">
          <cell r="C979" t="str">
            <v>k5004</v>
          </cell>
          <cell r="D979" t="str">
            <v>寺尾町イ</v>
          </cell>
          <cell r="E979" t="str">
            <v>高崎</v>
          </cell>
          <cell r="F979" t="str">
            <v>高崎市</v>
          </cell>
          <cell r="H979" t="str">
            <v>寺尾町</v>
          </cell>
        </row>
        <row r="980">
          <cell r="C980" t="str">
            <v>k5005</v>
          </cell>
          <cell r="D980" t="str">
            <v>沼ノ原2</v>
          </cell>
          <cell r="E980" t="str">
            <v>高崎</v>
          </cell>
          <cell r="F980" t="str">
            <v>高崎市</v>
          </cell>
          <cell r="G980" t="str">
            <v>旧榛名町</v>
          </cell>
          <cell r="H980" t="str">
            <v>大字榛名山</v>
          </cell>
        </row>
        <row r="981">
          <cell r="C981" t="str">
            <v>k5006</v>
          </cell>
          <cell r="D981" t="str">
            <v>沼ノ原4</v>
          </cell>
          <cell r="E981" t="str">
            <v>高崎</v>
          </cell>
          <cell r="F981" t="str">
            <v>高崎市</v>
          </cell>
          <cell r="G981" t="str">
            <v>旧榛名町</v>
          </cell>
          <cell r="H981" t="str">
            <v>大字榛名山</v>
          </cell>
        </row>
        <row r="982">
          <cell r="C982" t="str">
            <v>k5007</v>
          </cell>
          <cell r="D982" t="str">
            <v>蕨平イ</v>
          </cell>
          <cell r="E982" t="str">
            <v>高崎</v>
          </cell>
          <cell r="F982" t="str">
            <v>高崎市</v>
          </cell>
          <cell r="G982" t="str">
            <v>旧榛名町</v>
          </cell>
          <cell r="H982" t="str">
            <v>大字上里見</v>
          </cell>
        </row>
        <row r="983">
          <cell r="C983" t="str">
            <v>k5008</v>
          </cell>
          <cell r="D983" t="str">
            <v>中戸イ</v>
          </cell>
          <cell r="E983" t="str">
            <v>高崎</v>
          </cell>
          <cell r="F983" t="str">
            <v>高崎市</v>
          </cell>
          <cell r="G983" t="str">
            <v>旧榛名町</v>
          </cell>
          <cell r="H983" t="str">
            <v>大字上室田</v>
          </cell>
        </row>
        <row r="984">
          <cell r="C984" t="str">
            <v>k5009</v>
          </cell>
          <cell r="D984" t="str">
            <v>お干場イ</v>
          </cell>
          <cell r="E984" t="str">
            <v>高崎</v>
          </cell>
          <cell r="F984" t="str">
            <v>高崎市</v>
          </cell>
          <cell r="G984" t="str">
            <v>旧榛名町</v>
          </cell>
          <cell r="H984" t="str">
            <v>大字十文字</v>
          </cell>
        </row>
        <row r="985">
          <cell r="C985" t="str">
            <v>k5010</v>
          </cell>
          <cell r="D985" t="str">
            <v>不動イ</v>
          </cell>
          <cell r="E985" t="str">
            <v>高崎</v>
          </cell>
          <cell r="F985" t="str">
            <v>高崎市</v>
          </cell>
          <cell r="G985" t="str">
            <v>旧榛名町</v>
          </cell>
          <cell r="H985" t="str">
            <v>大字中室田</v>
          </cell>
        </row>
        <row r="986">
          <cell r="C986" t="str">
            <v>k5011</v>
          </cell>
          <cell r="D986" t="str">
            <v>榛名山イ</v>
          </cell>
          <cell r="E986" t="str">
            <v>高崎</v>
          </cell>
          <cell r="F986" t="str">
            <v>高崎市</v>
          </cell>
          <cell r="G986" t="str">
            <v>旧榛名町</v>
          </cell>
          <cell r="H986" t="str">
            <v>大字榛名山</v>
          </cell>
        </row>
        <row r="987">
          <cell r="C987" t="str">
            <v>k5012</v>
          </cell>
          <cell r="D987" t="str">
            <v>一五沢イ</v>
          </cell>
          <cell r="E987" t="str">
            <v>高崎</v>
          </cell>
          <cell r="F987" t="str">
            <v>高崎市</v>
          </cell>
          <cell r="G987" t="str">
            <v>旧榛名町</v>
          </cell>
          <cell r="H987" t="str">
            <v>大字宮沢</v>
          </cell>
        </row>
        <row r="988">
          <cell r="C988" t="str">
            <v>k5013</v>
          </cell>
          <cell r="D988" t="str">
            <v>中野イ</v>
          </cell>
          <cell r="E988" t="str">
            <v>高崎</v>
          </cell>
          <cell r="F988" t="str">
            <v>高崎市</v>
          </cell>
          <cell r="G988" t="str">
            <v>旧箕郷町</v>
          </cell>
          <cell r="H988" t="str">
            <v>大字中野</v>
          </cell>
        </row>
        <row r="989">
          <cell r="C989" t="str">
            <v>k5014</v>
          </cell>
          <cell r="D989" t="str">
            <v>中野ロ</v>
          </cell>
          <cell r="E989" t="str">
            <v>高崎</v>
          </cell>
          <cell r="F989" t="str">
            <v>高崎市</v>
          </cell>
          <cell r="G989" t="str">
            <v>旧箕郷町</v>
          </cell>
          <cell r="H989" t="str">
            <v>大字松之沢</v>
          </cell>
        </row>
        <row r="990">
          <cell r="C990" t="str">
            <v>k5046-1</v>
          </cell>
          <cell r="D990" t="str">
            <v>坂詰1-1</v>
          </cell>
          <cell r="E990" t="str">
            <v>高崎</v>
          </cell>
          <cell r="F990" t="str">
            <v>高崎市</v>
          </cell>
          <cell r="G990" t="str">
            <v>旧吉井町</v>
          </cell>
          <cell r="H990" t="str">
            <v>大字上奥平</v>
          </cell>
        </row>
        <row r="991">
          <cell r="C991" t="str">
            <v>k5046-2</v>
          </cell>
          <cell r="D991" t="str">
            <v>坂詰1-2</v>
          </cell>
          <cell r="E991" t="str">
            <v>高崎</v>
          </cell>
          <cell r="F991" t="str">
            <v>高崎市</v>
          </cell>
          <cell r="G991" t="str">
            <v>旧吉井町</v>
          </cell>
          <cell r="H991" t="str">
            <v>大字上奥平</v>
          </cell>
        </row>
        <row r="992">
          <cell r="C992" t="str">
            <v>k5047</v>
          </cell>
          <cell r="D992" t="str">
            <v>長坂1</v>
          </cell>
          <cell r="E992" t="str">
            <v>高崎</v>
          </cell>
          <cell r="F992" t="str">
            <v>高崎市</v>
          </cell>
          <cell r="G992" t="str">
            <v>旧吉井町</v>
          </cell>
          <cell r="H992" t="str">
            <v>大字上奥平</v>
          </cell>
        </row>
        <row r="993">
          <cell r="C993" t="str">
            <v>k5048</v>
          </cell>
          <cell r="D993" t="str">
            <v>取上1</v>
          </cell>
          <cell r="E993" t="str">
            <v>高崎</v>
          </cell>
          <cell r="F993" t="str">
            <v>高崎市</v>
          </cell>
          <cell r="G993" t="str">
            <v>旧吉井町</v>
          </cell>
          <cell r="H993" t="str">
            <v>大字上奥平</v>
          </cell>
        </row>
        <row r="994">
          <cell r="C994" t="str">
            <v>k5049</v>
          </cell>
          <cell r="D994" t="str">
            <v>下五反田イ</v>
          </cell>
          <cell r="E994" t="str">
            <v>高崎</v>
          </cell>
          <cell r="F994" t="str">
            <v>高崎市</v>
          </cell>
          <cell r="G994" t="str">
            <v>旧吉井町</v>
          </cell>
          <cell r="H994" t="str">
            <v>大字多比良</v>
          </cell>
        </row>
        <row r="995">
          <cell r="C995" t="str">
            <v>k5050</v>
          </cell>
          <cell r="D995" t="str">
            <v>天神1</v>
          </cell>
          <cell r="E995" t="str">
            <v>高崎</v>
          </cell>
          <cell r="F995" t="str">
            <v>高崎市</v>
          </cell>
          <cell r="G995" t="str">
            <v>旧吉井町</v>
          </cell>
          <cell r="H995" t="str">
            <v>大字坂口</v>
          </cell>
        </row>
        <row r="996">
          <cell r="C996" t="str">
            <v>k5051</v>
          </cell>
          <cell r="D996" t="str">
            <v>天神2</v>
          </cell>
          <cell r="E996" t="str">
            <v>高崎</v>
          </cell>
          <cell r="F996" t="str">
            <v>高崎市</v>
          </cell>
          <cell r="G996" t="str">
            <v>旧吉井町</v>
          </cell>
          <cell r="H996" t="str">
            <v>大字坂口</v>
          </cell>
        </row>
        <row r="997">
          <cell r="C997" t="str">
            <v>k5052</v>
          </cell>
          <cell r="D997" t="str">
            <v>下川原1</v>
          </cell>
          <cell r="E997" t="str">
            <v>高崎</v>
          </cell>
          <cell r="F997" t="str">
            <v>高崎市</v>
          </cell>
          <cell r="G997" t="str">
            <v>旧吉井町</v>
          </cell>
          <cell r="H997" t="str">
            <v>大字坂口</v>
          </cell>
        </row>
        <row r="998">
          <cell r="C998" t="str">
            <v>k5053</v>
          </cell>
          <cell r="D998" t="str">
            <v>船場イ</v>
          </cell>
          <cell r="E998" t="str">
            <v>高崎</v>
          </cell>
          <cell r="F998" t="str">
            <v>高崎市</v>
          </cell>
          <cell r="G998" t="str">
            <v>旧吉井町</v>
          </cell>
          <cell r="H998" t="str">
            <v>大字大沢</v>
          </cell>
        </row>
        <row r="999">
          <cell r="C999" t="str">
            <v>k5054-1</v>
          </cell>
          <cell r="D999" t="str">
            <v>船場ロ-1</v>
          </cell>
          <cell r="E999" t="str">
            <v>高崎</v>
          </cell>
          <cell r="F999" t="str">
            <v>高崎市</v>
          </cell>
          <cell r="G999" t="str">
            <v>旧吉井町</v>
          </cell>
          <cell r="H999" t="str">
            <v>大字大沢</v>
          </cell>
        </row>
        <row r="1000">
          <cell r="C1000" t="str">
            <v>k5054-2</v>
          </cell>
          <cell r="D1000" t="str">
            <v>船場ロ-2</v>
          </cell>
          <cell r="E1000" t="str">
            <v>高崎</v>
          </cell>
          <cell r="F1000" t="str">
            <v>高崎市</v>
          </cell>
          <cell r="G1000" t="str">
            <v>旧吉井町</v>
          </cell>
          <cell r="H1000" t="str">
            <v>大字大沢</v>
          </cell>
        </row>
        <row r="1001">
          <cell r="C1001" t="str">
            <v>k5055</v>
          </cell>
          <cell r="D1001" t="str">
            <v>塩水イ</v>
          </cell>
          <cell r="E1001" t="str">
            <v>高崎</v>
          </cell>
          <cell r="F1001" t="str">
            <v>高崎市</v>
          </cell>
          <cell r="G1001" t="str">
            <v>旧吉井町</v>
          </cell>
          <cell r="H1001" t="str">
            <v>大字大沢</v>
          </cell>
        </row>
        <row r="1002">
          <cell r="C1002" t="str">
            <v>k5056</v>
          </cell>
          <cell r="D1002" t="str">
            <v>馬込イ</v>
          </cell>
          <cell r="E1002" t="str">
            <v>高崎</v>
          </cell>
          <cell r="F1002" t="str">
            <v>高崎市</v>
          </cell>
          <cell r="G1002" t="str">
            <v>旧吉井町</v>
          </cell>
          <cell r="H1002" t="str">
            <v>大字神保</v>
          </cell>
        </row>
        <row r="1003">
          <cell r="C1003" t="str">
            <v>k5057</v>
          </cell>
          <cell r="D1003" t="str">
            <v>樋ノ沢2</v>
          </cell>
          <cell r="E1003" t="str">
            <v>高崎</v>
          </cell>
          <cell r="F1003" t="str">
            <v>高崎市</v>
          </cell>
          <cell r="G1003" t="str">
            <v>旧吉井町</v>
          </cell>
          <cell r="H1003" t="str">
            <v>大字上奥平</v>
          </cell>
        </row>
        <row r="1004">
          <cell r="C1004" t="str">
            <v>k5058</v>
          </cell>
          <cell r="D1004" t="str">
            <v>大平7</v>
          </cell>
          <cell r="E1004" t="str">
            <v>高崎</v>
          </cell>
          <cell r="F1004" t="str">
            <v>高崎市</v>
          </cell>
          <cell r="G1004" t="str">
            <v>旧吉井町</v>
          </cell>
          <cell r="H1004" t="str">
            <v>大字上奥平</v>
          </cell>
        </row>
        <row r="1005">
          <cell r="C1005" t="str">
            <v>k5059-1</v>
          </cell>
          <cell r="D1005" t="str">
            <v>大平8-1</v>
          </cell>
          <cell r="E1005" t="str">
            <v>高崎</v>
          </cell>
          <cell r="F1005" t="str">
            <v>高崎市</v>
          </cell>
          <cell r="G1005" t="str">
            <v>旧吉井町</v>
          </cell>
          <cell r="H1005" t="str">
            <v>大字上奥平</v>
          </cell>
        </row>
        <row r="1006">
          <cell r="C1006" t="str">
            <v>k5060-1</v>
          </cell>
          <cell r="D1006" t="str">
            <v>坂口4-1</v>
          </cell>
          <cell r="E1006" t="str">
            <v>高崎</v>
          </cell>
          <cell r="F1006" t="str">
            <v>高崎市</v>
          </cell>
          <cell r="G1006" t="str">
            <v>旧吉井町</v>
          </cell>
          <cell r="H1006" t="str">
            <v>大字坂口</v>
          </cell>
        </row>
        <row r="1007">
          <cell r="C1007" t="str">
            <v>k5060-2</v>
          </cell>
          <cell r="D1007" t="str">
            <v>坂口4-2</v>
          </cell>
          <cell r="E1007" t="str">
            <v>高崎</v>
          </cell>
          <cell r="F1007" t="str">
            <v>高崎市</v>
          </cell>
          <cell r="G1007" t="str">
            <v>旧吉井町</v>
          </cell>
          <cell r="H1007" t="str">
            <v>大字坂口</v>
          </cell>
        </row>
        <row r="1008">
          <cell r="C1008" t="str">
            <v>k5061</v>
          </cell>
          <cell r="D1008" t="str">
            <v>森ノ前1</v>
          </cell>
          <cell r="E1008" t="str">
            <v>高崎</v>
          </cell>
          <cell r="F1008" t="str">
            <v>高崎市</v>
          </cell>
          <cell r="G1008" t="str">
            <v>旧吉井町</v>
          </cell>
          <cell r="H1008" t="str">
            <v>大字多比良</v>
          </cell>
        </row>
        <row r="1009">
          <cell r="C1009" t="str">
            <v>k6023</v>
          </cell>
          <cell r="D1009" t="str">
            <v>苧干場1</v>
          </cell>
          <cell r="E1009" t="str">
            <v>高崎</v>
          </cell>
          <cell r="F1009" t="str">
            <v>高崎市</v>
          </cell>
          <cell r="G1009" t="str">
            <v>旧榛名町</v>
          </cell>
          <cell r="H1009" t="str">
            <v>大字十文字</v>
          </cell>
        </row>
        <row r="1010">
          <cell r="C1010" t="str">
            <v>k6024-1</v>
          </cell>
          <cell r="D1010" t="str">
            <v>上金井原1-1</v>
          </cell>
          <cell r="E1010" t="str">
            <v>高崎</v>
          </cell>
          <cell r="F1010" t="str">
            <v>高崎市</v>
          </cell>
          <cell r="G1010" t="str">
            <v>旧榛名町</v>
          </cell>
          <cell r="H1010" t="str">
            <v>大字十文字</v>
          </cell>
        </row>
        <row r="1011">
          <cell r="C1011" t="str">
            <v>k6024-2</v>
          </cell>
          <cell r="D1011" t="str">
            <v>上金井原1-2</v>
          </cell>
          <cell r="E1011" t="str">
            <v>高崎</v>
          </cell>
          <cell r="F1011" t="str">
            <v>高崎市</v>
          </cell>
          <cell r="G1011" t="str">
            <v>旧榛名町</v>
          </cell>
          <cell r="H1011" t="str">
            <v>大字十文字</v>
          </cell>
        </row>
        <row r="1012">
          <cell r="C1012" t="str">
            <v>k6025</v>
          </cell>
          <cell r="D1012" t="str">
            <v>鎧橋-1</v>
          </cell>
          <cell r="E1012" t="str">
            <v>高崎</v>
          </cell>
          <cell r="F1012" t="str">
            <v>高崎市</v>
          </cell>
          <cell r="G1012" t="str">
            <v>旧榛名町</v>
          </cell>
          <cell r="H1012" t="str">
            <v>大字上里見</v>
          </cell>
        </row>
        <row r="1013">
          <cell r="C1013" t="str">
            <v>k6026</v>
          </cell>
          <cell r="D1013" t="str">
            <v>間野</v>
          </cell>
          <cell r="E1013" t="str">
            <v>高崎</v>
          </cell>
          <cell r="F1013" t="str">
            <v>高崎市</v>
          </cell>
          <cell r="G1013" t="str">
            <v>旧榛名町</v>
          </cell>
          <cell r="H1013" t="str">
            <v>大字上里見</v>
          </cell>
        </row>
        <row r="1014">
          <cell r="C1014" t="str">
            <v>k7003</v>
          </cell>
          <cell r="D1014" t="str">
            <v>寺尾町寺尾</v>
          </cell>
          <cell r="E1014" t="str">
            <v>高崎</v>
          </cell>
          <cell r="F1014" t="str">
            <v>高崎市</v>
          </cell>
          <cell r="H1014" t="str">
            <v>寺尾町</v>
          </cell>
        </row>
        <row r="1015">
          <cell r="C1015" t="str">
            <v>k7004</v>
          </cell>
          <cell r="D1015" t="str">
            <v>乗附町寺､諏訪平</v>
          </cell>
          <cell r="E1015" t="str">
            <v>高崎</v>
          </cell>
          <cell r="F1015" t="str">
            <v>高崎市</v>
          </cell>
          <cell r="H1015" t="str">
            <v>乗附町</v>
          </cell>
        </row>
        <row r="1016">
          <cell r="C1016" t="str">
            <v>k7005-1</v>
          </cell>
          <cell r="D1016" t="str">
            <v>乗附町乗附-1</v>
          </cell>
          <cell r="E1016" t="str">
            <v>高崎</v>
          </cell>
          <cell r="F1016" t="str">
            <v>高崎市</v>
          </cell>
          <cell r="H1016" t="str">
            <v>乗附町</v>
          </cell>
        </row>
        <row r="1017">
          <cell r="C1017" t="str">
            <v>k7005-2</v>
          </cell>
          <cell r="D1017" t="str">
            <v>乗附町乗附-1</v>
          </cell>
          <cell r="E1017" t="str">
            <v>高崎</v>
          </cell>
          <cell r="F1017" t="str">
            <v>高崎市</v>
          </cell>
          <cell r="H1017" t="str">
            <v>乗附町</v>
          </cell>
        </row>
        <row r="1018">
          <cell r="C1018" t="str">
            <v>k7115-1</v>
          </cell>
          <cell r="D1018" t="str">
            <v>八幡前3-1</v>
          </cell>
          <cell r="E1018" t="str">
            <v>高崎</v>
          </cell>
          <cell r="F1018" t="str">
            <v>高崎市</v>
          </cell>
          <cell r="G1018" t="str">
            <v>旧吉井町</v>
          </cell>
          <cell r="H1018" t="str">
            <v>多比良</v>
          </cell>
        </row>
        <row r="1019">
          <cell r="C1019" t="str">
            <v>k7115-2</v>
          </cell>
          <cell r="D1019" t="str">
            <v>八幡前3-2</v>
          </cell>
          <cell r="E1019" t="str">
            <v>高崎</v>
          </cell>
          <cell r="F1019" t="str">
            <v>高崎市</v>
          </cell>
          <cell r="G1019" t="str">
            <v>旧吉井町</v>
          </cell>
          <cell r="H1019" t="str">
            <v>多比良</v>
          </cell>
        </row>
        <row r="1020">
          <cell r="C1020" t="str">
            <v>k7150</v>
          </cell>
          <cell r="D1020" t="str">
            <v>若宮2</v>
          </cell>
          <cell r="E1020" t="str">
            <v>高崎</v>
          </cell>
          <cell r="F1020" t="str">
            <v>高崎市</v>
          </cell>
          <cell r="G1020" t="str">
            <v>旧吉井町</v>
          </cell>
          <cell r="H1020" t="str">
            <v>大字小暮</v>
          </cell>
        </row>
        <row r="1021">
          <cell r="C1021" t="str">
            <v>k7151</v>
          </cell>
          <cell r="D1021" t="str">
            <v>石神2</v>
          </cell>
          <cell r="E1021" t="str">
            <v>高崎</v>
          </cell>
          <cell r="F1021" t="str">
            <v>高崎市</v>
          </cell>
          <cell r="G1021" t="str">
            <v>旧吉井町</v>
          </cell>
          <cell r="H1021" t="str">
            <v>大字石神</v>
          </cell>
        </row>
        <row r="1022">
          <cell r="C1022" t="str">
            <v>k7152</v>
          </cell>
          <cell r="D1022" t="str">
            <v>足沢深山4</v>
          </cell>
          <cell r="E1022" t="str">
            <v>高崎</v>
          </cell>
          <cell r="F1022" t="str">
            <v>高崎市</v>
          </cell>
          <cell r="G1022" t="str">
            <v>旧吉井町</v>
          </cell>
          <cell r="H1022" t="str">
            <v>大字岩崎</v>
          </cell>
        </row>
        <row r="1023">
          <cell r="C1023" t="str">
            <v>k7153</v>
          </cell>
          <cell r="D1023" t="str">
            <v>足沢深山5</v>
          </cell>
          <cell r="E1023" t="str">
            <v>高崎</v>
          </cell>
          <cell r="F1023" t="str">
            <v>高崎市</v>
          </cell>
          <cell r="G1023" t="str">
            <v>旧吉井町</v>
          </cell>
          <cell r="H1023" t="str">
            <v>大字岩崎</v>
          </cell>
        </row>
        <row r="1024">
          <cell r="C1024" t="str">
            <v>k7154</v>
          </cell>
          <cell r="D1024" t="str">
            <v>長坂3</v>
          </cell>
          <cell r="E1024" t="str">
            <v>高崎</v>
          </cell>
          <cell r="F1024" t="str">
            <v>高崎市</v>
          </cell>
          <cell r="G1024" t="str">
            <v>旧吉井町</v>
          </cell>
          <cell r="H1024" t="str">
            <v>大字上奥平</v>
          </cell>
        </row>
        <row r="1025">
          <cell r="C1025" t="str">
            <v>k7155</v>
          </cell>
          <cell r="D1025" t="str">
            <v>長坂4</v>
          </cell>
          <cell r="E1025" t="str">
            <v>高崎</v>
          </cell>
          <cell r="F1025" t="str">
            <v>高崎市</v>
          </cell>
          <cell r="G1025" t="str">
            <v>旧吉井町</v>
          </cell>
          <cell r="H1025" t="str">
            <v>大字上奥平</v>
          </cell>
        </row>
        <row r="1026">
          <cell r="C1026" t="str">
            <v>k7156</v>
          </cell>
          <cell r="D1026" t="str">
            <v>森上2</v>
          </cell>
          <cell r="E1026" t="str">
            <v>高崎</v>
          </cell>
          <cell r="F1026" t="str">
            <v>高崎市</v>
          </cell>
          <cell r="G1026" t="str">
            <v>旧吉井町</v>
          </cell>
          <cell r="H1026" t="str">
            <v>岩崎</v>
          </cell>
        </row>
        <row r="1027">
          <cell r="C1027" t="str">
            <v>k7157</v>
          </cell>
          <cell r="D1027" t="str">
            <v>下河原2</v>
          </cell>
          <cell r="E1027" t="str">
            <v>高崎</v>
          </cell>
          <cell r="F1027" t="str">
            <v>高崎市</v>
          </cell>
          <cell r="G1027" t="str">
            <v>旧吉井町</v>
          </cell>
          <cell r="H1027" t="str">
            <v>大字坂口</v>
          </cell>
        </row>
        <row r="1028">
          <cell r="C1028" t="str">
            <v>k7158-1</v>
          </cell>
          <cell r="D1028" t="str">
            <v>小棚2-1</v>
          </cell>
          <cell r="E1028" t="str">
            <v>高崎</v>
          </cell>
          <cell r="F1028" t="str">
            <v>高崎市</v>
          </cell>
          <cell r="G1028" t="str">
            <v>旧吉井町</v>
          </cell>
          <cell r="H1028" t="str">
            <v>大字小棚</v>
          </cell>
        </row>
        <row r="1029">
          <cell r="C1029" t="str">
            <v>k7158-2</v>
          </cell>
          <cell r="D1029" t="str">
            <v>小棚2-2</v>
          </cell>
          <cell r="E1029" t="str">
            <v>高崎</v>
          </cell>
          <cell r="F1029" t="str">
            <v>高崎市</v>
          </cell>
          <cell r="G1029" t="str">
            <v>旧吉井町</v>
          </cell>
          <cell r="H1029" t="str">
            <v>大字小棚</v>
          </cell>
        </row>
        <row r="1030">
          <cell r="C1030" t="str">
            <v>k7159-1</v>
          </cell>
          <cell r="D1030" t="str">
            <v>長坂5-1</v>
          </cell>
          <cell r="E1030" t="str">
            <v>高崎</v>
          </cell>
          <cell r="F1030" t="str">
            <v>高崎市</v>
          </cell>
          <cell r="G1030" t="str">
            <v>旧吉井町</v>
          </cell>
          <cell r="H1030" t="str">
            <v>大字上奥平</v>
          </cell>
        </row>
        <row r="1031">
          <cell r="C1031" t="str">
            <v>k7159-2</v>
          </cell>
          <cell r="D1031" t="str">
            <v>長坂5-2</v>
          </cell>
          <cell r="E1031" t="str">
            <v>高崎</v>
          </cell>
          <cell r="F1031" t="str">
            <v>高崎市</v>
          </cell>
          <cell r="G1031" t="str">
            <v>旧吉井町</v>
          </cell>
          <cell r="H1031" t="str">
            <v>大字上奥平</v>
          </cell>
        </row>
        <row r="1032">
          <cell r="C1032" t="str">
            <v>k7159-3</v>
          </cell>
          <cell r="D1032" t="str">
            <v>長坂5-3</v>
          </cell>
          <cell r="E1032" t="str">
            <v>高崎</v>
          </cell>
          <cell r="F1032" t="str">
            <v>高崎市</v>
          </cell>
          <cell r="G1032" t="str">
            <v>旧吉井町</v>
          </cell>
          <cell r="H1032" t="str">
            <v>大字上奥平</v>
          </cell>
        </row>
        <row r="1033">
          <cell r="C1033" t="str">
            <v>k7190</v>
          </cell>
          <cell r="D1033" t="str">
            <v>下長根1</v>
          </cell>
          <cell r="E1033" t="str">
            <v>高崎</v>
          </cell>
          <cell r="F1033" t="str">
            <v>高崎市</v>
          </cell>
          <cell r="G1033" t="str">
            <v>旧吉井町</v>
          </cell>
          <cell r="H1033" t="str">
            <v>大字下長根</v>
          </cell>
        </row>
        <row r="1034">
          <cell r="C1034" t="str">
            <v>k7191</v>
          </cell>
          <cell r="D1034" t="str">
            <v>中塩2</v>
          </cell>
          <cell r="E1034" t="str">
            <v>高崎</v>
          </cell>
          <cell r="F1034" t="str">
            <v>高崎市</v>
          </cell>
          <cell r="G1034" t="str">
            <v>旧吉井町</v>
          </cell>
          <cell r="H1034" t="str">
            <v>大字塩</v>
          </cell>
        </row>
        <row r="1035">
          <cell r="C1035" t="str">
            <v>k7231</v>
          </cell>
          <cell r="D1035" t="str">
            <v>小棚</v>
          </cell>
          <cell r="E1035" t="str">
            <v>高崎</v>
          </cell>
          <cell r="F1035" t="str">
            <v>高崎市</v>
          </cell>
          <cell r="G1035" t="str">
            <v>旧吉井町</v>
          </cell>
          <cell r="H1035" t="str">
            <v>大字小棚</v>
          </cell>
        </row>
        <row r="1036">
          <cell r="C1036">
            <v>1</v>
          </cell>
          <cell r="D1036" t="str">
            <v>中鼻高　</v>
          </cell>
          <cell r="E1036" t="str">
            <v>高崎</v>
          </cell>
          <cell r="F1036" t="str">
            <v>高崎市</v>
          </cell>
          <cell r="H1036" t="str">
            <v>鼻高町</v>
          </cell>
        </row>
        <row r="1037">
          <cell r="C1037">
            <v>2</v>
          </cell>
          <cell r="D1037" t="str">
            <v>少林山</v>
          </cell>
          <cell r="E1037" t="str">
            <v>高崎</v>
          </cell>
          <cell r="F1037" t="str">
            <v>高崎市</v>
          </cell>
          <cell r="H1037" t="str">
            <v>鼻高町</v>
          </cell>
        </row>
        <row r="1038">
          <cell r="C1038">
            <v>3</v>
          </cell>
          <cell r="D1038" t="str">
            <v>大平1　</v>
          </cell>
          <cell r="E1038" t="str">
            <v>高崎</v>
          </cell>
          <cell r="F1038" t="str">
            <v>高崎市</v>
          </cell>
          <cell r="H1038" t="str">
            <v>乗附町</v>
          </cell>
        </row>
        <row r="1039">
          <cell r="C1039">
            <v>4</v>
          </cell>
          <cell r="D1039" t="str">
            <v>下乗附</v>
          </cell>
          <cell r="E1039" t="str">
            <v>高崎</v>
          </cell>
          <cell r="F1039" t="str">
            <v>高崎市</v>
          </cell>
          <cell r="H1039" t="str">
            <v>乗附町</v>
          </cell>
        </row>
        <row r="1040">
          <cell r="C1040">
            <v>5</v>
          </cell>
          <cell r="D1040" t="str">
            <v>石原北</v>
          </cell>
          <cell r="E1040" t="str">
            <v>高崎</v>
          </cell>
          <cell r="F1040" t="str">
            <v>高崎市</v>
          </cell>
          <cell r="H1040" t="str">
            <v>石原町</v>
          </cell>
        </row>
        <row r="1041">
          <cell r="C1041">
            <v>6</v>
          </cell>
          <cell r="D1041" t="str">
            <v>石原</v>
          </cell>
          <cell r="E1041" t="str">
            <v>高崎</v>
          </cell>
          <cell r="F1041" t="str">
            <v>高崎市</v>
          </cell>
          <cell r="H1041" t="str">
            <v>石原町</v>
          </cell>
        </row>
        <row r="1042">
          <cell r="C1042">
            <v>7</v>
          </cell>
          <cell r="D1042" t="str">
            <v>広鈴沢南</v>
          </cell>
          <cell r="E1042" t="str">
            <v>高崎</v>
          </cell>
          <cell r="F1042" t="str">
            <v>高崎市</v>
          </cell>
          <cell r="G1042" t="str">
            <v>旧倉渕村</v>
          </cell>
          <cell r="H1042" t="str">
            <v>川浦</v>
          </cell>
        </row>
        <row r="1043">
          <cell r="C1043">
            <v>8</v>
          </cell>
          <cell r="D1043" t="str">
            <v>白沢北</v>
          </cell>
          <cell r="E1043" t="str">
            <v>高崎</v>
          </cell>
          <cell r="F1043" t="str">
            <v>高崎市</v>
          </cell>
          <cell r="G1043" t="str">
            <v>旧倉渕村</v>
          </cell>
          <cell r="H1043" t="str">
            <v>川浦</v>
          </cell>
        </row>
        <row r="1044">
          <cell r="C1044">
            <v>9</v>
          </cell>
          <cell r="D1044" t="str">
            <v>高野谷戸東</v>
          </cell>
          <cell r="E1044" t="str">
            <v>高崎</v>
          </cell>
          <cell r="F1044" t="str">
            <v>高崎市</v>
          </cell>
          <cell r="G1044" t="str">
            <v>旧倉渕村</v>
          </cell>
          <cell r="H1044" t="str">
            <v>三ノ倉</v>
          </cell>
        </row>
        <row r="1045">
          <cell r="C1045">
            <v>50</v>
          </cell>
          <cell r="D1045" t="str">
            <v>大沢</v>
          </cell>
          <cell r="E1045" t="str">
            <v>高崎</v>
          </cell>
          <cell r="F1045" t="str">
            <v>高崎市</v>
          </cell>
          <cell r="G1045" t="str">
            <v>旧吉井町</v>
          </cell>
          <cell r="H1045" t="str">
            <v>大沢</v>
          </cell>
        </row>
        <row r="1046">
          <cell r="C1046">
            <v>52</v>
          </cell>
          <cell r="D1046" t="str">
            <v>東谷下</v>
          </cell>
          <cell r="E1046" t="str">
            <v>高崎</v>
          </cell>
          <cell r="F1046" t="str">
            <v>高崎市</v>
          </cell>
          <cell r="G1046" t="str">
            <v>旧吉井町</v>
          </cell>
          <cell r="H1046" t="str">
            <v>新屋敷</v>
          </cell>
        </row>
        <row r="1047">
          <cell r="C1047">
            <v>53</v>
          </cell>
          <cell r="D1047" t="str">
            <v>馬庭</v>
          </cell>
          <cell r="E1047" t="str">
            <v>高崎</v>
          </cell>
          <cell r="F1047" t="str">
            <v>高崎市</v>
          </cell>
          <cell r="G1047" t="str">
            <v>旧吉井町</v>
          </cell>
          <cell r="H1047" t="str">
            <v>馬庭</v>
          </cell>
        </row>
        <row r="1048">
          <cell r="C1048">
            <v>10001</v>
          </cell>
          <cell r="D1048" t="str">
            <v>鼻高町</v>
          </cell>
          <cell r="E1048" t="str">
            <v>高崎</v>
          </cell>
          <cell r="F1048" t="str">
            <v>高崎市</v>
          </cell>
          <cell r="H1048" t="str">
            <v>鼻高町</v>
          </cell>
        </row>
        <row r="1049">
          <cell r="C1049" t="str">
            <v>202-001</v>
          </cell>
          <cell r="D1049" t="str">
            <v>大平2</v>
          </cell>
          <cell r="E1049" t="str">
            <v>高崎</v>
          </cell>
          <cell r="F1049" t="str">
            <v>高崎市</v>
          </cell>
          <cell r="H1049" t="str">
            <v>乗附町</v>
          </cell>
        </row>
        <row r="1050">
          <cell r="C1050" t="str">
            <v>202-002</v>
          </cell>
          <cell r="D1050" t="str">
            <v>地獄谷</v>
          </cell>
          <cell r="E1050" t="str">
            <v>高崎</v>
          </cell>
          <cell r="F1050" t="str">
            <v>高崎市</v>
          </cell>
          <cell r="H1050" t="str">
            <v>乗附町</v>
          </cell>
        </row>
        <row r="1051">
          <cell r="C1051" t="str">
            <v>321-001</v>
          </cell>
          <cell r="D1051" t="str">
            <v>谷ヶ沢</v>
          </cell>
          <cell r="E1051" t="str">
            <v>高崎</v>
          </cell>
          <cell r="F1051" t="str">
            <v>高崎市</v>
          </cell>
          <cell r="G1051" t="str">
            <v>旧榛名町</v>
          </cell>
          <cell r="H1051" t="str">
            <v>上里見</v>
          </cell>
        </row>
        <row r="1052">
          <cell r="C1052" t="str">
            <v>321-002</v>
          </cell>
          <cell r="D1052" t="str">
            <v>風戸</v>
          </cell>
          <cell r="E1052" t="str">
            <v>高崎</v>
          </cell>
          <cell r="F1052" t="str">
            <v>高崎市</v>
          </cell>
          <cell r="G1052" t="str">
            <v>旧榛名町</v>
          </cell>
          <cell r="H1052" t="str">
            <v>上里見</v>
          </cell>
        </row>
        <row r="1053">
          <cell r="C1053" t="str">
            <v>322-001</v>
          </cell>
          <cell r="D1053" t="str">
            <v>大平</v>
          </cell>
          <cell r="E1053" t="str">
            <v>高崎</v>
          </cell>
          <cell r="F1053" t="str">
            <v>高崎市</v>
          </cell>
          <cell r="G1053" t="str">
            <v>旧倉渕村</v>
          </cell>
          <cell r="H1053" t="str">
            <v>岩永</v>
          </cell>
        </row>
        <row r="1054">
          <cell r="C1054" t="str">
            <v>322-002</v>
          </cell>
          <cell r="E1054" t="str">
            <v>高崎</v>
          </cell>
          <cell r="F1054" t="str">
            <v>高崎市</v>
          </cell>
          <cell r="G1054" t="str">
            <v>旧倉渕村</v>
          </cell>
          <cell r="H1054" t="str">
            <v>川浦</v>
          </cell>
        </row>
        <row r="1055">
          <cell r="C1055" t="str">
            <v>322-003</v>
          </cell>
          <cell r="D1055" t="str">
            <v>浅間隠山東</v>
          </cell>
          <cell r="E1055" t="str">
            <v>高崎</v>
          </cell>
          <cell r="F1055" t="str">
            <v>高崎市</v>
          </cell>
          <cell r="G1055" t="str">
            <v>旧倉渕村</v>
          </cell>
          <cell r="H1055" t="str">
            <v>川浦</v>
          </cell>
        </row>
        <row r="1056">
          <cell r="C1056" t="str">
            <v>363-001(15)</v>
          </cell>
          <cell r="D1056" t="str">
            <v>日景山(大沢)</v>
          </cell>
          <cell r="E1056" t="str">
            <v>高崎</v>
          </cell>
          <cell r="F1056" t="str">
            <v>高崎市</v>
          </cell>
          <cell r="G1056" t="str">
            <v>旧吉井町</v>
          </cell>
          <cell r="H1056" t="str">
            <v>大沢</v>
          </cell>
        </row>
        <row r="1057">
          <cell r="C1057" t="str">
            <v>51(14)</v>
          </cell>
          <cell r="D1057" t="str">
            <v>東谷</v>
          </cell>
          <cell r="E1057" t="str">
            <v>高崎</v>
          </cell>
          <cell r="F1057" t="str">
            <v>高崎市</v>
          </cell>
          <cell r="G1057" t="str">
            <v>旧吉井町</v>
          </cell>
          <cell r="H1057" t="str">
            <v>東谷</v>
          </cell>
        </row>
        <row r="1058">
          <cell r="C1058" t="str">
            <v>農14</v>
          </cell>
          <cell r="D1058" t="str">
            <v>東谷</v>
          </cell>
          <cell r="E1058" t="str">
            <v>高崎</v>
          </cell>
          <cell r="F1058" t="str">
            <v>高崎市</v>
          </cell>
          <cell r="G1058" t="str">
            <v>旧吉井町</v>
          </cell>
          <cell r="H1058" t="str">
            <v>東谷</v>
          </cell>
        </row>
        <row r="1059">
          <cell r="C1059" t="str">
            <v>農15</v>
          </cell>
          <cell r="D1059" t="str">
            <v>大沢</v>
          </cell>
          <cell r="E1059" t="str">
            <v>高崎</v>
          </cell>
          <cell r="F1059" t="str">
            <v>高崎市</v>
          </cell>
          <cell r="G1059" t="str">
            <v>旧吉井町</v>
          </cell>
          <cell r="H1059" t="str">
            <v>大沢</v>
          </cell>
        </row>
        <row r="1060">
          <cell r="C1060" t="str">
            <v>農9</v>
          </cell>
          <cell r="D1060" t="str">
            <v>上里見1</v>
          </cell>
          <cell r="E1060" t="str">
            <v>高崎</v>
          </cell>
          <cell r="F1060" t="str">
            <v>高崎市</v>
          </cell>
          <cell r="G1060" t="str">
            <v>旧榛名町</v>
          </cell>
          <cell r="H1060" t="str">
            <v>上里見</v>
          </cell>
        </row>
        <row r="1061">
          <cell r="C1061" t="str">
            <v>303-Ⅰ-001</v>
          </cell>
          <cell r="D1061" t="str">
            <v>天神沢</v>
          </cell>
          <cell r="E1061" t="str">
            <v>前橋</v>
          </cell>
          <cell r="F1061" t="str">
            <v>前橋市</v>
          </cell>
          <cell r="G1061" t="str">
            <v>旧富士見村</v>
          </cell>
          <cell r="H1061" t="str">
            <v>大字石井</v>
          </cell>
        </row>
        <row r="1062">
          <cell r="C1062" t="str">
            <v>303-Ⅰ-002</v>
          </cell>
          <cell r="D1062" t="str">
            <v>見晴沢</v>
          </cell>
          <cell r="E1062" t="str">
            <v>前橋</v>
          </cell>
          <cell r="F1062" t="str">
            <v>前橋市</v>
          </cell>
          <cell r="G1062" t="str">
            <v>旧富士見村</v>
          </cell>
          <cell r="H1062" t="str">
            <v>大字赤城山</v>
          </cell>
        </row>
        <row r="1063">
          <cell r="C1063" t="str">
            <v>303-Ⅰ-003</v>
          </cell>
          <cell r="D1063" t="str">
            <v>宮川</v>
          </cell>
          <cell r="E1063" t="str">
            <v>前橋</v>
          </cell>
          <cell r="F1063" t="str">
            <v>前橋市</v>
          </cell>
          <cell r="G1063" t="str">
            <v>旧富士見村</v>
          </cell>
          <cell r="H1063" t="str">
            <v>大字赤城山</v>
          </cell>
        </row>
        <row r="1064">
          <cell r="C1064" t="str">
            <v>303-Ⅰ-004</v>
          </cell>
          <cell r="D1064" t="str">
            <v>覚満沢</v>
          </cell>
          <cell r="E1064" t="str">
            <v>前橋</v>
          </cell>
          <cell r="F1064" t="str">
            <v>前橋市</v>
          </cell>
          <cell r="G1064" t="str">
            <v>旧富士見村</v>
          </cell>
          <cell r="H1064" t="str">
            <v>大字赤城山</v>
          </cell>
        </row>
        <row r="1065">
          <cell r="C1065" t="str">
            <v>303-Ⅰ-005</v>
          </cell>
          <cell r="D1065" t="str">
            <v>赤城白川1(旧：赤城白川)</v>
          </cell>
          <cell r="E1065" t="str">
            <v>前橋</v>
          </cell>
          <cell r="F1065" t="str">
            <v>前橋市</v>
          </cell>
          <cell r="G1065" t="str">
            <v>旧富士見村</v>
          </cell>
          <cell r="H1065" t="str">
            <v>大字赤城山</v>
          </cell>
        </row>
        <row r="1066">
          <cell r="C1066" t="str">
            <v>303-Ⅰ-006</v>
          </cell>
          <cell r="D1066" t="str">
            <v>姥子沢</v>
          </cell>
          <cell r="E1066" t="str">
            <v>前橋</v>
          </cell>
          <cell r="F1066" t="str">
            <v>前橋市</v>
          </cell>
          <cell r="G1066" t="str">
            <v>旧富士見村</v>
          </cell>
          <cell r="H1066" t="str">
            <v>大字赤城山</v>
          </cell>
        </row>
        <row r="1067">
          <cell r="C1067" t="str">
            <v>303-Ⅰ-007</v>
          </cell>
          <cell r="D1067" t="str">
            <v>藤沢川</v>
          </cell>
          <cell r="E1067" t="str">
            <v>前橋</v>
          </cell>
          <cell r="F1067" t="str">
            <v>前橋市</v>
          </cell>
          <cell r="G1067" t="str">
            <v>旧富士見村</v>
          </cell>
          <cell r="H1067" t="str">
            <v>大字皆沢</v>
          </cell>
        </row>
        <row r="1068">
          <cell r="C1068" t="str">
            <v>303-Ⅰ-008</v>
          </cell>
          <cell r="D1068" t="str">
            <v>皆沢</v>
          </cell>
          <cell r="E1068" t="str">
            <v>前橋</v>
          </cell>
          <cell r="F1068" t="str">
            <v>前橋市</v>
          </cell>
          <cell r="G1068" t="str">
            <v>旧富士見村</v>
          </cell>
          <cell r="H1068" t="str">
            <v>大字皆沢</v>
          </cell>
        </row>
        <row r="1069">
          <cell r="C1069" t="str">
            <v>303-Ⅰ-009</v>
          </cell>
          <cell r="D1069" t="str">
            <v>不入沢</v>
          </cell>
          <cell r="E1069" t="str">
            <v>前橋</v>
          </cell>
          <cell r="F1069" t="str">
            <v>前橋市</v>
          </cell>
          <cell r="G1069" t="str">
            <v>旧富士見村</v>
          </cell>
          <cell r="H1069" t="str">
            <v>大字石井</v>
          </cell>
        </row>
        <row r="1070">
          <cell r="C1070" t="str">
            <v>303-Ⅰ-010</v>
          </cell>
          <cell r="D1070" t="str">
            <v>富入川</v>
          </cell>
          <cell r="E1070" t="str">
            <v>前橋</v>
          </cell>
          <cell r="F1070" t="str">
            <v>前橋市</v>
          </cell>
          <cell r="G1070" t="str">
            <v>旧富士見村</v>
          </cell>
          <cell r="H1070" t="str">
            <v>大字石井</v>
          </cell>
        </row>
        <row r="1071">
          <cell r="C1071" t="str">
            <v>303-Ⅰ-011</v>
          </cell>
          <cell r="D1071" t="str">
            <v>八幡久保沢</v>
          </cell>
          <cell r="E1071" t="str">
            <v>前橋</v>
          </cell>
          <cell r="F1071" t="str">
            <v>前橋市</v>
          </cell>
          <cell r="G1071" t="str">
            <v>旧富士見村</v>
          </cell>
          <cell r="H1071" t="str">
            <v>大字石井</v>
          </cell>
        </row>
        <row r="1072">
          <cell r="C1072" t="str">
            <v>303-Ⅰ-012</v>
          </cell>
          <cell r="D1072" t="str">
            <v>大沢川</v>
          </cell>
          <cell r="E1072" t="str">
            <v>前橋</v>
          </cell>
          <cell r="F1072" t="str">
            <v>前橋市</v>
          </cell>
          <cell r="G1072" t="str">
            <v>旧富士見村</v>
          </cell>
          <cell r="H1072" t="str">
            <v>大字石井</v>
          </cell>
        </row>
        <row r="1073">
          <cell r="C1073" t="str">
            <v>303-Ⅰ-013</v>
          </cell>
          <cell r="D1073" t="str">
            <v>細ヶ沢川</v>
          </cell>
          <cell r="E1073" t="str">
            <v>前橋</v>
          </cell>
          <cell r="F1073" t="str">
            <v>前橋市</v>
          </cell>
          <cell r="G1073" t="str">
            <v>旧富士見村</v>
          </cell>
          <cell r="H1073" t="str">
            <v>大字石井</v>
          </cell>
        </row>
        <row r="1074">
          <cell r="C1074" t="str">
            <v>303-Ⅰ-014</v>
          </cell>
          <cell r="D1074" t="str">
            <v>赤城白川2(旧：名前無し)</v>
          </cell>
          <cell r="E1074" t="str">
            <v>前橋</v>
          </cell>
          <cell r="F1074" t="str">
            <v>前橋市</v>
          </cell>
          <cell r="G1074" t="str">
            <v>旧富士見村</v>
          </cell>
          <cell r="H1074" t="str">
            <v>大字赤城山</v>
          </cell>
        </row>
        <row r="1075">
          <cell r="C1075" t="str">
            <v>303-Ⅰ-015</v>
          </cell>
          <cell r="D1075" t="str">
            <v>桜沢</v>
          </cell>
          <cell r="E1075" t="str">
            <v>前橋</v>
          </cell>
          <cell r="F1075" t="str">
            <v>前橋市</v>
          </cell>
          <cell r="G1075" t="str">
            <v>旧富士見村</v>
          </cell>
          <cell r="H1075" t="str">
            <v>大字赤城山</v>
          </cell>
        </row>
        <row r="1076">
          <cell r="C1076" t="str">
            <v>303-Ⅰ-016-1</v>
          </cell>
          <cell r="D1076" t="str">
            <v>沼尾川1-1(旧：名前無し)</v>
          </cell>
          <cell r="E1076" t="str">
            <v>前橋</v>
          </cell>
          <cell r="F1076" t="str">
            <v>前橋市</v>
          </cell>
          <cell r="G1076" t="str">
            <v>旧富士見村</v>
          </cell>
          <cell r="H1076" t="str">
            <v>大字赤城山</v>
          </cell>
        </row>
        <row r="1077">
          <cell r="C1077" t="str">
            <v>303-Ⅰ-016-2</v>
          </cell>
          <cell r="D1077" t="str">
            <v>沼尾川1-2(旧：名前無し)</v>
          </cell>
          <cell r="E1077" t="str">
            <v>前橋</v>
          </cell>
          <cell r="F1077" t="str">
            <v>前橋市</v>
          </cell>
          <cell r="G1077" t="str">
            <v>旧富士見村</v>
          </cell>
          <cell r="H1077" t="str">
            <v>大字赤城山</v>
          </cell>
        </row>
        <row r="1078">
          <cell r="C1078" t="str">
            <v>303-Ⅰ-017</v>
          </cell>
          <cell r="D1078" t="str">
            <v>沼尾川2(旧：名前無し)</v>
          </cell>
          <cell r="E1078" t="str">
            <v>前橋</v>
          </cell>
          <cell r="F1078" t="str">
            <v>前橋市</v>
          </cell>
          <cell r="G1078" t="str">
            <v>旧富士見村</v>
          </cell>
          <cell r="H1078" t="str">
            <v>大字赤城山</v>
          </cell>
        </row>
        <row r="1079">
          <cell r="C1079" t="str">
            <v>303-Ⅰ-018</v>
          </cell>
          <cell r="D1079" t="str">
            <v>沼尾川3(旧：名前無し)</v>
          </cell>
          <cell r="E1079" t="str">
            <v>前橋</v>
          </cell>
          <cell r="F1079" t="str">
            <v>前橋市</v>
          </cell>
          <cell r="G1079" t="str">
            <v>旧富士見村</v>
          </cell>
          <cell r="H1079" t="str">
            <v>大字赤城山</v>
          </cell>
        </row>
        <row r="1080">
          <cell r="C1080" t="str">
            <v>303-Ⅰ-019</v>
          </cell>
          <cell r="D1080" t="str">
            <v>沼尾川4(旧：名前無し)</v>
          </cell>
          <cell r="E1080" t="str">
            <v>前橋</v>
          </cell>
          <cell r="F1080" t="str">
            <v>前橋市</v>
          </cell>
          <cell r="G1080" t="str">
            <v>旧富士見村</v>
          </cell>
          <cell r="H1080" t="str">
            <v>大字赤城山</v>
          </cell>
        </row>
        <row r="1081">
          <cell r="C1081" t="str">
            <v>303-Ⅰ-020</v>
          </cell>
          <cell r="E1081" t="str">
            <v>前橋</v>
          </cell>
          <cell r="F1081" t="str">
            <v>前橋市</v>
          </cell>
          <cell r="G1081" t="str">
            <v>旧富士見村</v>
          </cell>
          <cell r="H1081" t="str">
            <v>大字赤城山</v>
          </cell>
        </row>
        <row r="1082">
          <cell r="C1082" t="str">
            <v>303-Ⅱ-001</v>
          </cell>
          <cell r="D1082" t="str">
            <v>陣笠沢</v>
          </cell>
          <cell r="E1082" t="str">
            <v>前橋</v>
          </cell>
          <cell r="F1082" t="str">
            <v>前橋市</v>
          </cell>
          <cell r="G1082" t="str">
            <v>旧富士見村</v>
          </cell>
          <cell r="H1082" t="str">
            <v>大字赤城山</v>
          </cell>
        </row>
        <row r="1083">
          <cell r="C1083" t="str">
            <v>303-Ⅱ-002</v>
          </cell>
          <cell r="D1083" t="str">
            <v>樺沢</v>
          </cell>
          <cell r="E1083" t="str">
            <v>前橋</v>
          </cell>
          <cell r="F1083" t="str">
            <v>前橋市</v>
          </cell>
          <cell r="G1083" t="str">
            <v>旧富士見村</v>
          </cell>
          <cell r="H1083" t="str">
            <v>大字市之木場</v>
          </cell>
        </row>
        <row r="1084">
          <cell r="C1084" t="str">
            <v>303-Ⅱ-003</v>
          </cell>
          <cell r="D1084" t="str">
            <v>東川</v>
          </cell>
          <cell r="E1084" t="str">
            <v>前橋</v>
          </cell>
          <cell r="F1084" t="str">
            <v>前橋市</v>
          </cell>
          <cell r="G1084" t="str">
            <v>旧富士見村</v>
          </cell>
          <cell r="H1084" t="str">
            <v>大字市之木場</v>
          </cell>
        </row>
        <row r="1085">
          <cell r="C1085" t="str">
            <v>303-Ⅱ-004</v>
          </cell>
          <cell r="D1085" t="str">
            <v>飛石沢</v>
          </cell>
          <cell r="E1085" t="str">
            <v>前橋</v>
          </cell>
          <cell r="F1085" t="str">
            <v>前橋市</v>
          </cell>
          <cell r="G1085" t="str">
            <v>旧富士見村</v>
          </cell>
          <cell r="H1085" t="str">
            <v>大字山口</v>
          </cell>
        </row>
        <row r="1086">
          <cell r="C1086" t="str">
            <v>303-J-001</v>
          </cell>
          <cell r="D1086" t="str">
            <v>市之木場沢</v>
          </cell>
          <cell r="E1086" t="str">
            <v>前橋</v>
          </cell>
          <cell r="F1086" t="str">
            <v>前橋市</v>
          </cell>
          <cell r="G1086" t="str">
            <v>旧富士見村</v>
          </cell>
          <cell r="H1086" t="str">
            <v>大字米野</v>
          </cell>
        </row>
        <row r="1087">
          <cell r="C1087" t="str">
            <v>303-新-001</v>
          </cell>
          <cell r="D1087" t="str">
            <v>黒檜沢</v>
          </cell>
          <cell r="E1087" t="str">
            <v>前橋</v>
          </cell>
          <cell r="F1087" t="str">
            <v>前橋市</v>
          </cell>
          <cell r="G1087" t="str">
            <v>旧富士見村</v>
          </cell>
          <cell r="H1087" t="str">
            <v>赤城山</v>
          </cell>
        </row>
        <row r="1088">
          <cell r="C1088" t="str">
            <v>304-Ⅰ-001</v>
          </cell>
          <cell r="D1088" t="str">
            <v>うずら沢</v>
          </cell>
          <cell r="E1088" t="str">
            <v>前橋</v>
          </cell>
          <cell r="F1088" t="str">
            <v>前橋市</v>
          </cell>
          <cell r="G1088" t="str">
            <v>旧大胡町</v>
          </cell>
          <cell r="H1088" t="str">
            <v>大字金丸</v>
          </cell>
        </row>
        <row r="1089">
          <cell r="C1089" t="str">
            <v>305-Ⅰ-001</v>
          </cell>
          <cell r="D1089" t="str">
            <v>忠治之沢</v>
          </cell>
          <cell r="E1089" t="str">
            <v>前橋</v>
          </cell>
          <cell r="F1089" t="str">
            <v>前橋市</v>
          </cell>
          <cell r="G1089" t="str">
            <v>旧宮城村</v>
          </cell>
          <cell r="H1089" t="str">
            <v>大字鼻毛石</v>
          </cell>
        </row>
        <row r="1090">
          <cell r="C1090" t="str">
            <v>305-Ⅰ-002</v>
          </cell>
          <cell r="D1090" t="str">
            <v>湯ノ沢</v>
          </cell>
          <cell r="E1090" t="str">
            <v>前橋</v>
          </cell>
          <cell r="F1090" t="str">
            <v>前橋市</v>
          </cell>
          <cell r="G1090" t="str">
            <v>旧宮城村</v>
          </cell>
          <cell r="H1090" t="str">
            <v>大字鼻毛石</v>
          </cell>
        </row>
        <row r="1091">
          <cell r="C1091" t="str">
            <v>305-Ⅰ-003</v>
          </cell>
          <cell r="D1091" t="str">
            <v>大師ノ沢</v>
          </cell>
          <cell r="E1091" t="str">
            <v>前橋</v>
          </cell>
          <cell r="F1091" t="str">
            <v>前橋市</v>
          </cell>
          <cell r="G1091" t="str">
            <v>旧宮城村</v>
          </cell>
          <cell r="H1091" t="str">
            <v>大字鼻毛石</v>
          </cell>
        </row>
        <row r="1092">
          <cell r="C1092" t="str">
            <v>305-Ⅰ-004</v>
          </cell>
          <cell r="D1092" t="str">
            <v>石田川</v>
          </cell>
          <cell r="E1092" t="str">
            <v>前橋</v>
          </cell>
          <cell r="F1092" t="str">
            <v>前橋市</v>
          </cell>
          <cell r="G1092" t="str">
            <v>旧宮城村</v>
          </cell>
          <cell r="H1092" t="str">
            <v>大字苗ケ島</v>
          </cell>
        </row>
        <row r="1093">
          <cell r="C1093" t="str">
            <v>305-Ⅰ-005</v>
          </cell>
          <cell r="D1093" t="str">
            <v>北空池川</v>
          </cell>
          <cell r="E1093" t="str">
            <v>前橋</v>
          </cell>
          <cell r="F1093" t="str">
            <v>前橋市</v>
          </cell>
          <cell r="G1093" t="str">
            <v>旧宮城村</v>
          </cell>
          <cell r="H1093" t="str">
            <v>大字河原浜</v>
          </cell>
        </row>
        <row r="1094">
          <cell r="C1094" t="str">
            <v>305-Ⅰ-006</v>
          </cell>
          <cell r="D1094" t="str">
            <v>鳴沢川</v>
          </cell>
          <cell r="E1094" t="str">
            <v>前橋</v>
          </cell>
          <cell r="F1094" t="str">
            <v>前橋市</v>
          </cell>
          <cell r="G1094" t="str">
            <v>旧宮城村</v>
          </cell>
          <cell r="H1094" t="str">
            <v>大字河原浜</v>
          </cell>
        </row>
        <row r="1095">
          <cell r="C1095" t="str">
            <v>305-Ⅰ-007</v>
          </cell>
          <cell r="D1095" t="str">
            <v>深山沢</v>
          </cell>
          <cell r="E1095" t="str">
            <v>前橋</v>
          </cell>
          <cell r="F1095" t="str">
            <v>前橋市</v>
          </cell>
          <cell r="G1095" t="str">
            <v>旧宮城村</v>
          </cell>
          <cell r="H1095" t="str">
            <v>大字河原浜</v>
          </cell>
        </row>
        <row r="1096">
          <cell r="C1096" t="str">
            <v>305-Ⅰ-008</v>
          </cell>
          <cell r="D1096" t="str">
            <v>大穴川</v>
          </cell>
          <cell r="E1096" t="str">
            <v>前橋</v>
          </cell>
          <cell r="F1096" t="str">
            <v>前橋市</v>
          </cell>
          <cell r="G1096" t="str">
            <v>旧宮城村</v>
          </cell>
          <cell r="H1096" t="str">
            <v>大字柏倉</v>
          </cell>
        </row>
        <row r="1097">
          <cell r="C1097" t="str">
            <v>305-Ⅰ-009</v>
          </cell>
          <cell r="D1097" t="str">
            <v>大倉川</v>
          </cell>
          <cell r="E1097" t="str">
            <v>前橋</v>
          </cell>
          <cell r="F1097" t="str">
            <v>前橋市</v>
          </cell>
          <cell r="G1097" t="str">
            <v>旧宮城村</v>
          </cell>
          <cell r="H1097" t="str">
            <v>大字市之関</v>
          </cell>
        </row>
        <row r="1098">
          <cell r="C1098" t="str">
            <v>305-Ⅰ-010</v>
          </cell>
          <cell r="D1098" t="str">
            <v>赤芝川</v>
          </cell>
          <cell r="E1098" t="str">
            <v>前橋</v>
          </cell>
          <cell r="F1098" t="str">
            <v>前橋市</v>
          </cell>
          <cell r="G1098" t="str">
            <v>旧宮城村</v>
          </cell>
          <cell r="H1098" t="str">
            <v>大字市之関</v>
          </cell>
        </row>
        <row r="1099">
          <cell r="C1099" t="str">
            <v>305-Ⅰ-011</v>
          </cell>
          <cell r="D1099" t="str">
            <v>溝之口川</v>
          </cell>
          <cell r="E1099" t="str">
            <v>前橋</v>
          </cell>
          <cell r="F1099" t="str">
            <v>前橋市</v>
          </cell>
          <cell r="G1099" t="str">
            <v>旧宮城村</v>
          </cell>
          <cell r="H1099" t="str">
            <v>大字市之関</v>
          </cell>
        </row>
        <row r="1100">
          <cell r="C1100" t="str">
            <v>305-Ⅱ-001</v>
          </cell>
          <cell r="D1100" t="str">
            <v>原沢</v>
          </cell>
          <cell r="E1100" t="str">
            <v>前橋</v>
          </cell>
          <cell r="F1100" t="str">
            <v>前橋市</v>
          </cell>
          <cell r="G1100" t="str">
            <v>旧宮城村</v>
          </cell>
          <cell r="H1100" t="str">
            <v>大字苗ケ島</v>
          </cell>
        </row>
        <row r="1101">
          <cell r="C1101" t="str">
            <v>305-Ⅱ-002</v>
          </cell>
          <cell r="D1101" t="str">
            <v>谷源地沢</v>
          </cell>
          <cell r="E1101" t="str">
            <v>前橋</v>
          </cell>
          <cell r="F1101" t="str">
            <v>前橋市</v>
          </cell>
          <cell r="G1101" t="str">
            <v>旧宮城村</v>
          </cell>
          <cell r="H1101" t="str">
            <v>大字鼻毛石</v>
          </cell>
        </row>
        <row r="1102">
          <cell r="C1102" t="str">
            <v>305-Ⅱ-003</v>
          </cell>
          <cell r="D1102" t="str">
            <v>次郎丸川</v>
          </cell>
          <cell r="E1102" t="str">
            <v>前橋</v>
          </cell>
          <cell r="F1102" t="str">
            <v>前橋市</v>
          </cell>
          <cell r="G1102" t="str">
            <v>旧宮城村</v>
          </cell>
          <cell r="H1102" t="str">
            <v>大字柏倉</v>
          </cell>
        </row>
        <row r="1103">
          <cell r="C1103" t="str">
            <v>306-Ⅰ-001</v>
          </cell>
          <cell r="D1103" t="str">
            <v>粕川</v>
          </cell>
          <cell r="E1103" t="str">
            <v>前橋</v>
          </cell>
          <cell r="F1103" t="str">
            <v>前橋市</v>
          </cell>
          <cell r="G1103" t="str">
            <v>旧粕川村</v>
          </cell>
          <cell r="H1103" t="str">
            <v>大字中之沢</v>
          </cell>
        </row>
        <row r="1104">
          <cell r="C1104" t="str">
            <v>306-Ⅰ-002</v>
          </cell>
          <cell r="D1104" t="str">
            <v>中之沢</v>
          </cell>
          <cell r="E1104" t="str">
            <v>前橋</v>
          </cell>
          <cell r="F1104" t="str">
            <v>前橋市</v>
          </cell>
          <cell r="G1104" t="str">
            <v>旧粕川村</v>
          </cell>
          <cell r="H1104" t="str">
            <v>大字室沢</v>
          </cell>
        </row>
        <row r="1105">
          <cell r="C1105" t="str">
            <v>306-Ⅰ-003</v>
          </cell>
          <cell r="D1105" t="str">
            <v>山伏川</v>
          </cell>
          <cell r="E1105" t="str">
            <v>前橋</v>
          </cell>
          <cell r="F1105" t="str">
            <v>前橋市</v>
          </cell>
          <cell r="G1105" t="str">
            <v>旧粕川村</v>
          </cell>
          <cell r="H1105" t="str">
            <v>大字室沢</v>
          </cell>
        </row>
        <row r="1106">
          <cell r="C1106" t="str">
            <v>306-Ⅰ-004</v>
          </cell>
          <cell r="D1106" t="str">
            <v>室沢</v>
          </cell>
          <cell r="E1106" t="str">
            <v>前橋</v>
          </cell>
          <cell r="F1106" t="str">
            <v>前橋市</v>
          </cell>
          <cell r="G1106" t="str">
            <v>旧粕川村</v>
          </cell>
          <cell r="H1106" t="str">
            <v>大字室沢</v>
          </cell>
        </row>
        <row r="1107">
          <cell r="C1107" t="str">
            <v>306-Ⅰ-005</v>
          </cell>
          <cell r="D1107" t="str">
            <v>大林沢</v>
          </cell>
          <cell r="E1107" t="str">
            <v>前橋</v>
          </cell>
          <cell r="F1107" t="str">
            <v>前橋市</v>
          </cell>
          <cell r="G1107" t="str">
            <v>旧粕川村</v>
          </cell>
          <cell r="H1107" t="str">
            <v>大字室沢</v>
          </cell>
        </row>
        <row r="1108">
          <cell r="C1108" t="str">
            <v>306-Ⅰ-006</v>
          </cell>
          <cell r="D1108" t="str">
            <v>全徳寺川</v>
          </cell>
          <cell r="E1108" t="str">
            <v>前橋</v>
          </cell>
          <cell r="F1108" t="str">
            <v>前橋市</v>
          </cell>
          <cell r="G1108" t="str">
            <v>旧粕川村</v>
          </cell>
          <cell r="H1108" t="str">
            <v>大字室沢</v>
          </cell>
        </row>
        <row r="1109">
          <cell r="C1109" t="str">
            <v>306-J-001</v>
          </cell>
          <cell r="D1109" t="str">
            <v>螺沢川</v>
          </cell>
          <cell r="E1109" t="str">
            <v>前橋</v>
          </cell>
          <cell r="F1109" t="str">
            <v>前橋市</v>
          </cell>
          <cell r="G1109" t="str">
            <v>旧粕川村</v>
          </cell>
          <cell r="H1109" t="str">
            <v>大字中之沢</v>
          </cell>
        </row>
        <row r="1110">
          <cell r="C1110" t="str">
            <v>306-J-002</v>
          </cell>
          <cell r="D1110" t="str">
            <v>大猿川</v>
          </cell>
          <cell r="E1110" t="str">
            <v>前橋</v>
          </cell>
          <cell r="F1110" t="str">
            <v>前橋市</v>
          </cell>
          <cell r="G1110" t="str">
            <v>旧粕川村</v>
          </cell>
          <cell r="H1110" t="str">
            <v>大字中之沢</v>
          </cell>
        </row>
        <row r="1111">
          <cell r="C1111" t="str">
            <v>k0001-1</v>
          </cell>
          <cell r="D1111" t="str">
            <v>巣烏-1</v>
          </cell>
          <cell r="E1111" t="str">
            <v>前橋</v>
          </cell>
          <cell r="F1111" t="str">
            <v>前橋市</v>
          </cell>
          <cell r="G1111" t="str">
            <v/>
          </cell>
          <cell r="H1111" t="str">
            <v>総社町総社</v>
          </cell>
        </row>
        <row r="1112">
          <cell r="C1112" t="str">
            <v>k0001-2</v>
          </cell>
          <cell r="D1112" t="str">
            <v>巣烏-2</v>
          </cell>
          <cell r="E1112" t="str">
            <v>前橋</v>
          </cell>
          <cell r="F1112" t="str">
            <v>前橋市</v>
          </cell>
          <cell r="G1112" t="str">
            <v/>
          </cell>
          <cell r="H1112" t="str">
            <v>総社町総社</v>
          </cell>
        </row>
        <row r="1113">
          <cell r="C1113" t="str">
            <v>k0001-3</v>
          </cell>
          <cell r="D1113" t="str">
            <v>巣烏-3</v>
          </cell>
          <cell r="E1113" t="str">
            <v>前橋</v>
          </cell>
          <cell r="F1113" t="str">
            <v>前橋市</v>
          </cell>
          <cell r="G1113" t="str">
            <v/>
          </cell>
          <cell r="H1113" t="str">
            <v>総社町総社</v>
          </cell>
        </row>
        <row r="1114">
          <cell r="C1114" t="str">
            <v>k0001-4</v>
          </cell>
          <cell r="D1114" t="str">
            <v>巣烏-4</v>
          </cell>
          <cell r="E1114" t="str">
            <v>前橋</v>
          </cell>
          <cell r="F1114" t="str">
            <v>前橋市</v>
          </cell>
          <cell r="G1114" t="str">
            <v/>
          </cell>
          <cell r="H1114" t="str">
            <v>総社町総社</v>
          </cell>
        </row>
        <row r="1115">
          <cell r="C1115" t="str">
            <v>k0002</v>
          </cell>
          <cell r="D1115" t="str">
            <v>野馬塚</v>
          </cell>
          <cell r="E1115" t="str">
            <v>前橋</v>
          </cell>
          <cell r="F1115" t="str">
            <v>前橋市</v>
          </cell>
          <cell r="G1115" t="str">
            <v/>
          </cell>
          <cell r="H1115" t="str">
            <v>総社町総社</v>
          </cell>
        </row>
        <row r="1116">
          <cell r="C1116" t="str">
            <v>k0003</v>
          </cell>
          <cell r="D1116" t="str">
            <v>村西</v>
          </cell>
          <cell r="E1116" t="str">
            <v>前橋</v>
          </cell>
          <cell r="F1116" t="str">
            <v>前橋市</v>
          </cell>
          <cell r="G1116" t="str">
            <v/>
          </cell>
          <cell r="H1116" t="str">
            <v>大渡町</v>
          </cell>
        </row>
        <row r="1117">
          <cell r="C1117" t="str">
            <v>k0004-1</v>
          </cell>
          <cell r="D1117" t="str">
            <v>八幡-1</v>
          </cell>
          <cell r="E1117" t="str">
            <v>前橋</v>
          </cell>
          <cell r="F1117" t="str">
            <v>前橋市</v>
          </cell>
          <cell r="G1117" t="str">
            <v/>
          </cell>
          <cell r="H1117" t="str">
            <v>田口町</v>
          </cell>
        </row>
        <row r="1118">
          <cell r="C1118" t="str">
            <v>k0004-2</v>
          </cell>
          <cell r="D1118" t="str">
            <v>八幡-2</v>
          </cell>
          <cell r="E1118" t="str">
            <v>前橋</v>
          </cell>
          <cell r="F1118" t="str">
            <v>前橋市</v>
          </cell>
          <cell r="G1118" t="str">
            <v/>
          </cell>
          <cell r="H1118" t="str">
            <v>田口町</v>
          </cell>
        </row>
        <row r="1119">
          <cell r="C1119" t="str">
            <v>k0005-1</v>
          </cell>
          <cell r="D1119" t="str">
            <v>根岸-1</v>
          </cell>
          <cell r="E1119" t="str">
            <v>前橋</v>
          </cell>
          <cell r="F1119" t="str">
            <v>前橋市</v>
          </cell>
          <cell r="G1119" t="str">
            <v/>
          </cell>
          <cell r="H1119" t="str">
            <v>川端町</v>
          </cell>
        </row>
        <row r="1120">
          <cell r="C1120" t="str">
            <v>k0005-2</v>
          </cell>
          <cell r="D1120" t="str">
            <v>根岸-2</v>
          </cell>
          <cell r="E1120" t="str">
            <v>前橋</v>
          </cell>
          <cell r="F1120" t="str">
            <v>前橋市</v>
          </cell>
          <cell r="G1120" t="str">
            <v/>
          </cell>
          <cell r="H1120" t="str">
            <v>川端町</v>
          </cell>
        </row>
        <row r="1121">
          <cell r="C1121" t="str">
            <v>k0006</v>
          </cell>
          <cell r="D1121" t="str">
            <v>城岸</v>
          </cell>
          <cell r="E1121" t="str">
            <v>前橋</v>
          </cell>
          <cell r="F1121" t="str">
            <v>前橋市</v>
          </cell>
          <cell r="G1121" t="str">
            <v/>
          </cell>
          <cell r="H1121" t="str">
            <v>嶺町</v>
          </cell>
        </row>
        <row r="1122">
          <cell r="C1122" t="str">
            <v>k0006-2</v>
          </cell>
          <cell r="D1122" t="str">
            <v>城岸-2</v>
          </cell>
          <cell r="E1122" t="str">
            <v>前橋</v>
          </cell>
          <cell r="F1122" t="str">
            <v>前橋市</v>
          </cell>
          <cell r="G1122" t="str">
            <v/>
          </cell>
          <cell r="H1122" t="str">
            <v>嶺町</v>
          </cell>
        </row>
        <row r="1123">
          <cell r="C1123" t="str">
            <v>k0006-3</v>
          </cell>
          <cell r="D1123" t="str">
            <v>城岸-3</v>
          </cell>
          <cell r="E1123" t="str">
            <v>前橋</v>
          </cell>
          <cell r="F1123" t="str">
            <v>前橋市</v>
          </cell>
          <cell r="G1123" t="str">
            <v/>
          </cell>
          <cell r="H1123" t="str">
            <v>嶺町</v>
          </cell>
        </row>
        <row r="1124">
          <cell r="C1124" t="str">
            <v>k0007</v>
          </cell>
          <cell r="D1124" t="str">
            <v>田口町1</v>
          </cell>
          <cell r="E1124" t="str">
            <v>前橋</v>
          </cell>
          <cell r="F1124" t="str">
            <v>前橋市</v>
          </cell>
          <cell r="G1124" t="str">
            <v/>
          </cell>
          <cell r="H1124" t="str">
            <v>田口町</v>
          </cell>
        </row>
        <row r="1125">
          <cell r="C1125" t="str">
            <v>k0008</v>
          </cell>
          <cell r="D1125" t="str">
            <v>十二山</v>
          </cell>
          <cell r="E1125" t="str">
            <v>前橋</v>
          </cell>
          <cell r="F1125" t="str">
            <v>前橋市</v>
          </cell>
          <cell r="G1125" t="str">
            <v>旧富士見村</v>
          </cell>
          <cell r="H1125" t="str">
            <v>大字横室</v>
          </cell>
        </row>
        <row r="1126">
          <cell r="C1126" t="str">
            <v>k0009</v>
          </cell>
          <cell r="D1126" t="str">
            <v>大洞2</v>
          </cell>
          <cell r="E1126" t="str">
            <v>前橋</v>
          </cell>
          <cell r="F1126" t="str">
            <v>前橋市</v>
          </cell>
          <cell r="G1126" t="str">
            <v>旧富士見村</v>
          </cell>
          <cell r="H1126" t="str">
            <v>大字赤城山</v>
          </cell>
        </row>
        <row r="1127">
          <cell r="C1127" t="str">
            <v>k0010</v>
          </cell>
          <cell r="D1127" t="str">
            <v>大洞3</v>
          </cell>
          <cell r="E1127" t="str">
            <v>前橋</v>
          </cell>
          <cell r="F1127" t="str">
            <v>前橋市</v>
          </cell>
          <cell r="G1127" t="str">
            <v>旧富士見村</v>
          </cell>
          <cell r="H1127" t="str">
            <v>大字赤城山</v>
          </cell>
        </row>
        <row r="1128">
          <cell r="C1128" t="str">
            <v>k0011</v>
          </cell>
          <cell r="D1128" t="str">
            <v>大洞5</v>
          </cell>
          <cell r="E1128" t="str">
            <v>前橋</v>
          </cell>
          <cell r="F1128" t="str">
            <v>前橋市</v>
          </cell>
          <cell r="G1128" t="str">
            <v>旧富士見村</v>
          </cell>
          <cell r="H1128" t="str">
            <v>大字赤城山</v>
          </cell>
        </row>
        <row r="1129">
          <cell r="C1129" t="str">
            <v>k0012-1</v>
          </cell>
          <cell r="D1129" t="str">
            <v>赤城山1</v>
          </cell>
          <cell r="E1129" t="str">
            <v>前橋</v>
          </cell>
          <cell r="F1129" t="str">
            <v>前橋市</v>
          </cell>
          <cell r="G1129" t="str">
            <v>旧富士見村</v>
          </cell>
          <cell r="H1129" t="str">
            <v>大字赤城山</v>
          </cell>
        </row>
        <row r="1130">
          <cell r="C1130" t="str">
            <v>k0012-2</v>
          </cell>
          <cell r="D1130" t="str">
            <v>赤城山2</v>
          </cell>
          <cell r="E1130" t="str">
            <v>前橋</v>
          </cell>
          <cell r="F1130" t="str">
            <v>前橋市</v>
          </cell>
          <cell r="G1130" t="str">
            <v>旧富士見村</v>
          </cell>
          <cell r="H1130" t="str">
            <v>大字赤城山</v>
          </cell>
        </row>
        <row r="1131">
          <cell r="C1131" t="str">
            <v>k0012-3</v>
          </cell>
          <cell r="D1131" t="str">
            <v>赤城山3</v>
          </cell>
          <cell r="E1131" t="str">
            <v>前橋</v>
          </cell>
          <cell r="F1131" t="str">
            <v>前橋市</v>
          </cell>
          <cell r="G1131" t="str">
            <v>旧富士見村</v>
          </cell>
          <cell r="H1131" t="str">
            <v>大字赤城山</v>
          </cell>
        </row>
        <row r="1132">
          <cell r="C1132" t="str">
            <v>k0012-4</v>
          </cell>
          <cell r="D1132" t="str">
            <v>赤城山4</v>
          </cell>
          <cell r="E1132" t="str">
            <v>前橋</v>
          </cell>
          <cell r="F1132" t="str">
            <v>前橋市</v>
          </cell>
          <cell r="G1132" t="str">
            <v>旧富士見村</v>
          </cell>
          <cell r="H1132" t="str">
            <v>大字赤城山</v>
          </cell>
        </row>
        <row r="1133">
          <cell r="C1133" t="str">
            <v>k0013</v>
          </cell>
          <cell r="D1133" t="str">
            <v>赤城山5(旧：赤城山2)</v>
          </cell>
          <cell r="E1133" t="str">
            <v>前橋</v>
          </cell>
          <cell r="F1133" t="str">
            <v>前橋市</v>
          </cell>
          <cell r="G1133" t="str">
            <v>旧富士見村</v>
          </cell>
          <cell r="H1133" t="str">
            <v>大字赤城山</v>
          </cell>
        </row>
        <row r="1134">
          <cell r="C1134" t="str">
            <v>k0014</v>
          </cell>
          <cell r="D1134" t="str">
            <v>根古屋(B)</v>
          </cell>
          <cell r="E1134" t="str">
            <v>前橋</v>
          </cell>
          <cell r="F1134" t="str">
            <v>前橋市</v>
          </cell>
          <cell r="G1134" t="str">
            <v>旧大胡町</v>
          </cell>
          <cell r="H1134" t="str">
            <v>大字河原浜</v>
          </cell>
        </row>
        <row r="1135">
          <cell r="C1135" t="str">
            <v>k0015</v>
          </cell>
          <cell r="D1135" t="str">
            <v>乙柊山</v>
          </cell>
          <cell r="E1135" t="str">
            <v>前橋</v>
          </cell>
          <cell r="F1135" t="str">
            <v>前橋市</v>
          </cell>
          <cell r="G1135" t="str">
            <v>旧大胡町</v>
          </cell>
          <cell r="H1135" t="str">
            <v>大字堀越</v>
          </cell>
        </row>
        <row r="1136">
          <cell r="C1136" t="str">
            <v>k0016-1</v>
          </cell>
          <cell r="D1136" t="str">
            <v>甲柊山-1</v>
          </cell>
          <cell r="E1136" t="str">
            <v>前橋</v>
          </cell>
          <cell r="F1136" t="str">
            <v>前橋市</v>
          </cell>
          <cell r="G1136" t="str">
            <v>旧大胡町</v>
          </cell>
          <cell r="H1136" t="str">
            <v>大字堀越</v>
          </cell>
        </row>
        <row r="1137">
          <cell r="C1137" t="str">
            <v>k0016-2</v>
          </cell>
          <cell r="D1137" t="str">
            <v>甲柊山-2</v>
          </cell>
          <cell r="E1137" t="str">
            <v>前橋</v>
          </cell>
          <cell r="F1137" t="str">
            <v>前橋市</v>
          </cell>
          <cell r="G1137" t="str">
            <v>旧大胡町</v>
          </cell>
          <cell r="H1137" t="str">
            <v>大字堀越</v>
          </cell>
        </row>
        <row r="1138">
          <cell r="C1138" t="str">
            <v>k0017</v>
          </cell>
          <cell r="D1138" t="str">
            <v>西久保</v>
          </cell>
          <cell r="E1138" t="str">
            <v>前橋</v>
          </cell>
          <cell r="F1138" t="str">
            <v>前橋市</v>
          </cell>
          <cell r="G1138" t="str">
            <v>旧大胡町</v>
          </cell>
          <cell r="H1138" t="str">
            <v>大字樋越</v>
          </cell>
        </row>
        <row r="1139">
          <cell r="C1139" t="str">
            <v>k0018-1</v>
          </cell>
          <cell r="D1139" t="str">
            <v>高見-1</v>
          </cell>
          <cell r="E1139" t="str">
            <v>前橋</v>
          </cell>
          <cell r="F1139" t="str">
            <v>前橋市</v>
          </cell>
          <cell r="G1139" t="str">
            <v>旧大胡町</v>
          </cell>
          <cell r="H1139" t="str">
            <v>大字大胡</v>
          </cell>
        </row>
        <row r="1140">
          <cell r="C1140" t="str">
            <v>k0018-2</v>
          </cell>
          <cell r="D1140" t="str">
            <v>高見-2</v>
          </cell>
          <cell r="E1140" t="str">
            <v>前橋</v>
          </cell>
          <cell r="F1140" t="str">
            <v>前橋市</v>
          </cell>
          <cell r="G1140" t="str">
            <v>旧大胡町</v>
          </cell>
          <cell r="H1140" t="str">
            <v>大字大胡</v>
          </cell>
        </row>
        <row r="1141">
          <cell r="C1141" t="str">
            <v>k0019</v>
          </cell>
          <cell r="D1141" t="str">
            <v>正治</v>
          </cell>
          <cell r="E1141" t="str">
            <v>前橋</v>
          </cell>
          <cell r="F1141" t="str">
            <v>前橋市</v>
          </cell>
          <cell r="G1141" t="str">
            <v>旧大胡町</v>
          </cell>
          <cell r="H1141" t="str">
            <v>大字堀越</v>
          </cell>
        </row>
        <row r="1142">
          <cell r="C1142" t="str">
            <v>k0020</v>
          </cell>
          <cell r="D1142" t="str">
            <v>根古屋</v>
          </cell>
          <cell r="E1142" t="str">
            <v>前橋</v>
          </cell>
          <cell r="F1142" t="str">
            <v>前橋市</v>
          </cell>
          <cell r="G1142" t="str">
            <v>旧大胡町</v>
          </cell>
          <cell r="H1142" t="str">
            <v>大字河原浜</v>
          </cell>
        </row>
        <row r="1143">
          <cell r="C1143" t="str">
            <v>k0021</v>
          </cell>
          <cell r="D1143" t="str">
            <v>四の丸</v>
          </cell>
          <cell r="E1143" t="str">
            <v>前橋</v>
          </cell>
          <cell r="F1143" t="str">
            <v>前橋市</v>
          </cell>
          <cell r="G1143" t="str">
            <v>旧大胡町</v>
          </cell>
          <cell r="H1143" t="str">
            <v>大字大胡</v>
          </cell>
        </row>
        <row r="1144">
          <cell r="C1144" t="str">
            <v>k0022</v>
          </cell>
          <cell r="D1144" t="str">
            <v>湯之沢</v>
          </cell>
          <cell r="E1144" t="str">
            <v>前橋</v>
          </cell>
          <cell r="F1144" t="str">
            <v>前橋市</v>
          </cell>
          <cell r="G1144" t="str">
            <v>旧宮城村</v>
          </cell>
          <cell r="H1144" t="str">
            <v>大字苗ケ島</v>
          </cell>
        </row>
        <row r="1145">
          <cell r="C1145" t="str">
            <v>k0023</v>
          </cell>
          <cell r="D1145" t="str">
            <v>滝沢(B)</v>
          </cell>
          <cell r="E1145" t="str">
            <v>前橋</v>
          </cell>
          <cell r="F1145" t="str">
            <v>前橋市</v>
          </cell>
          <cell r="G1145" t="str">
            <v>旧宮城村</v>
          </cell>
          <cell r="H1145" t="str">
            <v>大字苗ケ島</v>
          </cell>
        </row>
        <row r="1146">
          <cell r="C1146" t="str">
            <v>k0024</v>
          </cell>
          <cell r="D1146" t="str">
            <v>忠治</v>
          </cell>
          <cell r="E1146" t="str">
            <v>前橋</v>
          </cell>
          <cell r="F1146" t="str">
            <v>前橋市</v>
          </cell>
          <cell r="G1146" t="str">
            <v>旧宮城村</v>
          </cell>
          <cell r="H1146" t="str">
            <v>大字苗ケ島</v>
          </cell>
        </row>
        <row r="1147">
          <cell r="C1147" t="str">
            <v>k0025</v>
          </cell>
          <cell r="D1147" t="str">
            <v>滝沢(A)</v>
          </cell>
          <cell r="E1147" t="str">
            <v>前橋</v>
          </cell>
          <cell r="F1147" t="str">
            <v>前橋市</v>
          </cell>
          <cell r="G1147" t="str">
            <v>旧粕川村</v>
          </cell>
          <cell r="H1147" t="str">
            <v>大字中之沢</v>
          </cell>
        </row>
        <row r="1148">
          <cell r="C1148" t="str">
            <v>k0026</v>
          </cell>
          <cell r="D1148" t="str">
            <v>西田面</v>
          </cell>
          <cell r="E1148" t="str">
            <v>前橋</v>
          </cell>
          <cell r="F1148" t="str">
            <v>前橋市</v>
          </cell>
          <cell r="G1148" t="str">
            <v>旧粕川村</v>
          </cell>
          <cell r="H1148" t="str">
            <v>大字西田面</v>
          </cell>
        </row>
        <row r="1149">
          <cell r="C1149" t="str">
            <v>k0026-2</v>
          </cell>
          <cell r="D1149" t="str">
            <v>西田面-2</v>
          </cell>
          <cell r="E1149" t="str">
            <v>前橋</v>
          </cell>
          <cell r="F1149" t="str">
            <v>前橋市</v>
          </cell>
          <cell r="G1149" t="str">
            <v>旧粕川村</v>
          </cell>
          <cell r="H1149" t="str">
            <v>大字西田面</v>
          </cell>
        </row>
        <row r="1150">
          <cell r="C1150" t="str">
            <v>k2001</v>
          </cell>
          <cell r="D1150" t="str">
            <v>嶺町1</v>
          </cell>
          <cell r="E1150" t="str">
            <v>前橋</v>
          </cell>
          <cell r="F1150" t="str">
            <v>前橋市</v>
          </cell>
          <cell r="G1150" t="str">
            <v/>
          </cell>
          <cell r="H1150" t="str">
            <v>嶺町</v>
          </cell>
        </row>
        <row r="1151">
          <cell r="C1151" t="str">
            <v>k2002</v>
          </cell>
          <cell r="D1151" t="str">
            <v>小坂子町1</v>
          </cell>
          <cell r="E1151" t="str">
            <v>前橋</v>
          </cell>
          <cell r="F1151" t="str">
            <v>前橋市</v>
          </cell>
          <cell r="G1151" t="str">
            <v/>
          </cell>
          <cell r="H1151" t="str">
            <v>小坂子町</v>
          </cell>
        </row>
        <row r="1152">
          <cell r="C1152" t="str">
            <v>k2003-1</v>
          </cell>
          <cell r="D1152" t="str">
            <v>大河原1</v>
          </cell>
          <cell r="E1152" t="str">
            <v>前橋</v>
          </cell>
          <cell r="F1152" t="str">
            <v>前橋市</v>
          </cell>
          <cell r="G1152" t="str">
            <v>旧富士見村</v>
          </cell>
          <cell r="H1152" t="str">
            <v>大字赤城山</v>
          </cell>
        </row>
        <row r="1153">
          <cell r="C1153" t="str">
            <v>k2003-2</v>
          </cell>
          <cell r="D1153" t="str">
            <v>大河原2</v>
          </cell>
          <cell r="E1153" t="str">
            <v>前橋</v>
          </cell>
          <cell r="F1153" t="str">
            <v>前橋市</v>
          </cell>
          <cell r="G1153" t="str">
            <v>旧富士見村</v>
          </cell>
          <cell r="H1153" t="str">
            <v>大字赤城山</v>
          </cell>
        </row>
        <row r="1154">
          <cell r="C1154" t="str">
            <v>k2003-3</v>
          </cell>
          <cell r="D1154" t="str">
            <v>大河原3</v>
          </cell>
          <cell r="E1154" t="str">
            <v>前橋</v>
          </cell>
          <cell r="F1154" t="str">
            <v>前橋市</v>
          </cell>
          <cell r="G1154" t="str">
            <v>旧富士見村</v>
          </cell>
          <cell r="H1154" t="str">
            <v>大字赤城山</v>
          </cell>
        </row>
        <row r="1155">
          <cell r="C1155" t="str">
            <v>k2004-1</v>
          </cell>
          <cell r="D1155" t="str">
            <v>天神平1</v>
          </cell>
          <cell r="E1155" t="str">
            <v>前橋</v>
          </cell>
          <cell r="F1155" t="str">
            <v>前橋市</v>
          </cell>
          <cell r="G1155" t="str">
            <v>旧富士見村</v>
          </cell>
          <cell r="H1155" t="str">
            <v>大字赤城山</v>
          </cell>
        </row>
        <row r="1156">
          <cell r="C1156" t="str">
            <v>k2004-2</v>
          </cell>
          <cell r="D1156" t="str">
            <v>天神平2</v>
          </cell>
          <cell r="E1156" t="str">
            <v>前橋</v>
          </cell>
          <cell r="F1156" t="str">
            <v>前橋市</v>
          </cell>
          <cell r="G1156" t="str">
            <v>旧富士見村</v>
          </cell>
          <cell r="H1156" t="str">
            <v>大字赤城山</v>
          </cell>
        </row>
        <row r="1157">
          <cell r="C1157" t="str">
            <v>k2005</v>
          </cell>
          <cell r="D1157" t="str">
            <v>石倉2</v>
          </cell>
          <cell r="E1157" t="str">
            <v>前橋</v>
          </cell>
          <cell r="F1157" t="str">
            <v>前橋市</v>
          </cell>
          <cell r="G1157" t="str">
            <v>旧大胡町</v>
          </cell>
          <cell r="H1157" t="str">
            <v>大字滝窪</v>
          </cell>
        </row>
        <row r="1158">
          <cell r="C1158" t="str">
            <v>k2006</v>
          </cell>
          <cell r="D1158" t="str">
            <v>東沢1</v>
          </cell>
          <cell r="E1158" t="str">
            <v>前橋</v>
          </cell>
          <cell r="F1158" t="str">
            <v>前橋市</v>
          </cell>
          <cell r="G1158" t="str">
            <v>旧宮城村</v>
          </cell>
          <cell r="H1158" t="str">
            <v>大字苗ケ島</v>
          </cell>
        </row>
        <row r="1159">
          <cell r="C1159" t="str">
            <v>k5001</v>
          </cell>
          <cell r="D1159" t="str">
            <v>田口町イ</v>
          </cell>
          <cell r="E1159" t="str">
            <v>前橋</v>
          </cell>
          <cell r="F1159" t="str">
            <v>前橋市</v>
          </cell>
          <cell r="G1159" t="str">
            <v/>
          </cell>
          <cell r="H1159" t="str">
            <v>田口町</v>
          </cell>
        </row>
        <row r="1160">
          <cell r="C1160" t="str">
            <v>k5002</v>
          </cell>
          <cell r="D1160" t="str">
            <v>小坂子町イ</v>
          </cell>
          <cell r="E1160" t="str">
            <v>前橋</v>
          </cell>
          <cell r="F1160" t="str">
            <v>前橋市</v>
          </cell>
          <cell r="G1160" t="str">
            <v/>
          </cell>
          <cell r="H1160" t="str">
            <v>小坂子町</v>
          </cell>
        </row>
        <row r="1161">
          <cell r="C1161" t="str">
            <v>k5003-1</v>
          </cell>
          <cell r="D1161" t="str">
            <v>東沢イ-1</v>
          </cell>
          <cell r="E1161" t="str">
            <v>前橋</v>
          </cell>
          <cell r="F1161" t="str">
            <v>前橋市</v>
          </cell>
          <cell r="G1161" t="str">
            <v>旧宮城村</v>
          </cell>
          <cell r="H1161" t="str">
            <v>大字苗ケ島</v>
          </cell>
        </row>
        <row r="1162">
          <cell r="C1162" t="str">
            <v>k5003-2</v>
          </cell>
          <cell r="D1162" t="str">
            <v>東沢イ-2</v>
          </cell>
          <cell r="E1162" t="str">
            <v>前橋</v>
          </cell>
          <cell r="F1162" t="str">
            <v>前橋市</v>
          </cell>
          <cell r="G1162" t="str">
            <v>旧宮城村</v>
          </cell>
          <cell r="H1162" t="str">
            <v>大字苗ケ島</v>
          </cell>
        </row>
        <row r="1163">
          <cell r="C1163" t="str">
            <v>k7248</v>
          </cell>
          <cell r="D1163" t="str">
            <v>橘</v>
          </cell>
          <cell r="E1163" t="str">
            <v>前橋</v>
          </cell>
          <cell r="F1163" t="str">
            <v>前橋市</v>
          </cell>
          <cell r="H1163" t="str">
            <v>田口町</v>
          </cell>
        </row>
        <row r="1164">
          <cell r="C1164" t="str">
            <v>k7249-1</v>
          </cell>
          <cell r="D1164" t="str">
            <v>原之郷-1</v>
          </cell>
          <cell r="E1164" t="str">
            <v>前橋</v>
          </cell>
          <cell r="F1164" t="str">
            <v>前橋市</v>
          </cell>
          <cell r="G1164" t="str">
            <v>旧富士見村</v>
          </cell>
          <cell r="H1164" t="str">
            <v>原之郷</v>
          </cell>
        </row>
        <row r="1165">
          <cell r="C1165" t="str">
            <v>k7249-2</v>
          </cell>
          <cell r="D1165" t="str">
            <v>原之郷-2</v>
          </cell>
          <cell r="E1165" t="str">
            <v>前橋</v>
          </cell>
          <cell r="F1165" t="str">
            <v>前橋市</v>
          </cell>
          <cell r="G1165" t="str">
            <v>旧富士見村</v>
          </cell>
          <cell r="H1165" t="str">
            <v>原之郷</v>
          </cell>
        </row>
        <row r="1166">
          <cell r="C1166" t="str">
            <v>k7250</v>
          </cell>
          <cell r="D1166" t="str">
            <v>東田</v>
          </cell>
          <cell r="E1166" t="str">
            <v>前橋</v>
          </cell>
          <cell r="F1166" t="str">
            <v>前橋市</v>
          </cell>
          <cell r="H1166" t="str">
            <v>日輪寺町</v>
          </cell>
        </row>
        <row r="1167">
          <cell r="C1167" t="str">
            <v>k7251-1</v>
          </cell>
          <cell r="D1167" t="str">
            <v>天神峰-1</v>
          </cell>
          <cell r="E1167" t="str">
            <v>前橋</v>
          </cell>
          <cell r="F1167" t="str">
            <v>前橋市</v>
          </cell>
          <cell r="H1167" t="str">
            <v>嶺町</v>
          </cell>
        </row>
        <row r="1168">
          <cell r="C1168" t="str">
            <v>k7251-2</v>
          </cell>
          <cell r="D1168" t="str">
            <v>天神峰-2</v>
          </cell>
          <cell r="E1168" t="str">
            <v>前橋</v>
          </cell>
          <cell r="F1168" t="str">
            <v>前橋市</v>
          </cell>
          <cell r="H1168" t="str">
            <v>嶺町</v>
          </cell>
        </row>
        <row r="1169">
          <cell r="C1169" t="str">
            <v>k7251-3</v>
          </cell>
          <cell r="D1169" t="str">
            <v>天神峰-3</v>
          </cell>
          <cell r="E1169" t="str">
            <v>前橋</v>
          </cell>
          <cell r="F1169" t="str">
            <v>前橋市</v>
          </cell>
          <cell r="H1169" t="str">
            <v>嶺町</v>
          </cell>
        </row>
        <row r="1170">
          <cell r="C1170" t="str">
            <v>k7252</v>
          </cell>
          <cell r="D1170" t="str">
            <v>下原</v>
          </cell>
          <cell r="E1170" t="str">
            <v>前橋</v>
          </cell>
          <cell r="F1170" t="str">
            <v>前橋市</v>
          </cell>
          <cell r="H1170" t="str">
            <v>小坂子町</v>
          </cell>
        </row>
        <row r="1171">
          <cell r="C1171" t="str">
            <v>k7253</v>
          </cell>
          <cell r="D1171" t="str">
            <v>赤城山6</v>
          </cell>
          <cell r="E1171" t="str">
            <v>前橋</v>
          </cell>
          <cell r="F1171" t="str">
            <v>前橋市</v>
          </cell>
          <cell r="G1171" t="str">
            <v>旧富士見村</v>
          </cell>
          <cell r="H1171" t="str">
            <v>赤城山</v>
          </cell>
        </row>
        <row r="1172">
          <cell r="C1172" t="str">
            <v>208-Ⅰ-001</v>
          </cell>
          <cell r="D1172" t="str">
            <v>谷地沢</v>
          </cell>
          <cell r="E1172" t="str">
            <v>渋川</v>
          </cell>
          <cell r="F1172" t="str">
            <v>渋川市</v>
          </cell>
          <cell r="G1172" t="str">
            <v/>
          </cell>
          <cell r="H1172" t="str">
            <v>行幸田</v>
          </cell>
        </row>
        <row r="1173">
          <cell r="C1173" t="str">
            <v>208-Ⅰ-002</v>
          </cell>
          <cell r="D1173" t="str">
            <v>にゅうどうけ沢</v>
          </cell>
          <cell r="E1173" t="str">
            <v>渋川</v>
          </cell>
          <cell r="F1173" t="str">
            <v>渋川市</v>
          </cell>
          <cell r="G1173" t="str">
            <v/>
          </cell>
          <cell r="H1173" t="str">
            <v>行幸田</v>
          </cell>
        </row>
        <row r="1174">
          <cell r="C1174" t="str">
            <v>208-Ⅰ-003</v>
          </cell>
          <cell r="D1174" t="str">
            <v>藻沢</v>
          </cell>
          <cell r="E1174" t="str">
            <v>渋川</v>
          </cell>
          <cell r="F1174" t="str">
            <v>渋川市</v>
          </cell>
          <cell r="G1174" t="str">
            <v/>
          </cell>
          <cell r="H1174" t="str">
            <v>行幸田</v>
          </cell>
        </row>
        <row r="1175">
          <cell r="C1175" t="str">
            <v>208-Ⅰ-004</v>
          </cell>
          <cell r="D1175" t="str">
            <v>尻谷沢</v>
          </cell>
          <cell r="E1175" t="str">
            <v>渋川</v>
          </cell>
          <cell r="F1175" t="str">
            <v>渋川市</v>
          </cell>
          <cell r="G1175" t="str">
            <v/>
          </cell>
          <cell r="H1175" t="str">
            <v>行幸田</v>
          </cell>
        </row>
        <row r="1176">
          <cell r="C1176" t="str">
            <v>208-Ⅰ-005</v>
          </cell>
          <cell r="D1176" t="str">
            <v>城山沢</v>
          </cell>
          <cell r="E1176" t="str">
            <v>渋川</v>
          </cell>
          <cell r="F1176" t="str">
            <v>渋川市</v>
          </cell>
          <cell r="G1176" t="str">
            <v/>
          </cell>
          <cell r="H1176" t="str">
            <v>行幸田</v>
          </cell>
        </row>
        <row r="1177">
          <cell r="C1177" t="str">
            <v>208-Ⅰ-006</v>
          </cell>
          <cell r="D1177" t="str">
            <v>唐沢</v>
          </cell>
          <cell r="E1177" t="str">
            <v>渋川</v>
          </cell>
          <cell r="F1177" t="str">
            <v>渋川市</v>
          </cell>
          <cell r="G1177" t="str">
            <v/>
          </cell>
          <cell r="H1177" t="str">
            <v>行幸田</v>
          </cell>
        </row>
        <row r="1178">
          <cell r="C1178" t="str">
            <v>208-Ⅰ-007</v>
          </cell>
          <cell r="D1178" t="str">
            <v>金沢川</v>
          </cell>
          <cell r="E1178" t="str">
            <v>渋川</v>
          </cell>
          <cell r="F1178" t="str">
            <v>渋川市</v>
          </cell>
          <cell r="G1178" t="str">
            <v/>
          </cell>
          <cell r="H1178" t="str">
            <v>石原</v>
          </cell>
        </row>
        <row r="1179">
          <cell r="C1179" t="str">
            <v>208-Ⅰ-008</v>
          </cell>
          <cell r="D1179" t="str">
            <v>不動沢1</v>
          </cell>
          <cell r="E1179" t="str">
            <v>渋川</v>
          </cell>
          <cell r="F1179" t="str">
            <v>渋川市</v>
          </cell>
          <cell r="G1179" t="str">
            <v/>
          </cell>
          <cell r="H1179" t="str">
            <v>石原</v>
          </cell>
        </row>
        <row r="1180">
          <cell r="C1180" t="str">
            <v>208-Ⅰ-009</v>
          </cell>
          <cell r="D1180" t="str">
            <v>万行沢</v>
          </cell>
          <cell r="E1180" t="str">
            <v>渋川</v>
          </cell>
          <cell r="F1180" t="str">
            <v>渋川市</v>
          </cell>
          <cell r="G1180" t="str">
            <v/>
          </cell>
          <cell r="H1180" t="str">
            <v>石原</v>
          </cell>
        </row>
        <row r="1181">
          <cell r="C1181" t="str">
            <v>208-Ⅰ-010</v>
          </cell>
          <cell r="D1181" t="str">
            <v>黒沢川</v>
          </cell>
          <cell r="E1181" t="str">
            <v>渋川</v>
          </cell>
          <cell r="F1181" t="str">
            <v>渋川市</v>
          </cell>
          <cell r="H1181" t="str">
            <v>入沢</v>
          </cell>
        </row>
        <row r="1182">
          <cell r="C1182" t="str">
            <v>208-Ⅰ-011</v>
          </cell>
          <cell r="D1182" t="str">
            <v>中ツ沢川</v>
          </cell>
          <cell r="E1182" t="str">
            <v>渋川</v>
          </cell>
          <cell r="F1182" t="str">
            <v>渋川市</v>
          </cell>
          <cell r="H1182" t="str">
            <v>入沢</v>
          </cell>
        </row>
        <row r="1183">
          <cell r="C1183" t="str">
            <v>208-Ⅰ-012-1</v>
          </cell>
          <cell r="D1183" t="str">
            <v>平沢川1-1</v>
          </cell>
          <cell r="E1183" t="str">
            <v>渋川</v>
          </cell>
          <cell r="F1183" t="str">
            <v>渋川市</v>
          </cell>
          <cell r="H1183" t="str">
            <v>入沢</v>
          </cell>
        </row>
        <row r="1184">
          <cell r="C1184" t="str">
            <v>208-Ⅰ-012-2</v>
          </cell>
          <cell r="D1184" t="str">
            <v>平沢川1-2</v>
          </cell>
          <cell r="E1184" t="str">
            <v>渋川</v>
          </cell>
          <cell r="F1184" t="str">
            <v>渋川市</v>
          </cell>
          <cell r="H1184" t="str">
            <v>入沢</v>
          </cell>
        </row>
        <row r="1185">
          <cell r="C1185" t="str">
            <v>208-Ⅰ-013-1</v>
          </cell>
          <cell r="D1185" t="str">
            <v>袋沢</v>
          </cell>
          <cell r="E1185" t="str">
            <v>渋川</v>
          </cell>
          <cell r="F1185" t="str">
            <v>渋川市</v>
          </cell>
          <cell r="H1185" t="str">
            <v>入沢</v>
          </cell>
        </row>
        <row r="1186">
          <cell r="C1186" t="str">
            <v>208-Ⅰ-013-2</v>
          </cell>
          <cell r="D1186" t="str">
            <v>袋沢-2</v>
          </cell>
          <cell r="E1186" t="str">
            <v>渋川</v>
          </cell>
          <cell r="F1186" t="str">
            <v>渋川市</v>
          </cell>
          <cell r="H1186" t="str">
            <v>入沢</v>
          </cell>
        </row>
        <row r="1187">
          <cell r="C1187" t="str">
            <v>208-Ⅰ-014</v>
          </cell>
          <cell r="D1187" t="str">
            <v>戸上山東沢</v>
          </cell>
          <cell r="E1187" t="str">
            <v>渋川</v>
          </cell>
          <cell r="F1187" t="str">
            <v>渋川市</v>
          </cell>
          <cell r="H1187" t="str">
            <v>入沢</v>
          </cell>
        </row>
        <row r="1188">
          <cell r="C1188" t="str">
            <v>208-Ⅰ-015</v>
          </cell>
          <cell r="D1188" t="str">
            <v>戸上山西沢</v>
          </cell>
          <cell r="E1188" t="str">
            <v>渋川</v>
          </cell>
          <cell r="F1188" t="str">
            <v>渋川市</v>
          </cell>
          <cell r="H1188" t="str">
            <v>入沢</v>
          </cell>
        </row>
        <row r="1189">
          <cell r="C1189" t="str">
            <v>208-Ⅰ-016</v>
          </cell>
          <cell r="D1189" t="str">
            <v>逆川</v>
          </cell>
          <cell r="E1189" t="str">
            <v>渋川</v>
          </cell>
          <cell r="F1189" t="str">
            <v>渋川市</v>
          </cell>
          <cell r="H1189" t="str">
            <v>金井</v>
          </cell>
        </row>
        <row r="1190">
          <cell r="C1190" t="str">
            <v>208-Ⅰ-017</v>
          </cell>
          <cell r="D1190" t="str">
            <v>御袋沢</v>
          </cell>
          <cell r="E1190" t="str">
            <v>渋川</v>
          </cell>
          <cell r="F1190" t="str">
            <v>渋川市</v>
          </cell>
          <cell r="H1190" t="str">
            <v>金井</v>
          </cell>
        </row>
        <row r="1191">
          <cell r="C1191" t="str">
            <v>208-Ⅰ-018</v>
          </cell>
          <cell r="D1191" t="str">
            <v>金井の沢</v>
          </cell>
          <cell r="E1191" t="str">
            <v>渋川</v>
          </cell>
          <cell r="F1191" t="str">
            <v>渋川市</v>
          </cell>
          <cell r="H1191" t="str">
            <v>金井</v>
          </cell>
        </row>
        <row r="1192">
          <cell r="C1192" t="str">
            <v>208-Ⅰ-019-1</v>
          </cell>
          <cell r="D1192" t="str">
            <v>和尚沢</v>
          </cell>
          <cell r="E1192" t="str">
            <v>渋川</v>
          </cell>
          <cell r="F1192" t="str">
            <v>渋川市</v>
          </cell>
          <cell r="H1192" t="str">
            <v>金井</v>
          </cell>
        </row>
        <row r="1193">
          <cell r="C1193" t="str">
            <v>208-Ⅰ-019-2</v>
          </cell>
          <cell r="D1193" t="str">
            <v>和尚沢</v>
          </cell>
          <cell r="E1193" t="str">
            <v>渋川</v>
          </cell>
          <cell r="F1193" t="str">
            <v>渋川市</v>
          </cell>
          <cell r="H1193" t="str">
            <v>金井</v>
          </cell>
        </row>
        <row r="1194">
          <cell r="C1194" t="str">
            <v>208-Ⅰ-020</v>
          </cell>
          <cell r="D1194" t="str">
            <v>下町の沢</v>
          </cell>
          <cell r="E1194" t="str">
            <v>渋川</v>
          </cell>
          <cell r="F1194" t="str">
            <v>渋川市</v>
          </cell>
          <cell r="H1194" t="str">
            <v>金井</v>
          </cell>
        </row>
        <row r="1195">
          <cell r="C1195" t="str">
            <v>208-Ⅰ-021</v>
          </cell>
          <cell r="D1195" t="str">
            <v>十二久保沢</v>
          </cell>
          <cell r="E1195" t="str">
            <v>渋川</v>
          </cell>
          <cell r="F1195" t="str">
            <v>渋川市</v>
          </cell>
          <cell r="H1195" t="str">
            <v>川島</v>
          </cell>
        </row>
        <row r="1196">
          <cell r="C1196" t="str">
            <v>208-Ⅰ-022</v>
          </cell>
          <cell r="D1196" t="str">
            <v>水元沢</v>
          </cell>
          <cell r="E1196" t="str">
            <v>渋川</v>
          </cell>
          <cell r="F1196" t="str">
            <v>渋川市</v>
          </cell>
          <cell r="H1196" t="str">
            <v>川島</v>
          </cell>
        </row>
        <row r="1197">
          <cell r="C1197" t="str">
            <v>208-Ⅰ-023</v>
          </cell>
          <cell r="D1197" t="str">
            <v>中久保沢</v>
          </cell>
          <cell r="E1197" t="str">
            <v>渋川</v>
          </cell>
          <cell r="F1197" t="str">
            <v>渋川市</v>
          </cell>
          <cell r="H1197" t="str">
            <v>川島</v>
          </cell>
        </row>
        <row r="1198">
          <cell r="C1198" t="str">
            <v>208-Ⅰ-024</v>
          </cell>
          <cell r="D1198" t="str">
            <v>大久保沢1</v>
          </cell>
          <cell r="E1198" t="str">
            <v>渋川</v>
          </cell>
          <cell r="F1198" t="str">
            <v>渋川市</v>
          </cell>
          <cell r="H1198" t="str">
            <v>川島</v>
          </cell>
        </row>
        <row r="1199">
          <cell r="C1199" t="str">
            <v>208-Ⅰ-025</v>
          </cell>
          <cell r="D1199" t="str">
            <v>不動沢2</v>
          </cell>
          <cell r="E1199" t="str">
            <v>渋川</v>
          </cell>
          <cell r="F1199" t="str">
            <v>渋川市</v>
          </cell>
          <cell r="H1199" t="str">
            <v>川島</v>
          </cell>
        </row>
        <row r="1200">
          <cell r="C1200" t="str">
            <v>208-Ⅰ-026</v>
          </cell>
          <cell r="D1200" t="str">
            <v>大久保沢2</v>
          </cell>
          <cell r="E1200" t="str">
            <v>渋川</v>
          </cell>
          <cell r="F1200" t="str">
            <v>渋川市</v>
          </cell>
          <cell r="H1200" t="str">
            <v>川島</v>
          </cell>
        </row>
        <row r="1201">
          <cell r="C1201" t="str">
            <v>208-Ⅰ-027</v>
          </cell>
          <cell r="D1201" t="str">
            <v>不動沢3</v>
          </cell>
          <cell r="E1201" t="str">
            <v>渋川</v>
          </cell>
          <cell r="F1201" t="str">
            <v>渋川市</v>
          </cell>
          <cell r="H1201" t="str">
            <v>川島</v>
          </cell>
        </row>
        <row r="1202">
          <cell r="C1202" t="str">
            <v>208-Ⅰ-028</v>
          </cell>
          <cell r="D1202" t="str">
            <v>大久保西沢</v>
          </cell>
          <cell r="E1202" t="str">
            <v>渋川</v>
          </cell>
          <cell r="F1202" t="str">
            <v>渋川市</v>
          </cell>
          <cell r="H1202" t="str">
            <v>川島</v>
          </cell>
        </row>
        <row r="1203">
          <cell r="C1203" t="str">
            <v>208-Ⅰ-029</v>
          </cell>
          <cell r="D1203" t="str">
            <v>井戸沢</v>
          </cell>
          <cell r="E1203" t="str">
            <v>渋川</v>
          </cell>
          <cell r="F1203" t="str">
            <v>渋川市</v>
          </cell>
          <cell r="G1203" t="str">
            <v/>
          </cell>
          <cell r="H1203" t="str">
            <v>祖母島</v>
          </cell>
        </row>
        <row r="1204">
          <cell r="C1204" t="str">
            <v>208-Ⅰ-030</v>
          </cell>
          <cell r="D1204" t="str">
            <v>地理沢</v>
          </cell>
          <cell r="E1204" t="str">
            <v>渋川</v>
          </cell>
          <cell r="F1204" t="str">
            <v>渋川市</v>
          </cell>
          <cell r="G1204" t="str">
            <v/>
          </cell>
          <cell r="H1204" t="str">
            <v>祖母島</v>
          </cell>
        </row>
        <row r="1205">
          <cell r="C1205" t="str">
            <v>208-Ⅰ-031</v>
          </cell>
          <cell r="D1205" t="str">
            <v>蟹沢</v>
          </cell>
          <cell r="E1205" t="str">
            <v>渋川</v>
          </cell>
          <cell r="F1205" t="str">
            <v>渋川市</v>
          </cell>
          <cell r="G1205" t="str">
            <v/>
          </cell>
          <cell r="H1205" t="str">
            <v>祖母島</v>
          </cell>
        </row>
        <row r="1206">
          <cell r="C1206" t="str">
            <v>208-Ⅰ-032</v>
          </cell>
          <cell r="D1206" t="str">
            <v>堀込沢</v>
          </cell>
          <cell r="E1206" t="str">
            <v>渋川</v>
          </cell>
          <cell r="F1206" t="str">
            <v>渋川市</v>
          </cell>
          <cell r="G1206" t="str">
            <v/>
          </cell>
          <cell r="H1206" t="str">
            <v>祖母島</v>
          </cell>
        </row>
        <row r="1207">
          <cell r="C1207" t="str">
            <v>208-Ⅱ-001</v>
          </cell>
          <cell r="D1207" t="str">
            <v>入沢</v>
          </cell>
          <cell r="E1207" t="str">
            <v>渋川</v>
          </cell>
          <cell r="F1207" t="str">
            <v>渋川市</v>
          </cell>
          <cell r="H1207" t="str">
            <v>入沢</v>
          </cell>
        </row>
        <row r="1208">
          <cell r="C1208" t="str">
            <v>208-Ⅱ-002</v>
          </cell>
          <cell r="D1208" t="str">
            <v>大輪沢川</v>
          </cell>
          <cell r="E1208" t="str">
            <v>渋川</v>
          </cell>
          <cell r="F1208" t="str">
            <v>渋川市</v>
          </cell>
          <cell r="G1208" t="str">
            <v/>
          </cell>
          <cell r="H1208" t="str">
            <v>祖母島</v>
          </cell>
        </row>
        <row r="1209">
          <cell r="C1209" t="str">
            <v>208-J-001</v>
          </cell>
          <cell r="D1209" t="str">
            <v>登沢川1</v>
          </cell>
          <cell r="E1209" t="str">
            <v>渋川</v>
          </cell>
          <cell r="F1209" t="str">
            <v>渋川市</v>
          </cell>
          <cell r="H1209" t="str">
            <v>金井</v>
          </cell>
        </row>
        <row r="1210">
          <cell r="C1210" t="str">
            <v>208-J-002-1</v>
          </cell>
          <cell r="D1210" t="str">
            <v>登沢川2</v>
          </cell>
          <cell r="E1210" t="str">
            <v>渋川</v>
          </cell>
          <cell r="F1210" t="str">
            <v>渋川市</v>
          </cell>
          <cell r="H1210" t="str">
            <v>金井</v>
          </cell>
        </row>
        <row r="1211">
          <cell r="C1211" t="str">
            <v>208-J-002-2</v>
          </cell>
          <cell r="D1211" t="str">
            <v>登沢川3</v>
          </cell>
          <cell r="E1211" t="str">
            <v>渋川</v>
          </cell>
          <cell r="F1211" t="str">
            <v>渋川市</v>
          </cell>
          <cell r="H1211" t="str">
            <v>金井</v>
          </cell>
        </row>
        <row r="1212">
          <cell r="C1212" t="str">
            <v>208-J-002-3</v>
          </cell>
          <cell r="D1212" t="str">
            <v>登沢川4</v>
          </cell>
          <cell r="E1212" t="str">
            <v>渋川</v>
          </cell>
          <cell r="F1212" t="str">
            <v>渋川市</v>
          </cell>
          <cell r="H1212" t="str">
            <v>金井</v>
          </cell>
        </row>
        <row r="1213">
          <cell r="C1213" t="str">
            <v>208-J-002-4</v>
          </cell>
          <cell r="D1213" t="str">
            <v>登沢川5</v>
          </cell>
          <cell r="E1213" t="str">
            <v>渋川</v>
          </cell>
          <cell r="F1213" t="str">
            <v>渋川市</v>
          </cell>
          <cell r="H1213" t="str">
            <v>金井</v>
          </cell>
        </row>
        <row r="1214">
          <cell r="C1214" t="str">
            <v>208-J-002-5</v>
          </cell>
          <cell r="D1214" t="str">
            <v>登沢川6</v>
          </cell>
          <cell r="E1214" t="str">
            <v>渋川</v>
          </cell>
          <cell r="F1214" t="str">
            <v>渋川市</v>
          </cell>
          <cell r="H1214" t="str">
            <v>金井</v>
          </cell>
        </row>
        <row r="1215">
          <cell r="C1215" t="str">
            <v>208-J-003-1</v>
          </cell>
          <cell r="D1215" t="str">
            <v>登沢川7</v>
          </cell>
          <cell r="E1215" t="str">
            <v>渋川</v>
          </cell>
          <cell r="F1215" t="str">
            <v>渋川市</v>
          </cell>
          <cell r="H1215" t="str">
            <v>金井</v>
          </cell>
        </row>
        <row r="1216">
          <cell r="C1216" t="str">
            <v>208-J-003-2</v>
          </cell>
          <cell r="D1216" t="str">
            <v>登沢川8</v>
          </cell>
          <cell r="E1216" t="str">
            <v>渋川</v>
          </cell>
          <cell r="F1216" t="str">
            <v>渋川市</v>
          </cell>
          <cell r="H1216" t="str">
            <v>金井</v>
          </cell>
        </row>
        <row r="1217">
          <cell r="C1217" t="str">
            <v>301-Ⅰ-001</v>
          </cell>
          <cell r="D1217" t="str">
            <v>東沢</v>
          </cell>
          <cell r="E1217" t="str">
            <v>渋川</v>
          </cell>
          <cell r="F1217" t="str">
            <v>渋川市</v>
          </cell>
          <cell r="G1217" t="str">
            <v>旧北橘村</v>
          </cell>
          <cell r="H1217" t="str">
            <v>分郷八崎</v>
          </cell>
        </row>
        <row r="1218">
          <cell r="C1218" t="str">
            <v>301-Ⅰ-002</v>
          </cell>
          <cell r="D1218" t="str">
            <v>木曾沢</v>
          </cell>
          <cell r="E1218" t="str">
            <v>渋川</v>
          </cell>
          <cell r="F1218" t="str">
            <v>渋川市</v>
          </cell>
          <cell r="G1218" t="str">
            <v>旧北橘村</v>
          </cell>
          <cell r="H1218" t="str">
            <v>真壁</v>
          </cell>
        </row>
        <row r="1219">
          <cell r="C1219" t="str">
            <v>301-Ⅰ-003</v>
          </cell>
          <cell r="D1219" t="str">
            <v>橘川</v>
          </cell>
          <cell r="E1219" t="str">
            <v>渋川</v>
          </cell>
          <cell r="F1219" t="str">
            <v>渋川市</v>
          </cell>
          <cell r="G1219" t="str">
            <v>旧北橘村</v>
          </cell>
          <cell r="H1219" t="str">
            <v>箱田</v>
          </cell>
        </row>
        <row r="1220">
          <cell r="C1220" t="str">
            <v>301-Ⅰ-003-4</v>
          </cell>
          <cell r="D1220" t="str">
            <v>橘川</v>
          </cell>
          <cell r="E1220" t="str">
            <v>渋川</v>
          </cell>
          <cell r="F1220" t="str">
            <v>渋川市</v>
          </cell>
          <cell r="G1220" t="str">
            <v>旧北橘村</v>
          </cell>
          <cell r="H1220" t="str">
            <v>箱田</v>
          </cell>
        </row>
        <row r="1221">
          <cell r="C1221" t="str">
            <v>302-Ⅰ-001</v>
          </cell>
          <cell r="D1221" t="str">
            <v>鈩沢</v>
          </cell>
          <cell r="E1221" t="str">
            <v>渋川</v>
          </cell>
          <cell r="F1221" t="str">
            <v>渋川市</v>
          </cell>
          <cell r="G1221" t="str">
            <v>旧赤城村</v>
          </cell>
          <cell r="H1221" t="str">
            <v>長井小川田</v>
          </cell>
        </row>
        <row r="1222">
          <cell r="C1222" t="str">
            <v>302-Ⅰ-002</v>
          </cell>
          <cell r="D1222" t="str">
            <v>犬の沢</v>
          </cell>
          <cell r="E1222" t="str">
            <v>渋川</v>
          </cell>
          <cell r="F1222" t="str">
            <v>渋川市</v>
          </cell>
          <cell r="G1222" t="str">
            <v>旧赤城村</v>
          </cell>
          <cell r="H1222" t="str">
            <v>長井小川田</v>
          </cell>
        </row>
        <row r="1223">
          <cell r="C1223" t="str">
            <v>302-Ⅰ-003</v>
          </cell>
          <cell r="D1223" t="str">
            <v>浅久保沢</v>
          </cell>
          <cell r="E1223" t="str">
            <v>渋川</v>
          </cell>
          <cell r="F1223" t="str">
            <v>渋川市</v>
          </cell>
          <cell r="G1223" t="str">
            <v>旧赤城村</v>
          </cell>
          <cell r="H1223" t="str">
            <v>深山</v>
          </cell>
        </row>
        <row r="1224">
          <cell r="C1224" t="str">
            <v>302-Ⅰ-004</v>
          </cell>
          <cell r="D1224" t="str">
            <v>中山沢</v>
          </cell>
          <cell r="E1224" t="str">
            <v>渋川</v>
          </cell>
          <cell r="F1224" t="str">
            <v>渋川市</v>
          </cell>
          <cell r="G1224" t="str">
            <v>旧赤城村</v>
          </cell>
          <cell r="H1224" t="str">
            <v>北赤城山</v>
          </cell>
        </row>
        <row r="1225">
          <cell r="C1225" t="str">
            <v>302-Ⅰ-005</v>
          </cell>
          <cell r="D1225" t="str">
            <v>中入沢</v>
          </cell>
          <cell r="E1225" t="str">
            <v>渋川</v>
          </cell>
          <cell r="F1225" t="str">
            <v>渋川市</v>
          </cell>
          <cell r="G1225" t="str">
            <v>旧赤城村</v>
          </cell>
          <cell r="H1225" t="str">
            <v>北赤城山</v>
          </cell>
        </row>
        <row r="1226">
          <cell r="C1226" t="str">
            <v>302-Ⅰ-006</v>
          </cell>
          <cell r="D1226" t="str">
            <v>前山沢</v>
          </cell>
          <cell r="E1226" t="str">
            <v>渋川</v>
          </cell>
          <cell r="F1226" t="str">
            <v>渋川市</v>
          </cell>
          <cell r="G1226" t="str">
            <v>旧赤城村</v>
          </cell>
          <cell r="H1226" t="str">
            <v>北赤城山</v>
          </cell>
        </row>
        <row r="1227">
          <cell r="C1227" t="str">
            <v>302-Ⅰ-007</v>
          </cell>
          <cell r="D1227" t="str">
            <v>真藤の沢</v>
          </cell>
          <cell r="E1227" t="str">
            <v>渋川</v>
          </cell>
          <cell r="F1227" t="str">
            <v>渋川市</v>
          </cell>
          <cell r="G1227" t="str">
            <v>旧赤城村</v>
          </cell>
          <cell r="H1227" t="str">
            <v>深山</v>
          </cell>
        </row>
        <row r="1228">
          <cell r="C1228" t="str">
            <v>302-Ⅰ-008</v>
          </cell>
          <cell r="D1228" t="str">
            <v>前入沢</v>
          </cell>
          <cell r="E1228" t="str">
            <v>渋川</v>
          </cell>
          <cell r="F1228" t="str">
            <v>渋川市</v>
          </cell>
          <cell r="G1228" t="str">
            <v>旧赤城村</v>
          </cell>
          <cell r="H1228" t="str">
            <v>深山</v>
          </cell>
        </row>
        <row r="1229">
          <cell r="C1229" t="str">
            <v>302-Ⅰ-009</v>
          </cell>
          <cell r="D1229" t="str">
            <v>前林沢</v>
          </cell>
          <cell r="E1229" t="str">
            <v>渋川</v>
          </cell>
          <cell r="F1229" t="str">
            <v>渋川市</v>
          </cell>
          <cell r="G1229" t="str">
            <v>旧赤城村</v>
          </cell>
          <cell r="H1229" t="str">
            <v>深山</v>
          </cell>
        </row>
        <row r="1230">
          <cell r="C1230" t="str">
            <v>302-Ⅰ-010</v>
          </cell>
          <cell r="D1230" t="str">
            <v>小川田沢</v>
          </cell>
          <cell r="E1230" t="str">
            <v>渋川</v>
          </cell>
          <cell r="F1230" t="str">
            <v>渋川市</v>
          </cell>
          <cell r="G1230" t="str">
            <v>旧赤城村</v>
          </cell>
          <cell r="H1230" t="str">
            <v>長井小川田</v>
          </cell>
        </row>
        <row r="1231">
          <cell r="C1231" t="str">
            <v>302-Ⅰ-011</v>
          </cell>
          <cell r="D1231" t="str">
            <v>芳ヶ沢</v>
          </cell>
          <cell r="E1231" t="str">
            <v>渋川</v>
          </cell>
          <cell r="F1231" t="str">
            <v>渋川市</v>
          </cell>
          <cell r="G1231" t="str">
            <v>旧赤城村</v>
          </cell>
          <cell r="H1231" t="str">
            <v>長井小川田</v>
          </cell>
        </row>
        <row r="1232">
          <cell r="C1232" t="str">
            <v>302-Ⅰ-012</v>
          </cell>
          <cell r="D1232" t="str">
            <v>千石沢2</v>
          </cell>
          <cell r="E1232" t="str">
            <v>渋川</v>
          </cell>
          <cell r="F1232" t="str">
            <v>渋川市</v>
          </cell>
          <cell r="G1232" t="str">
            <v>旧赤城村</v>
          </cell>
          <cell r="H1232" t="str">
            <v>津久田</v>
          </cell>
        </row>
        <row r="1233">
          <cell r="C1233" t="str">
            <v>302-Ⅰ-013</v>
          </cell>
          <cell r="D1233" t="str">
            <v>千石沢3</v>
          </cell>
          <cell r="E1233" t="str">
            <v>渋川</v>
          </cell>
          <cell r="F1233" t="str">
            <v>渋川市</v>
          </cell>
          <cell r="G1233" t="str">
            <v>旧赤城村</v>
          </cell>
          <cell r="H1233" t="str">
            <v>津久田</v>
          </cell>
        </row>
        <row r="1234">
          <cell r="C1234" t="str">
            <v>302-Ⅰ-014</v>
          </cell>
          <cell r="D1234" t="str">
            <v>八幡の沢</v>
          </cell>
          <cell r="E1234" t="str">
            <v>渋川</v>
          </cell>
          <cell r="F1234" t="str">
            <v>渋川市</v>
          </cell>
          <cell r="G1234" t="str">
            <v>旧赤城村</v>
          </cell>
          <cell r="H1234" t="str">
            <v>津久田</v>
          </cell>
        </row>
        <row r="1235">
          <cell r="C1235" t="str">
            <v>302-Ⅰ-015</v>
          </cell>
          <cell r="D1235" t="str">
            <v>栗の木沢</v>
          </cell>
          <cell r="E1235" t="str">
            <v>渋川</v>
          </cell>
          <cell r="F1235" t="str">
            <v>渋川市</v>
          </cell>
          <cell r="G1235" t="str">
            <v>旧赤城村</v>
          </cell>
          <cell r="H1235" t="str">
            <v>津久田</v>
          </cell>
        </row>
        <row r="1236">
          <cell r="C1236" t="str">
            <v>302-Ⅰ-016</v>
          </cell>
          <cell r="D1236" t="str">
            <v>東山沢</v>
          </cell>
          <cell r="E1236" t="str">
            <v>渋川</v>
          </cell>
          <cell r="F1236" t="str">
            <v>渋川市</v>
          </cell>
          <cell r="G1236" t="str">
            <v>旧赤城村</v>
          </cell>
          <cell r="H1236" t="str">
            <v>津久田</v>
          </cell>
        </row>
        <row r="1237">
          <cell r="C1237" t="str">
            <v>302-Ⅰ-017</v>
          </cell>
          <cell r="D1237" t="str">
            <v>今上沢</v>
          </cell>
          <cell r="E1237" t="str">
            <v>渋川</v>
          </cell>
          <cell r="F1237" t="str">
            <v>渋川市</v>
          </cell>
          <cell r="G1237" t="str">
            <v>旧赤城村</v>
          </cell>
          <cell r="H1237" t="str">
            <v>津久田</v>
          </cell>
        </row>
        <row r="1238">
          <cell r="C1238" t="str">
            <v>302-Ⅰ-018-1</v>
          </cell>
          <cell r="D1238" t="str">
            <v>中ノ久保沢1</v>
          </cell>
          <cell r="E1238" t="str">
            <v>渋川</v>
          </cell>
          <cell r="F1238" t="str">
            <v>渋川市</v>
          </cell>
          <cell r="G1238" t="str">
            <v>旧赤城村</v>
          </cell>
          <cell r="H1238" t="str">
            <v>津久田</v>
          </cell>
        </row>
        <row r="1239">
          <cell r="C1239" t="str">
            <v>302-Ⅰ-018-2</v>
          </cell>
          <cell r="D1239" t="str">
            <v>中ノ久保沢2</v>
          </cell>
          <cell r="E1239" t="str">
            <v>渋川</v>
          </cell>
          <cell r="F1239" t="str">
            <v>渋川市</v>
          </cell>
          <cell r="G1239" t="str">
            <v>旧赤城村</v>
          </cell>
          <cell r="H1239" t="str">
            <v>津久田</v>
          </cell>
        </row>
        <row r="1240">
          <cell r="C1240" t="str">
            <v>302-Ⅰ-019-1</v>
          </cell>
          <cell r="D1240" t="str">
            <v>諸田沢-1</v>
          </cell>
          <cell r="E1240" t="str">
            <v>渋川</v>
          </cell>
          <cell r="F1240" t="str">
            <v>渋川市</v>
          </cell>
          <cell r="G1240" t="str">
            <v>旧赤城村</v>
          </cell>
          <cell r="H1240" t="str">
            <v>敷島</v>
          </cell>
        </row>
        <row r="1241">
          <cell r="C1241" t="str">
            <v>302-Ⅰ-019-2</v>
          </cell>
          <cell r="D1241" t="str">
            <v>諸田沢-2</v>
          </cell>
          <cell r="E1241" t="str">
            <v>渋川</v>
          </cell>
          <cell r="F1241" t="str">
            <v>渋川市</v>
          </cell>
          <cell r="G1241" t="str">
            <v>旧赤城村</v>
          </cell>
          <cell r="H1241" t="str">
            <v>敷島</v>
          </cell>
        </row>
        <row r="1242">
          <cell r="C1242" t="str">
            <v>302-Ⅰ-020</v>
          </cell>
          <cell r="D1242" t="str">
            <v>山岸沢</v>
          </cell>
          <cell r="E1242" t="str">
            <v>渋川</v>
          </cell>
          <cell r="F1242" t="str">
            <v>渋川市</v>
          </cell>
          <cell r="G1242" t="str">
            <v>旧赤城村</v>
          </cell>
          <cell r="H1242" t="str">
            <v>敷島</v>
          </cell>
        </row>
        <row r="1243">
          <cell r="C1243" t="str">
            <v>302-Ⅰ-021</v>
          </cell>
          <cell r="D1243" t="str">
            <v>持久保沢</v>
          </cell>
          <cell r="E1243" t="str">
            <v>渋川</v>
          </cell>
          <cell r="F1243" t="str">
            <v>渋川市</v>
          </cell>
          <cell r="G1243" t="str">
            <v>旧赤城村</v>
          </cell>
          <cell r="H1243" t="str">
            <v>敷島</v>
          </cell>
        </row>
        <row r="1244">
          <cell r="C1244" t="str">
            <v>302-Ⅰ-022</v>
          </cell>
          <cell r="D1244" t="str">
            <v>諏訪沢</v>
          </cell>
          <cell r="E1244" t="str">
            <v>渋川</v>
          </cell>
          <cell r="F1244" t="str">
            <v>渋川市</v>
          </cell>
          <cell r="G1244" t="str">
            <v>旧赤城村</v>
          </cell>
          <cell r="H1244" t="str">
            <v>勝保沢</v>
          </cell>
        </row>
        <row r="1245">
          <cell r="C1245" t="str">
            <v>302-Ⅰ-023</v>
          </cell>
          <cell r="D1245" t="str">
            <v>六本木沢</v>
          </cell>
          <cell r="E1245" t="str">
            <v>渋川</v>
          </cell>
          <cell r="F1245" t="str">
            <v>渋川市</v>
          </cell>
          <cell r="G1245" t="str">
            <v>旧赤城村</v>
          </cell>
          <cell r="H1245" t="str">
            <v>敷島</v>
          </cell>
        </row>
        <row r="1246">
          <cell r="C1246" t="str">
            <v>302-Ⅰ-024</v>
          </cell>
          <cell r="D1246" t="str">
            <v>北の沢</v>
          </cell>
          <cell r="E1246" t="str">
            <v>渋川</v>
          </cell>
          <cell r="F1246" t="str">
            <v>渋川市</v>
          </cell>
          <cell r="G1246" t="str">
            <v>旧赤城村</v>
          </cell>
          <cell r="H1246" t="str">
            <v>宮田</v>
          </cell>
        </row>
        <row r="1247">
          <cell r="C1247" t="str">
            <v>302-Ⅰ-025</v>
          </cell>
          <cell r="D1247" t="str">
            <v>中堀沢</v>
          </cell>
          <cell r="E1247" t="str">
            <v>渋川</v>
          </cell>
          <cell r="F1247" t="str">
            <v>渋川市</v>
          </cell>
          <cell r="G1247" t="str">
            <v>旧赤城村</v>
          </cell>
          <cell r="H1247" t="str">
            <v>宮田</v>
          </cell>
        </row>
        <row r="1248">
          <cell r="C1248" t="str">
            <v>302-Ⅰ-026</v>
          </cell>
          <cell r="D1248" t="str">
            <v>奥沢</v>
          </cell>
          <cell r="E1248" t="str">
            <v>渋川</v>
          </cell>
          <cell r="F1248" t="str">
            <v>渋川市</v>
          </cell>
          <cell r="G1248" t="str">
            <v>旧赤城村</v>
          </cell>
          <cell r="H1248" t="str">
            <v>溝呂木</v>
          </cell>
        </row>
        <row r="1249">
          <cell r="C1249" t="str">
            <v>302-Ⅰ-027</v>
          </cell>
          <cell r="D1249" t="str">
            <v>仲上沢</v>
          </cell>
          <cell r="E1249" t="str">
            <v>渋川</v>
          </cell>
          <cell r="F1249" t="str">
            <v>渋川市</v>
          </cell>
          <cell r="G1249" t="str">
            <v>旧赤城村</v>
          </cell>
          <cell r="H1249" t="str">
            <v>宮田</v>
          </cell>
        </row>
        <row r="1250">
          <cell r="C1250" t="str">
            <v>302-Ⅰ-028</v>
          </cell>
          <cell r="D1250" t="str">
            <v>観音沢</v>
          </cell>
          <cell r="E1250" t="str">
            <v>渋川</v>
          </cell>
          <cell r="F1250" t="str">
            <v>渋川市</v>
          </cell>
          <cell r="G1250" t="str">
            <v>旧赤城村</v>
          </cell>
          <cell r="H1250" t="str">
            <v>樽</v>
          </cell>
        </row>
        <row r="1251">
          <cell r="C1251" t="str">
            <v>302-Ⅰ-029</v>
          </cell>
          <cell r="D1251" t="str">
            <v>向崎川</v>
          </cell>
          <cell r="E1251" t="str">
            <v>渋川</v>
          </cell>
          <cell r="F1251" t="str">
            <v>渋川市</v>
          </cell>
          <cell r="G1251" t="str">
            <v>旧赤城村</v>
          </cell>
          <cell r="H1251" t="str">
            <v>樽</v>
          </cell>
        </row>
        <row r="1252">
          <cell r="C1252" t="str">
            <v>302-Ⅰ-030</v>
          </cell>
          <cell r="D1252" t="str">
            <v>天竜川</v>
          </cell>
          <cell r="E1252" t="str">
            <v>渋川</v>
          </cell>
          <cell r="F1252" t="str">
            <v>渋川市</v>
          </cell>
          <cell r="G1252" t="str">
            <v>旧赤城村</v>
          </cell>
          <cell r="H1252" t="str">
            <v>溝呂木</v>
          </cell>
        </row>
        <row r="1253">
          <cell r="C1253" t="str">
            <v>302-Ⅰ-031</v>
          </cell>
          <cell r="D1253" t="str">
            <v>天竜川</v>
          </cell>
          <cell r="E1253" t="str">
            <v>渋川</v>
          </cell>
          <cell r="F1253" t="str">
            <v>渋川市</v>
          </cell>
          <cell r="G1253" t="str">
            <v>旧赤城村</v>
          </cell>
          <cell r="H1253" t="str">
            <v>持柏木</v>
          </cell>
        </row>
        <row r="1254">
          <cell r="C1254" t="str">
            <v>302-Ⅰ-032</v>
          </cell>
          <cell r="D1254" t="str">
            <v>唐沢</v>
          </cell>
          <cell r="E1254" t="str">
            <v>渋川</v>
          </cell>
          <cell r="F1254" t="str">
            <v>渋川市</v>
          </cell>
          <cell r="G1254" t="str">
            <v>旧赤城村</v>
          </cell>
          <cell r="H1254" t="str">
            <v>持柏木</v>
          </cell>
        </row>
        <row r="1255">
          <cell r="C1255" t="str">
            <v>302-Ⅰ-033</v>
          </cell>
          <cell r="D1255" t="str">
            <v>田ノ郷川</v>
          </cell>
          <cell r="E1255" t="str">
            <v>渋川</v>
          </cell>
          <cell r="F1255" t="str">
            <v>渋川市</v>
          </cell>
          <cell r="G1255" t="str">
            <v>旧赤城村</v>
          </cell>
          <cell r="H1255" t="str">
            <v>持柏木</v>
          </cell>
        </row>
        <row r="1256">
          <cell r="C1256" t="str">
            <v>302-Ⅱ-001</v>
          </cell>
          <cell r="D1256" t="str">
            <v>藤木の沢</v>
          </cell>
          <cell r="E1256" t="str">
            <v>渋川</v>
          </cell>
          <cell r="F1256" t="str">
            <v>渋川市</v>
          </cell>
          <cell r="G1256" t="str">
            <v>旧赤城村</v>
          </cell>
          <cell r="H1256" t="str">
            <v>長井小川田</v>
          </cell>
        </row>
        <row r="1257">
          <cell r="C1257" t="str">
            <v>302-Ⅱ-002</v>
          </cell>
          <cell r="D1257" t="str">
            <v>堀切沢</v>
          </cell>
          <cell r="E1257" t="str">
            <v>渋川</v>
          </cell>
          <cell r="F1257" t="str">
            <v>渋川市</v>
          </cell>
          <cell r="G1257" t="str">
            <v>旧赤城村</v>
          </cell>
          <cell r="H1257" t="str">
            <v>長井小川田</v>
          </cell>
        </row>
        <row r="1258">
          <cell r="C1258" t="str">
            <v>302-Ⅱ-003</v>
          </cell>
          <cell r="D1258" t="str">
            <v>千石沢1</v>
          </cell>
          <cell r="E1258" t="str">
            <v>渋川</v>
          </cell>
          <cell r="F1258" t="str">
            <v>渋川市</v>
          </cell>
          <cell r="G1258" t="str">
            <v>旧赤城村</v>
          </cell>
          <cell r="H1258" t="str">
            <v>津久田</v>
          </cell>
        </row>
        <row r="1259">
          <cell r="C1259" t="str">
            <v>302-Ⅱ-004</v>
          </cell>
          <cell r="D1259" t="str">
            <v>蟹沢</v>
          </cell>
          <cell r="E1259" t="str">
            <v>渋川</v>
          </cell>
          <cell r="F1259" t="str">
            <v>渋川市</v>
          </cell>
          <cell r="G1259" t="str">
            <v>旧赤城村</v>
          </cell>
          <cell r="H1259" t="str">
            <v>上三原田</v>
          </cell>
        </row>
        <row r="1260">
          <cell r="C1260" t="str">
            <v>341-Ⅰ-001</v>
          </cell>
          <cell r="D1260" t="str">
            <v>峯沢</v>
          </cell>
          <cell r="E1260" t="str">
            <v>渋川</v>
          </cell>
          <cell r="F1260" t="str">
            <v>渋川市</v>
          </cell>
          <cell r="H1260" t="str">
            <v>横堀</v>
          </cell>
        </row>
        <row r="1261">
          <cell r="C1261" t="str">
            <v>341-Ⅰ-002</v>
          </cell>
          <cell r="D1261" t="str">
            <v>西沢</v>
          </cell>
          <cell r="E1261" t="str">
            <v>渋川</v>
          </cell>
          <cell r="F1261" t="str">
            <v>渋川市</v>
          </cell>
          <cell r="H1261" t="str">
            <v>横堀</v>
          </cell>
        </row>
        <row r="1262">
          <cell r="C1262" t="str">
            <v>341-Ⅰ-003</v>
          </cell>
          <cell r="D1262" t="str">
            <v>芦ノ沢</v>
          </cell>
          <cell r="E1262" t="str">
            <v>渋川</v>
          </cell>
          <cell r="F1262" t="str">
            <v>渋川市</v>
          </cell>
          <cell r="H1262" t="str">
            <v>横堀</v>
          </cell>
        </row>
        <row r="1263">
          <cell r="C1263" t="str">
            <v>341-Ⅰ-004</v>
          </cell>
          <cell r="D1263" t="str">
            <v>横堀沢</v>
          </cell>
          <cell r="E1263" t="str">
            <v>渋川</v>
          </cell>
          <cell r="F1263" t="str">
            <v>渋川市</v>
          </cell>
          <cell r="H1263" t="str">
            <v>横堀</v>
          </cell>
        </row>
        <row r="1264">
          <cell r="C1264" t="str">
            <v>341-Ⅰ-005</v>
          </cell>
          <cell r="D1264" t="str">
            <v>新井沢</v>
          </cell>
          <cell r="E1264" t="str">
            <v>渋川</v>
          </cell>
          <cell r="F1264" t="str">
            <v>渋川市</v>
          </cell>
          <cell r="H1264" t="str">
            <v>横堀</v>
          </cell>
        </row>
        <row r="1265">
          <cell r="C1265" t="str">
            <v>341-Ⅰ-006</v>
          </cell>
          <cell r="D1265" t="str">
            <v>細尾沢</v>
          </cell>
          <cell r="E1265" t="str">
            <v>渋川</v>
          </cell>
          <cell r="F1265" t="str">
            <v>渋川市</v>
          </cell>
          <cell r="H1265" t="str">
            <v>北牧</v>
          </cell>
        </row>
        <row r="1266">
          <cell r="C1266" t="str">
            <v>341-Ⅰ-007</v>
          </cell>
          <cell r="D1266" t="str">
            <v>大門沢1</v>
          </cell>
          <cell r="E1266" t="str">
            <v>渋川</v>
          </cell>
          <cell r="F1266" t="str">
            <v>渋川市</v>
          </cell>
          <cell r="H1266" t="str">
            <v>北牧</v>
          </cell>
        </row>
        <row r="1267">
          <cell r="C1267" t="str">
            <v>341-Ⅰ-008</v>
          </cell>
          <cell r="D1267" t="str">
            <v>大門川2</v>
          </cell>
          <cell r="E1267" t="str">
            <v>渋川</v>
          </cell>
          <cell r="F1267" t="str">
            <v>渋川市</v>
          </cell>
          <cell r="H1267" t="str">
            <v>中郷</v>
          </cell>
        </row>
        <row r="1268">
          <cell r="C1268" t="str">
            <v>341-Ⅰ-009</v>
          </cell>
          <cell r="D1268" t="str">
            <v>大門川3</v>
          </cell>
          <cell r="E1268" t="str">
            <v>渋川</v>
          </cell>
          <cell r="F1268" t="str">
            <v>渋川市</v>
          </cell>
          <cell r="H1268" t="str">
            <v>中郷</v>
          </cell>
        </row>
        <row r="1269">
          <cell r="C1269" t="str">
            <v>341-Ⅰ-010</v>
          </cell>
          <cell r="D1269" t="str">
            <v>大門川4</v>
          </cell>
          <cell r="E1269" t="str">
            <v>渋川</v>
          </cell>
          <cell r="F1269" t="str">
            <v>渋川市</v>
          </cell>
          <cell r="H1269" t="str">
            <v>中郷</v>
          </cell>
        </row>
        <row r="1270">
          <cell r="C1270" t="str">
            <v>341-Ⅰ-011</v>
          </cell>
          <cell r="D1270" t="str">
            <v>大門川5</v>
          </cell>
          <cell r="E1270" t="str">
            <v>渋川</v>
          </cell>
          <cell r="F1270" t="str">
            <v>渋川市</v>
          </cell>
          <cell r="H1270" t="str">
            <v>中郷</v>
          </cell>
        </row>
        <row r="1271">
          <cell r="C1271" t="str">
            <v>341-Ⅰ-012</v>
          </cell>
          <cell r="D1271" t="str">
            <v>山田川</v>
          </cell>
          <cell r="E1271" t="str">
            <v>渋川</v>
          </cell>
          <cell r="F1271" t="str">
            <v>渋川市</v>
          </cell>
          <cell r="H1271" t="str">
            <v>中郷</v>
          </cell>
        </row>
        <row r="1272">
          <cell r="C1272" t="str">
            <v>341-Ⅰ-013</v>
          </cell>
          <cell r="D1272" t="str">
            <v>中郷沢</v>
          </cell>
          <cell r="E1272" t="str">
            <v>渋川</v>
          </cell>
          <cell r="F1272" t="str">
            <v>渋川市</v>
          </cell>
          <cell r="H1272" t="str">
            <v>中郷</v>
          </cell>
        </row>
        <row r="1273">
          <cell r="C1273" t="str">
            <v>341-Ⅰ-014</v>
          </cell>
          <cell r="D1273" t="str">
            <v>おせい沢</v>
          </cell>
          <cell r="E1273" t="str">
            <v>渋川</v>
          </cell>
          <cell r="F1273" t="str">
            <v>渋川市</v>
          </cell>
          <cell r="H1273" t="str">
            <v>中郷</v>
          </cell>
        </row>
        <row r="1274">
          <cell r="C1274" t="str">
            <v>341-Ⅰ-015</v>
          </cell>
          <cell r="D1274" t="str">
            <v>池田沢</v>
          </cell>
          <cell r="E1274" t="str">
            <v>渋川</v>
          </cell>
          <cell r="F1274" t="str">
            <v>渋川市</v>
          </cell>
          <cell r="H1274" t="str">
            <v>中郷</v>
          </cell>
        </row>
        <row r="1275">
          <cell r="C1275" t="str">
            <v>341-Ⅰ-016</v>
          </cell>
          <cell r="D1275" t="str">
            <v>十二沢</v>
          </cell>
          <cell r="E1275" t="str">
            <v>渋川</v>
          </cell>
          <cell r="F1275" t="str">
            <v>渋川市</v>
          </cell>
          <cell r="H1275" t="str">
            <v>中郷</v>
          </cell>
        </row>
        <row r="1276">
          <cell r="C1276" t="str">
            <v>341-Ⅰ-017</v>
          </cell>
          <cell r="D1276" t="str">
            <v>鈩沢</v>
          </cell>
          <cell r="E1276" t="str">
            <v>渋川</v>
          </cell>
          <cell r="F1276" t="str">
            <v>渋川市</v>
          </cell>
          <cell r="H1276" t="str">
            <v>上白井</v>
          </cell>
        </row>
        <row r="1277">
          <cell r="C1277" t="str">
            <v>341-Ⅰ-018</v>
          </cell>
          <cell r="D1277" t="str">
            <v>毒水沢</v>
          </cell>
          <cell r="E1277" t="str">
            <v>渋川</v>
          </cell>
          <cell r="F1277" t="str">
            <v>渋川市</v>
          </cell>
          <cell r="H1277" t="str">
            <v>上白井</v>
          </cell>
        </row>
        <row r="1278">
          <cell r="C1278" t="str">
            <v>341-Ⅰ-019</v>
          </cell>
          <cell r="D1278" t="str">
            <v>唐沢川</v>
          </cell>
          <cell r="E1278" t="str">
            <v>渋川</v>
          </cell>
          <cell r="F1278" t="str">
            <v>渋川市</v>
          </cell>
          <cell r="H1278" t="str">
            <v>上白井</v>
          </cell>
        </row>
        <row r="1279">
          <cell r="C1279" t="str">
            <v>341-Ⅰ-020</v>
          </cell>
          <cell r="D1279" t="str">
            <v>十二沢</v>
          </cell>
          <cell r="E1279" t="str">
            <v>渋川</v>
          </cell>
          <cell r="F1279" t="str">
            <v>渋川市</v>
          </cell>
          <cell r="H1279" t="str">
            <v>上白井</v>
          </cell>
        </row>
        <row r="1280">
          <cell r="C1280" t="str">
            <v>341-Ⅰ-021</v>
          </cell>
          <cell r="D1280" t="str">
            <v>毒水沢</v>
          </cell>
          <cell r="E1280" t="str">
            <v>渋川</v>
          </cell>
          <cell r="F1280" t="str">
            <v>渋川市</v>
          </cell>
          <cell r="H1280" t="str">
            <v>上白井</v>
          </cell>
        </row>
        <row r="1281">
          <cell r="C1281" t="str">
            <v>341-Ⅰ-022</v>
          </cell>
          <cell r="D1281" t="str">
            <v>えんま沢</v>
          </cell>
          <cell r="E1281" t="str">
            <v>渋川</v>
          </cell>
          <cell r="F1281" t="str">
            <v>渋川市</v>
          </cell>
          <cell r="H1281" t="str">
            <v>上白井</v>
          </cell>
        </row>
        <row r="1282">
          <cell r="C1282" t="str">
            <v>341-Ⅰ-023</v>
          </cell>
          <cell r="D1282" t="str">
            <v>みずたり沢</v>
          </cell>
          <cell r="E1282" t="str">
            <v>渋川</v>
          </cell>
          <cell r="F1282" t="str">
            <v>渋川市</v>
          </cell>
          <cell r="H1282" t="str">
            <v>上白井</v>
          </cell>
        </row>
        <row r="1283">
          <cell r="C1283" t="str">
            <v>341-Ⅰ-024</v>
          </cell>
          <cell r="D1283" t="str">
            <v>鍛冶屋川</v>
          </cell>
          <cell r="E1283" t="str">
            <v>渋川</v>
          </cell>
          <cell r="F1283" t="str">
            <v>渋川市</v>
          </cell>
          <cell r="H1283" t="str">
            <v>上白井</v>
          </cell>
        </row>
        <row r="1284">
          <cell r="C1284" t="str">
            <v>341-Ⅰ-025</v>
          </cell>
          <cell r="D1284" t="str">
            <v>尻平沢</v>
          </cell>
          <cell r="E1284" t="str">
            <v>渋川</v>
          </cell>
          <cell r="F1284" t="str">
            <v>渋川市</v>
          </cell>
          <cell r="H1284" t="str">
            <v>上白井</v>
          </cell>
        </row>
        <row r="1285">
          <cell r="C1285" t="str">
            <v>341-Ⅰ-026</v>
          </cell>
          <cell r="D1285" t="str">
            <v>渕の上沢</v>
          </cell>
          <cell r="E1285" t="str">
            <v>渋川</v>
          </cell>
          <cell r="F1285" t="str">
            <v>渋川市</v>
          </cell>
          <cell r="H1285" t="str">
            <v>上白井</v>
          </cell>
        </row>
        <row r="1286">
          <cell r="C1286" t="str">
            <v>341-Ⅰ-027</v>
          </cell>
          <cell r="D1286" t="str">
            <v>小沢</v>
          </cell>
          <cell r="E1286" t="str">
            <v>渋川</v>
          </cell>
          <cell r="F1286" t="str">
            <v>渋川市</v>
          </cell>
          <cell r="H1286" t="str">
            <v>上白井</v>
          </cell>
        </row>
        <row r="1287">
          <cell r="C1287" t="str">
            <v>341-Ⅰ-028</v>
          </cell>
          <cell r="D1287" t="str">
            <v>滝沢</v>
          </cell>
          <cell r="E1287" t="str">
            <v>渋川</v>
          </cell>
          <cell r="F1287" t="str">
            <v>渋川市</v>
          </cell>
          <cell r="H1287" t="str">
            <v>上白井</v>
          </cell>
        </row>
        <row r="1288">
          <cell r="C1288" t="str">
            <v>341-Ⅰ-029</v>
          </cell>
          <cell r="D1288" t="str">
            <v>浅間沢</v>
          </cell>
          <cell r="E1288" t="str">
            <v>渋川</v>
          </cell>
          <cell r="F1288" t="str">
            <v>渋川市</v>
          </cell>
          <cell r="H1288" t="str">
            <v>上白井</v>
          </cell>
        </row>
        <row r="1289">
          <cell r="C1289" t="str">
            <v>341-Ⅰ-030</v>
          </cell>
          <cell r="D1289" t="str">
            <v>ささ平沢</v>
          </cell>
          <cell r="E1289" t="str">
            <v>渋川</v>
          </cell>
          <cell r="F1289" t="str">
            <v>渋川市</v>
          </cell>
          <cell r="H1289" t="str">
            <v>上白井</v>
          </cell>
        </row>
        <row r="1290">
          <cell r="C1290" t="str">
            <v>341-Ⅰ-031</v>
          </cell>
          <cell r="D1290" t="str">
            <v>北沢</v>
          </cell>
          <cell r="E1290" t="str">
            <v>渋川</v>
          </cell>
          <cell r="F1290" t="str">
            <v>渋川市</v>
          </cell>
          <cell r="H1290" t="str">
            <v>上白井</v>
          </cell>
        </row>
        <row r="1291">
          <cell r="C1291" t="str">
            <v>341-Ⅱ-001</v>
          </cell>
          <cell r="D1291" t="str">
            <v>北牧沢</v>
          </cell>
          <cell r="E1291" t="str">
            <v>渋川</v>
          </cell>
          <cell r="F1291" t="str">
            <v>渋川市</v>
          </cell>
          <cell r="H1291" t="str">
            <v>北牧</v>
          </cell>
        </row>
        <row r="1292">
          <cell r="C1292" t="str">
            <v>341-Ⅱ-002</v>
          </cell>
          <cell r="D1292" t="str">
            <v>仙ノ沢</v>
          </cell>
          <cell r="E1292" t="str">
            <v>渋川</v>
          </cell>
          <cell r="F1292" t="str">
            <v>渋川市</v>
          </cell>
          <cell r="H1292" t="str">
            <v>上白井</v>
          </cell>
        </row>
        <row r="1293">
          <cell r="C1293" t="str">
            <v>342-Ⅰ-001</v>
          </cell>
          <cell r="D1293" t="str">
            <v>塩川の沢</v>
          </cell>
          <cell r="E1293" t="str">
            <v>渋川</v>
          </cell>
          <cell r="F1293" t="str">
            <v>渋川市</v>
          </cell>
          <cell r="G1293" t="str">
            <v>旧小野上村</v>
          </cell>
          <cell r="H1293" t="str">
            <v>村上</v>
          </cell>
        </row>
        <row r="1294">
          <cell r="C1294" t="str">
            <v>342-Ⅰ-002</v>
          </cell>
          <cell r="D1294" t="str">
            <v>塩川沢</v>
          </cell>
          <cell r="E1294" t="str">
            <v>渋川</v>
          </cell>
          <cell r="F1294" t="str">
            <v>渋川市</v>
          </cell>
          <cell r="G1294" t="str">
            <v>旧小野上村</v>
          </cell>
          <cell r="H1294" t="str">
            <v>村上</v>
          </cell>
        </row>
        <row r="1295">
          <cell r="C1295" t="str">
            <v>342-Ⅰ-003</v>
          </cell>
          <cell r="D1295" t="str">
            <v>作間沢川</v>
          </cell>
          <cell r="E1295" t="str">
            <v>渋川</v>
          </cell>
          <cell r="F1295" t="str">
            <v>渋川市</v>
          </cell>
          <cell r="G1295" t="str">
            <v>旧小野上村</v>
          </cell>
          <cell r="H1295" t="str">
            <v>村上</v>
          </cell>
        </row>
        <row r="1296">
          <cell r="C1296" t="str">
            <v>342-Ⅰ-004</v>
          </cell>
          <cell r="D1296" t="str">
            <v>鑷沢</v>
          </cell>
          <cell r="E1296" t="str">
            <v>渋川</v>
          </cell>
          <cell r="F1296" t="str">
            <v>渋川市</v>
          </cell>
          <cell r="G1296" t="str">
            <v>旧小野上村</v>
          </cell>
          <cell r="H1296" t="str">
            <v>村上</v>
          </cell>
        </row>
        <row r="1297">
          <cell r="C1297" t="str">
            <v>342-Ⅰ-005</v>
          </cell>
          <cell r="D1297" t="str">
            <v>上中尾沢</v>
          </cell>
          <cell r="E1297" t="str">
            <v>渋川</v>
          </cell>
          <cell r="F1297" t="str">
            <v>渋川市</v>
          </cell>
          <cell r="G1297" t="str">
            <v>旧小野上村</v>
          </cell>
          <cell r="H1297" t="str">
            <v>村上</v>
          </cell>
        </row>
        <row r="1298">
          <cell r="C1298" t="str">
            <v>342-Ⅰ-006</v>
          </cell>
          <cell r="D1298" t="str">
            <v>田島沢川</v>
          </cell>
          <cell r="E1298" t="str">
            <v>渋川</v>
          </cell>
          <cell r="F1298" t="str">
            <v>渋川市</v>
          </cell>
          <cell r="G1298" t="str">
            <v>旧小野上村</v>
          </cell>
          <cell r="H1298" t="str">
            <v>村上</v>
          </cell>
        </row>
        <row r="1299">
          <cell r="C1299" t="str">
            <v>342-Ⅰ-007</v>
          </cell>
          <cell r="D1299" t="str">
            <v>寺沢川</v>
          </cell>
          <cell r="E1299" t="str">
            <v>渋川</v>
          </cell>
          <cell r="F1299" t="str">
            <v>渋川市</v>
          </cell>
          <cell r="G1299" t="str">
            <v>旧小野上村</v>
          </cell>
          <cell r="H1299" t="str">
            <v>村上</v>
          </cell>
        </row>
        <row r="1300">
          <cell r="C1300" t="str">
            <v>342-Ⅰ-008</v>
          </cell>
          <cell r="D1300" t="str">
            <v>濁沢</v>
          </cell>
          <cell r="E1300" t="str">
            <v>渋川</v>
          </cell>
          <cell r="F1300" t="str">
            <v>渋川市</v>
          </cell>
          <cell r="G1300" t="str">
            <v>旧小野上村</v>
          </cell>
          <cell r="H1300" t="str">
            <v>村上</v>
          </cell>
        </row>
        <row r="1301">
          <cell r="C1301" t="str">
            <v>342-Ⅰ-009</v>
          </cell>
          <cell r="D1301" t="str">
            <v>津賀沢</v>
          </cell>
          <cell r="E1301" t="str">
            <v>渋川</v>
          </cell>
          <cell r="F1301" t="str">
            <v>渋川市</v>
          </cell>
          <cell r="G1301" t="str">
            <v>旧小野上村</v>
          </cell>
          <cell r="H1301" t="str">
            <v>小野子</v>
          </cell>
        </row>
        <row r="1302">
          <cell r="C1302" t="str">
            <v>342-Ⅰ-010</v>
          </cell>
          <cell r="D1302" t="str">
            <v>宮沢</v>
          </cell>
          <cell r="E1302" t="str">
            <v>渋川</v>
          </cell>
          <cell r="F1302" t="str">
            <v>渋川市</v>
          </cell>
          <cell r="G1302" t="str">
            <v>旧小野上村</v>
          </cell>
          <cell r="H1302" t="str">
            <v>小野子</v>
          </cell>
        </row>
        <row r="1303">
          <cell r="C1303" t="str">
            <v>342-Ⅰ-011</v>
          </cell>
          <cell r="D1303" t="str">
            <v>宮沢下沢</v>
          </cell>
          <cell r="E1303" t="str">
            <v>渋川</v>
          </cell>
          <cell r="F1303" t="str">
            <v>渋川市</v>
          </cell>
          <cell r="G1303" t="str">
            <v>旧小野上村</v>
          </cell>
          <cell r="H1303" t="str">
            <v>小野子</v>
          </cell>
        </row>
        <row r="1304">
          <cell r="C1304" t="str">
            <v>342-Ⅰ-012</v>
          </cell>
          <cell r="D1304" t="str">
            <v>平沢</v>
          </cell>
          <cell r="E1304" t="str">
            <v>渋川</v>
          </cell>
          <cell r="F1304" t="str">
            <v>渋川市</v>
          </cell>
          <cell r="G1304" t="str">
            <v>旧小野上村</v>
          </cell>
          <cell r="H1304" t="str">
            <v>小野子</v>
          </cell>
        </row>
        <row r="1305">
          <cell r="C1305" t="str">
            <v>342-Ⅰ-013</v>
          </cell>
          <cell r="D1305" t="str">
            <v>鳥日向沢</v>
          </cell>
          <cell r="E1305" t="str">
            <v>渋川</v>
          </cell>
          <cell r="F1305" t="str">
            <v>渋川市</v>
          </cell>
          <cell r="G1305" t="str">
            <v>旧小野上村</v>
          </cell>
          <cell r="H1305" t="str">
            <v>小野子</v>
          </cell>
        </row>
        <row r="1306">
          <cell r="C1306" t="str">
            <v>342-Ⅰ-014</v>
          </cell>
          <cell r="D1306" t="str">
            <v>中ノ沢</v>
          </cell>
          <cell r="E1306" t="str">
            <v>渋川</v>
          </cell>
          <cell r="F1306" t="str">
            <v>渋川市</v>
          </cell>
          <cell r="G1306" t="str">
            <v>旧小野上村</v>
          </cell>
          <cell r="H1306" t="str">
            <v>小野子</v>
          </cell>
        </row>
        <row r="1307">
          <cell r="C1307" t="str">
            <v>342-Ⅰ-015</v>
          </cell>
          <cell r="D1307" t="str">
            <v>御滝沢</v>
          </cell>
          <cell r="E1307" t="str">
            <v>渋川</v>
          </cell>
          <cell r="F1307" t="str">
            <v>渋川市</v>
          </cell>
          <cell r="G1307" t="str">
            <v>旧小野上村</v>
          </cell>
          <cell r="H1307" t="str">
            <v>小野子</v>
          </cell>
        </row>
        <row r="1308">
          <cell r="C1308" t="str">
            <v>342-Ⅰ-016</v>
          </cell>
          <cell r="D1308" t="str">
            <v>関口北沢</v>
          </cell>
          <cell r="E1308" t="str">
            <v>渋川</v>
          </cell>
          <cell r="F1308" t="str">
            <v>渋川市</v>
          </cell>
          <cell r="G1308" t="str">
            <v>旧小野上村</v>
          </cell>
          <cell r="H1308" t="str">
            <v>小野子</v>
          </cell>
        </row>
        <row r="1309">
          <cell r="C1309" t="str">
            <v>342-Ⅰ-017</v>
          </cell>
          <cell r="D1309" t="str">
            <v>関口沢</v>
          </cell>
          <cell r="E1309" t="str">
            <v>渋川</v>
          </cell>
          <cell r="F1309" t="str">
            <v>渋川市</v>
          </cell>
          <cell r="G1309" t="str">
            <v>旧小野上村</v>
          </cell>
          <cell r="H1309" t="str">
            <v>小野子</v>
          </cell>
        </row>
        <row r="1310">
          <cell r="C1310" t="str">
            <v>342-Ⅰ-018</v>
          </cell>
          <cell r="D1310" t="str">
            <v>宮沢川</v>
          </cell>
          <cell r="E1310" t="str">
            <v>渋川</v>
          </cell>
          <cell r="F1310" t="str">
            <v>渋川市</v>
          </cell>
          <cell r="G1310" t="str">
            <v>旧小野上村</v>
          </cell>
          <cell r="H1310" t="str">
            <v>小野子</v>
          </cell>
        </row>
        <row r="1311">
          <cell r="C1311" t="str">
            <v>342-Ⅰ-019</v>
          </cell>
          <cell r="D1311" t="str">
            <v>相ノ沢</v>
          </cell>
          <cell r="E1311" t="str">
            <v>渋川</v>
          </cell>
          <cell r="F1311" t="str">
            <v>渋川市</v>
          </cell>
          <cell r="G1311" t="str">
            <v>旧小野上村</v>
          </cell>
          <cell r="H1311" t="str">
            <v>小野子</v>
          </cell>
        </row>
        <row r="1312">
          <cell r="C1312" t="str">
            <v>342-Ⅰ-020</v>
          </cell>
          <cell r="D1312" t="str">
            <v>小野子沢</v>
          </cell>
          <cell r="E1312" t="str">
            <v>渋川</v>
          </cell>
          <cell r="F1312" t="str">
            <v>渋川市</v>
          </cell>
          <cell r="G1312" t="str">
            <v>旧小野上村</v>
          </cell>
          <cell r="H1312" t="str">
            <v>小野子</v>
          </cell>
        </row>
        <row r="1313">
          <cell r="C1313" t="str">
            <v>342-Ⅰ-021</v>
          </cell>
          <cell r="D1313" t="str">
            <v>むじな久保沢</v>
          </cell>
          <cell r="E1313" t="str">
            <v>渋川</v>
          </cell>
          <cell r="F1313" t="str">
            <v>渋川市</v>
          </cell>
          <cell r="G1313" t="str">
            <v>旧小野上村</v>
          </cell>
          <cell r="H1313" t="str">
            <v>小野子</v>
          </cell>
        </row>
        <row r="1314">
          <cell r="C1314" t="str">
            <v>342-Ⅰ-022</v>
          </cell>
          <cell r="D1314" t="str">
            <v>上大藪沢</v>
          </cell>
          <cell r="E1314" t="str">
            <v>渋川</v>
          </cell>
          <cell r="F1314" t="str">
            <v>渋川市</v>
          </cell>
          <cell r="G1314" t="str">
            <v>旧小野上村</v>
          </cell>
          <cell r="H1314" t="str">
            <v>小野子</v>
          </cell>
        </row>
        <row r="1315">
          <cell r="C1315" t="str">
            <v>342-Ⅰ-023</v>
          </cell>
          <cell r="D1315" t="str">
            <v>下大藪沢</v>
          </cell>
          <cell r="E1315" t="str">
            <v>渋川</v>
          </cell>
          <cell r="F1315" t="str">
            <v>渋川市</v>
          </cell>
          <cell r="G1315" t="str">
            <v>旧小野上村</v>
          </cell>
          <cell r="H1315" t="str">
            <v>小野子</v>
          </cell>
        </row>
        <row r="1316">
          <cell r="C1316" t="str">
            <v>342-Ⅰ-024</v>
          </cell>
          <cell r="D1316" t="str">
            <v>橋場沢</v>
          </cell>
          <cell r="E1316" t="str">
            <v>渋川</v>
          </cell>
          <cell r="F1316" t="str">
            <v>渋川市</v>
          </cell>
          <cell r="G1316" t="str">
            <v>旧小野上村</v>
          </cell>
          <cell r="H1316" t="str">
            <v>小野子</v>
          </cell>
        </row>
        <row r="1317">
          <cell r="C1317" t="str">
            <v>342-Ⅰ-025</v>
          </cell>
          <cell r="D1317" t="str">
            <v>清水沢</v>
          </cell>
          <cell r="E1317" t="str">
            <v>渋川</v>
          </cell>
          <cell r="F1317" t="str">
            <v>渋川市</v>
          </cell>
          <cell r="G1317" t="str">
            <v>旧小野上村</v>
          </cell>
          <cell r="H1317" t="str">
            <v>小野子</v>
          </cell>
        </row>
        <row r="1318">
          <cell r="C1318" t="str">
            <v>342-Ⅰ-026</v>
          </cell>
          <cell r="D1318" t="str">
            <v>栃ノ木沢</v>
          </cell>
          <cell r="E1318" t="str">
            <v>渋川</v>
          </cell>
          <cell r="F1318" t="str">
            <v>渋川市</v>
          </cell>
          <cell r="G1318" t="str">
            <v>旧小野上村</v>
          </cell>
          <cell r="H1318" t="str">
            <v>小野子</v>
          </cell>
        </row>
        <row r="1319">
          <cell r="C1319" t="str">
            <v>342-Ⅰ-027</v>
          </cell>
          <cell r="D1319" t="str">
            <v>不動沢</v>
          </cell>
          <cell r="E1319" t="str">
            <v>渋川</v>
          </cell>
          <cell r="F1319" t="str">
            <v>渋川市</v>
          </cell>
          <cell r="G1319" t="str">
            <v>旧小野上村</v>
          </cell>
          <cell r="H1319" t="str">
            <v>小野子</v>
          </cell>
        </row>
        <row r="1320">
          <cell r="C1320" t="str">
            <v>342-Ⅰ-028</v>
          </cell>
          <cell r="D1320" t="str">
            <v>又五郎沢</v>
          </cell>
          <cell r="E1320" t="str">
            <v>渋川</v>
          </cell>
          <cell r="F1320" t="str">
            <v>渋川市</v>
          </cell>
          <cell r="G1320" t="str">
            <v>旧小野上村</v>
          </cell>
          <cell r="H1320" t="str">
            <v>小野子</v>
          </cell>
        </row>
        <row r="1321">
          <cell r="C1321" t="str">
            <v>342-Ⅰ-029</v>
          </cell>
          <cell r="D1321" t="str">
            <v>井戸上沢</v>
          </cell>
          <cell r="E1321" t="str">
            <v>渋川</v>
          </cell>
          <cell r="F1321" t="str">
            <v>渋川市</v>
          </cell>
          <cell r="G1321" t="str">
            <v>旧小野上村</v>
          </cell>
          <cell r="H1321" t="str">
            <v>小野子</v>
          </cell>
        </row>
        <row r="1322">
          <cell r="C1322" t="str">
            <v>342-Ⅰ-030-1</v>
          </cell>
          <cell r="D1322" t="str">
            <v>八木沢-1</v>
          </cell>
          <cell r="E1322" t="str">
            <v>渋川</v>
          </cell>
          <cell r="F1322" t="str">
            <v>渋川市</v>
          </cell>
          <cell r="G1322" t="str">
            <v>旧小野上村</v>
          </cell>
          <cell r="H1322" t="str">
            <v>小野子</v>
          </cell>
        </row>
        <row r="1323">
          <cell r="C1323" t="str">
            <v>342-Ⅰ-030-2</v>
          </cell>
          <cell r="D1323" t="str">
            <v>八木沢-2</v>
          </cell>
          <cell r="E1323" t="str">
            <v>渋川</v>
          </cell>
          <cell r="F1323" t="str">
            <v>渋川市</v>
          </cell>
          <cell r="G1323" t="str">
            <v>旧小野上村</v>
          </cell>
          <cell r="H1323" t="str">
            <v>小野子</v>
          </cell>
        </row>
        <row r="1324">
          <cell r="C1324" t="str">
            <v>342-Ⅰ-031</v>
          </cell>
          <cell r="D1324" t="str">
            <v>下小野子沢</v>
          </cell>
          <cell r="E1324" t="str">
            <v>渋川</v>
          </cell>
          <cell r="F1324" t="str">
            <v>渋川市</v>
          </cell>
          <cell r="G1324" t="str">
            <v>旧小野上村</v>
          </cell>
          <cell r="H1324" t="str">
            <v>小野子</v>
          </cell>
        </row>
        <row r="1325">
          <cell r="C1325" t="str">
            <v>342-Ⅱ-001</v>
          </cell>
          <cell r="D1325" t="str">
            <v>しだ沢</v>
          </cell>
          <cell r="E1325" t="str">
            <v>渋川</v>
          </cell>
          <cell r="F1325" t="str">
            <v>渋川市</v>
          </cell>
          <cell r="G1325" t="str">
            <v>旧小野上村</v>
          </cell>
          <cell r="H1325" t="str">
            <v>村上</v>
          </cell>
        </row>
        <row r="1326">
          <cell r="C1326" t="str">
            <v>342-Ⅱ-002</v>
          </cell>
          <cell r="D1326" t="str">
            <v>不動沢川</v>
          </cell>
          <cell r="E1326" t="str">
            <v>渋川</v>
          </cell>
          <cell r="F1326" t="str">
            <v>渋川市</v>
          </cell>
          <cell r="G1326" t="str">
            <v>旧小野上村</v>
          </cell>
          <cell r="H1326" t="str">
            <v>村上</v>
          </cell>
        </row>
        <row r="1327">
          <cell r="C1327" t="str">
            <v>342-Ⅱ-003</v>
          </cell>
          <cell r="D1327" t="str">
            <v>村上沢</v>
          </cell>
          <cell r="E1327" t="str">
            <v>渋川</v>
          </cell>
          <cell r="F1327" t="str">
            <v>渋川市</v>
          </cell>
          <cell r="G1327" t="str">
            <v>旧小野上村</v>
          </cell>
          <cell r="H1327" t="str">
            <v>村上</v>
          </cell>
        </row>
        <row r="1328">
          <cell r="C1328" t="str">
            <v>342-Ⅱ-004</v>
          </cell>
          <cell r="D1328" t="str">
            <v>関口下沢</v>
          </cell>
          <cell r="E1328" t="str">
            <v>渋川</v>
          </cell>
          <cell r="F1328" t="str">
            <v>渋川市</v>
          </cell>
          <cell r="G1328" t="str">
            <v>旧小野上村</v>
          </cell>
          <cell r="H1328" t="str">
            <v>小野子</v>
          </cell>
        </row>
        <row r="1329">
          <cell r="C1329" t="str">
            <v>343-Ⅰ-001</v>
          </cell>
          <cell r="D1329" t="str">
            <v>登沢</v>
          </cell>
          <cell r="E1329" t="str">
            <v>渋川</v>
          </cell>
          <cell r="F1329" t="str">
            <v>渋川市</v>
          </cell>
          <cell r="G1329" t="str">
            <v>旧伊香保町</v>
          </cell>
          <cell r="H1329" t="str">
            <v>伊香保</v>
          </cell>
        </row>
        <row r="1330">
          <cell r="C1330" t="str">
            <v>343-Ⅰ-002</v>
          </cell>
          <cell r="D1330" t="str">
            <v>物聞沢</v>
          </cell>
          <cell r="E1330" t="str">
            <v>渋川</v>
          </cell>
          <cell r="F1330" t="str">
            <v>渋川市</v>
          </cell>
          <cell r="G1330" t="str">
            <v>旧伊香保町</v>
          </cell>
          <cell r="H1330" t="str">
            <v>伊香保</v>
          </cell>
        </row>
        <row r="1331">
          <cell r="C1331" t="str">
            <v>343-Ⅰ-003</v>
          </cell>
          <cell r="D1331" t="str">
            <v>貫沢</v>
          </cell>
          <cell r="E1331" t="str">
            <v>渋川</v>
          </cell>
          <cell r="F1331" t="str">
            <v>渋川市</v>
          </cell>
          <cell r="G1331" t="str">
            <v>旧伊香保町</v>
          </cell>
          <cell r="H1331" t="str">
            <v>湯中子</v>
          </cell>
        </row>
        <row r="1332">
          <cell r="C1332" t="str">
            <v>343-Ⅰ-004</v>
          </cell>
          <cell r="D1332" t="str">
            <v>猿沢</v>
          </cell>
          <cell r="E1332" t="str">
            <v>渋川</v>
          </cell>
          <cell r="F1332" t="str">
            <v>渋川市</v>
          </cell>
          <cell r="G1332" t="str">
            <v>旧伊香保町</v>
          </cell>
          <cell r="H1332" t="str">
            <v>湯中子</v>
          </cell>
        </row>
        <row r="1333">
          <cell r="C1333" t="str">
            <v>343-Ⅰ-005</v>
          </cell>
          <cell r="D1333" t="str">
            <v>湯沢</v>
          </cell>
          <cell r="E1333" t="str">
            <v>渋川</v>
          </cell>
          <cell r="F1333" t="str">
            <v>渋川市</v>
          </cell>
          <cell r="G1333" t="str">
            <v>旧伊香保町</v>
          </cell>
          <cell r="H1333" t="str">
            <v>湯中子</v>
          </cell>
        </row>
        <row r="1334">
          <cell r="C1334" t="str">
            <v>343-Ⅰ-006</v>
          </cell>
          <cell r="D1334" t="str">
            <v>鷲ノ巣沢</v>
          </cell>
          <cell r="E1334" t="str">
            <v>渋川</v>
          </cell>
          <cell r="F1334" t="str">
            <v>渋川市</v>
          </cell>
          <cell r="G1334" t="str">
            <v>旧伊香保町</v>
          </cell>
          <cell r="H1334" t="str">
            <v>湯中子</v>
          </cell>
        </row>
        <row r="1335">
          <cell r="C1335" t="str">
            <v>343-Ⅰ-007</v>
          </cell>
          <cell r="D1335" t="str">
            <v>遠藤沢</v>
          </cell>
          <cell r="E1335" t="str">
            <v>渋川</v>
          </cell>
          <cell r="F1335" t="str">
            <v>渋川市</v>
          </cell>
          <cell r="G1335" t="str">
            <v>旧伊香保町</v>
          </cell>
          <cell r="H1335" t="str">
            <v>湯中子</v>
          </cell>
        </row>
        <row r="1336">
          <cell r="C1336" t="str">
            <v>343-J-001</v>
          </cell>
          <cell r="D1336" t="str">
            <v>西沢</v>
          </cell>
          <cell r="E1336" t="str">
            <v>渋川</v>
          </cell>
          <cell r="F1336" t="str">
            <v>渋川市</v>
          </cell>
          <cell r="G1336" t="str">
            <v>旧伊香保町</v>
          </cell>
          <cell r="H1336" t="str">
            <v>湯中子</v>
          </cell>
        </row>
        <row r="1337">
          <cell r="C1337" t="str">
            <v>343-J-002</v>
          </cell>
          <cell r="D1337" t="str">
            <v>西沢</v>
          </cell>
          <cell r="E1337" t="str">
            <v>渋川</v>
          </cell>
          <cell r="F1337" t="str">
            <v>渋川市</v>
          </cell>
          <cell r="G1337" t="str">
            <v>旧伊香保町</v>
          </cell>
          <cell r="H1337" t="str">
            <v>湯中子</v>
          </cell>
        </row>
        <row r="1338">
          <cell r="C1338" t="str">
            <v>344-Ⅰ-001</v>
          </cell>
          <cell r="D1338" t="str">
            <v>八幡川</v>
          </cell>
          <cell r="E1338" t="str">
            <v>渋川</v>
          </cell>
          <cell r="F1338" t="str">
            <v>北群馬郡</v>
          </cell>
          <cell r="G1338" t="str">
            <v>榛東村</v>
          </cell>
          <cell r="H1338" t="str">
            <v>大字新井</v>
          </cell>
        </row>
        <row r="1339">
          <cell r="C1339" t="str">
            <v>344-Ⅰ-002</v>
          </cell>
          <cell r="D1339" t="str">
            <v>水揚沢</v>
          </cell>
          <cell r="E1339" t="str">
            <v>渋川</v>
          </cell>
          <cell r="F1339" t="str">
            <v>北群馬郡</v>
          </cell>
          <cell r="G1339" t="str">
            <v>榛東村</v>
          </cell>
          <cell r="H1339" t="str">
            <v>大字山子田</v>
          </cell>
        </row>
        <row r="1340">
          <cell r="C1340" t="str">
            <v>344-Ⅰ-003</v>
          </cell>
          <cell r="D1340" t="str">
            <v>大田沢西</v>
          </cell>
          <cell r="E1340" t="str">
            <v>渋川</v>
          </cell>
          <cell r="F1340" t="str">
            <v>北群馬郡</v>
          </cell>
          <cell r="G1340" t="str">
            <v>榛東村</v>
          </cell>
          <cell r="H1340" t="str">
            <v>大字山子田</v>
          </cell>
        </row>
        <row r="1341">
          <cell r="C1341" t="str">
            <v>344-Ⅰ-004</v>
          </cell>
          <cell r="D1341" t="str">
            <v>大田沢東</v>
          </cell>
          <cell r="E1341" t="str">
            <v>渋川</v>
          </cell>
          <cell r="F1341" t="str">
            <v>北群馬郡</v>
          </cell>
          <cell r="G1341" t="str">
            <v>榛東村</v>
          </cell>
          <cell r="H1341" t="str">
            <v>大字山子田</v>
          </cell>
        </row>
        <row r="1342">
          <cell r="C1342" t="str">
            <v>344-Ⅰ-005</v>
          </cell>
          <cell r="D1342" t="str">
            <v>吉岡川</v>
          </cell>
          <cell r="E1342" t="str">
            <v>渋川</v>
          </cell>
          <cell r="F1342" t="str">
            <v>北群馬郡</v>
          </cell>
          <cell r="G1342" t="str">
            <v>榛東村</v>
          </cell>
          <cell r="H1342" t="str">
            <v>大字上野原</v>
          </cell>
        </row>
        <row r="1343">
          <cell r="C1343" t="str">
            <v>345-Ⅰ-001</v>
          </cell>
          <cell r="D1343" t="str">
            <v>自害沢</v>
          </cell>
          <cell r="E1343" t="str">
            <v>渋川</v>
          </cell>
          <cell r="F1343" t="str">
            <v>北群馬郡</v>
          </cell>
          <cell r="G1343" t="str">
            <v>吉岡町</v>
          </cell>
          <cell r="H1343" t="str">
            <v>大字上野田</v>
          </cell>
        </row>
        <row r="1344">
          <cell r="C1344" t="str">
            <v>345-Ⅰ-002</v>
          </cell>
          <cell r="D1344" t="str">
            <v>自害沢川</v>
          </cell>
          <cell r="E1344" t="str">
            <v>渋川</v>
          </cell>
          <cell r="F1344" t="str">
            <v>北群馬郡</v>
          </cell>
          <cell r="G1344" t="str">
            <v>吉岡町</v>
          </cell>
          <cell r="H1344" t="str">
            <v>大字上野田</v>
          </cell>
        </row>
        <row r="1345">
          <cell r="C1345" t="str">
            <v>345-Ⅰ-003</v>
          </cell>
          <cell r="D1345" t="str">
            <v>自害沢</v>
          </cell>
          <cell r="E1345" t="str">
            <v>渋川</v>
          </cell>
          <cell r="F1345" t="str">
            <v>北群馬郡</v>
          </cell>
          <cell r="G1345" t="str">
            <v>吉岡町</v>
          </cell>
          <cell r="H1345" t="str">
            <v>大字上野田</v>
          </cell>
        </row>
        <row r="1346">
          <cell r="C1346" t="str">
            <v>345-Ⅰ-004</v>
          </cell>
          <cell r="D1346" t="str">
            <v>滝ノ沢川</v>
          </cell>
          <cell r="E1346" t="str">
            <v>渋川</v>
          </cell>
          <cell r="F1346" t="str">
            <v>北群馬郡</v>
          </cell>
          <cell r="G1346" t="str">
            <v>吉岡町</v>
          </cell>
          <cell r="H1346" t="str">
            <v>大字上野田</v>
          </cell>
        </row>
        <row r="1347">
          <cell r="C1347" t="str">
            <v>k0173-1</v>
          </cell>
          <cell r="D1347" t="str">
            <v>行幸田1-1</v>
          </cell>
          <cell r="E1347" t="str">
            <v>渋川</v>
          </cell>
          <cell r="F1347" t="str">
            <v>渋川市</v>
          </cell>
          <cell r="G1347" t="str">
            <v/>
          </cell>
          <cell r="H1347" t="str">
            <v>行幸田</v>
          </cell>
        </row>
        <row r="1348">
          <cell r="C1348" t="str">
            <v>k0173-2</v>
          </cell>
          <cell r="D1348" t="str">
            <v>行幸田1-2</v>
          </cell>
          <cell r="E1348" t="str">
            <v>渋川</v>
          </cell>
          <cell r="F1348" t="str">
            <v>渋川市</v>
          </cell>
          <cell r="G1348" t="str">
            <v/>
          </cell>
          <cell r="H1348" t="str">
            <v>行幸田</v>
          </cell>
        </row>
        <row r="1349">
          <cell r="C1349" t="str">
            <v>k0174</v>
          </cell>
          <cell r="D1349" t="str">
            <v>行幸田2</v>
          </cell>
          <cell r="E1349" t="str">
            <v>渋川</v>
          </cell>
          <cell r="F1349" t="str">
            <v>渋川市</v>
          </cell>
          <cell r="G1349" t="str">
            <v/>
          </cell>
          <cell r="H1349" t="str">
            <v>南牧</v>
          </cell>
        </row>
        <row r="1350">
          <cell r="C1350" t="str">
            <v>k0175</v>
          </cell>
          <cell r="D1350" t="str">
            <v>上郷(A)</v>
          </cell>
          <cell r="E1350" t="str">
            <v>渋川</v>
          </cell>
          <cell r="F1350" t="str">
            <v>渋川市</v>
          </cell>
          <cell r="G1350" t="str">
            <v/>
          </cell>
          <cell r="H1350" t="str">
            <v>上郷</v>
          </cell>
        </row>
        <row r="1351">
          <cell r="C1351" t="str">
            <v>k0176-1</v>
          </cell>
          <cell r="D1351" t="str">
            <v>上郷(B)-1</v>
          </cell>
          <cell r="E1351" t="str">
            <v>渋川</v>
          </cell>
          <cell r="F1351" t="str">
            <v>渋川市</v>
          </cell>
          <cell r="G1351" t="str">
            <v/>
          </cell>
          <cell r="H1351" t="str">
            <v>上郷</v>
          </cell>
        </row>
        <row r="1352">
          <cell r="C1352" t="str">
            <v>k0176-2</v>
          </cell>
          <cell r="D1352" t="str">
            <v>上郷(B)-2</v>
          </cell>
          <cell r="E1352" t="str">
            <v>渋川</v>
          </cell>
          <cell r="F1352" t="str">
            <v>渋川市</v>
          </cell>
          <cell r="G1352" t="str">
            <v/>
          </cell>
          <cell r="H1352" t="str">
            <v>上郷</v>
          </cell>
        </row>
        <row r="1353">
          <cell r="C1353" t="str">
            <v>k0177</v>
          </cell>
          <cell r="D1353" t="str">
            <v>御蔭(A)</v>
          </cell>
          <cell r="E1353" t="str">
            <v>渋川</v>
          </cell>
          <cell r="F1353" t="str">
            <v>渋川市</v>
          </cell>
          <cell r="G1353" t="str">
            <v/>
          </cell>
          <cell r="H1353" t="str">
            <v>御蔭</v>
          </cell>
        </row>
        <row r="1354">
          <cell r="C1354" t="str">
            <v>k0178</v>
          </cell>
          <cell r="D1354" t="str">
            <v>御蔭(B)</v>
          </cell>
          <cell r="E1354" t="str">
            <v>渋川</v>
          </cell>
          <cell r="F1354" t="str">
            <v>渋川市</v>
          </cell>
          <cell r="G1354" t="str">
            <v/>
          </cell>
          <cell r="H1354" t="str">
            <v>御蔭</v>
          </cell>
        </row>
        <row r="1355">
          <cell r="C1355" t="str">
            <v>k0179</v>
          </cell>
          <cell r="D1355" t="str">
            <v>金井南牧1</v>
          </cell>
          <cell r="E1355" t="str">
            <v>渋川</v>
          </cell>
          <cell r="F1355" t="str">
            <v>渋川市</v>
          </cell>
          <cell r="G1355" t="str">
            <v/>
          </cell>
          <cell r="H1355" t="str">
            <v>南牧</v>
          </cell>
        </row>
        <row r="1356">
          <cell r="C1356" t="str">
            <v>k0180-1</v>
          </cell>
          <cell r="D1356" t="str">
            <v>祖母島1-1</v>
          </cell>
          <cell r="E1356" t="str">
            <v>渋川</v>
          </cell>
          <cell r="F1356" t="str">
            <v>渋川市</v>
          </cell>
          <cell r="G1356" t="str">
            <v/>
          </cell>
          <cell r="H1356" t="str">
            <v>祖母島</v>
          </cell>
        </row>
        <row r="1357">
          <cell r="C1357" t="str">
            <v>k0180-2</v>
          </cell>
          <cell r="D1357" t="str">
            <v>祖母島1-2</v>
          </cell>
          <cell r="E1357" t="str">
            <v>渋川</v>
          </cell>
          <cell r="F1357" t="str">
            <v>渋川市</v>
          </cell>
          <cell r="G1357" t="str">
            <v/>
          </cell>
          <cell r="H1357" t="str">
            <v>祖母島</v>
          </cell>
        </row>
        <row r="1358">
          <cell r="C1358" t="str">
            <v>k0181</v>
          </cell>
          <cell r="D1358" t="str">
            <v>西浦3</v>
          </cell>
          <cell r="E1358" t="str">
            <v>渋川</v>
          </cell>
          <cell r="F1358" t="str">
            <v>渋川市</v>
          </cell>
          <cell r="G1358" t="str">
            <v/>
          </cell>
          <cell r="H1358" t="str">
            <v>石原</v>
          </cell>
        </row>
        <row r="1359">
          <cell r="C1359" t="str">
            <v>k0182-1</v>
          </cell>
          <cell r="D1359" t="str">
            <v>御蔭(Ｄ)-1</v>
          </cell>
          <cell r="E1359" t="str">
            <v>渋川</v>
          </cell>
          <cell r="F1359" t="str">
            <v>渋川市</v>
          </cell>
          <cell r="H1359" t="str">
            <v>御蔭</v>
          </cell>
        </row>
        <row r="1360">
          <cell r="C1360" t="str">
            <v>k0182-2</v>
          </cell>
          <cell r="D1360" t="str">
            <v>御蔭(Ｄ)-2</v>
          </cell>
          <cell r="E1360" t="str">
            <v>渋川</v>
          </cell>
          <cell r="F1360" t="str">
            <v>渋川市</v>
          </cell>
          <cell r="H1360" t="str">
            <v>御蔭</v>
          </cell>
        </row>
        <row r="1361">
          <cell r="C1361" t="str">
            <v>k0183-1</v>
          </cell>
          <cell r="D1361" t="str">
            <v>押場-1</v>
          </cell>
          <cell r="E1361" t="str">
            <v>渋川</v>
          </cell>
          <cell r="F1361" t="str">
            <v>渋川市</v>
          </cell>
          <cell r="G1361" t="str">
            <v>旧北橘村</v>
          </cell>
          <cell r="H1361" t="str">
            <v>八崎</v>
          </cell>
        </row>
        <row r="1362">
          <cell r="C1362" t="str">
            <v>k0183-2</v>
          </cell>
          <cell r="D1362" t="str">
            <v>軽浜1-2</v>
          </cell>
          <cell r="E1362" t="str">
            <v>渋川</v>
          </cell>
          <cell r="F1362" t="str">
            <v>渋川市</v>
          </cell>
          <cell r="H1362" t="str">
            <v>軽浜</v>
          </cell>
        </row>
        <row r="1363">
          <cell r="C1363" t="str">
            <v>k0184</v>
          </cell>
          <cell r="D1363" t="str">
            <v>入沢1</v>
          </cell>
          <cell r="E1363" t="str">
            <v>渋川</v>
          </cell>
          <cell r="F1363" t="str">
            <v>渋川市</v>
          </cell>
          <cell r="H1363" t="str">
            <v>金井</v>
          </cell>
        </row>
        <row r="1364">
          <cell r="C1364" t="str">
            <v>k0185-1</v>
          </cell>
          <cell r="D1364" t="str">
            <v>入沢2-1</v>
          </cell>
          <cell r="E1364" t="str">
            <v>渋川</v>
          </cell>
          <cell r="F1364" t="str">
            <v>渋川市</v>
          </cell>
          <cell r="H1364" t="str">
            <v>金井</v>
          </cell>
        </row>
        <row r="1365">
          <cell r="C1365" t="str">
            <v>k0185-2</v>
          </cell>
          <cell r="D1365" t="str">
            <v>入沢2-2</v>
          </cell>
          <cell r="E1365" t="str">
            <v>渋川</v>
          </cell>
          <cell r="F1365" t="str">
            <v>渋川市</v>
          </cell>
          <cell r="H1365" t="str">
            <v>金井</v>
          </cell>
        </row>
        <row r="1366">
          <cell r="C1366" t="str">
            <v>k0186</v>
          </cell>
          <cell r="D1366" t="str">
            <v>西浦2</v>
          </cell>
          <cell r="E1366" t="str">
            <v>渋川</v>
          </cell>
          <cell r="F1366" t="str">
            <v>渋川市</v>
          </cell>
          <cell r="G1366" t="str">
            <v/>
          </cell>
          <cell r="H1366" t="str">
            <v>石原</v>
          </cell>
        </row>
        <row r="1367">
          <cell r="C1367" t="str">
            <v>k0187</v>
          </cell>
          <cell r="D1367" t="str">
            <v>行幸田3</v>
          </cell>
          <cell r="E1367" t="str">
            <v>渋川</v>
          </cell>
          <cell r="F1367" t="str">
            <v>渋川市</v>
          </cell>
          <cell r="G1367" t="str">
            <v/>
          </cell>
          <cell r="H1367" t="str">
            <v>祖母島</v>
          </cell>
        </row>
        <row r="1368">
          <cell r="C1368" t="str">
            <v>k0188</v>
          </cell>
          <cell r="D1368" t="str">
            <v>八崎3</v>
          </cell>
          <cell r="E1368" t="str">
            <v>渋川</v>
          </cell>
          <cell r="F1368" t="str">
            <v>渋川市</v>
          </cell>
          <cell r="G1368" t="str">
            <v>旧北橘村</v>
          </cell>
          <cell r="H1368" t="str">
            <v>八崎</v>
          </cell>
        </row>
        <row r="1369">
          <cell r="C1369" t="str">
            <v>k0189-1</v>
          </cell>
          <cell r="D1369" t="str">
            <v>軽浜1-1</v>
          </cell>
          <cell r="E1369" t="str">
            <v>渋川</v>
          </cell>
          <cell r="F1369" t="str">
            <v>渋川市</v>
          </cell>
          <cell r="H1369" t="str">
            <v>軽浜</v>
          </cell>
        </row>
        <row r="1370">
          <cell r="C1370" t="str">
            <v>k0189-2</v>
          </cell>
          <cell r="D1370" t="str">
            <v>押場-2</v>
          </cell>
          <cell r="E1370" t="str">
            <v>渋川</v>
          </cell>
          <cell r="F1370" t="str">
            <v>渋川市</v>
          </cell>
          <cell r="G1370" t="str">
            <v>旧北橘村</v>
          </cell>
          <cell r="H1370" t="str">
            <v>八崎</v>
          </cell>
        </row>
        <row r="1371">
          <cell r="C1371" t="str">
            <v>k0190-1</v>
          </cell>
          <cell r="D1371" t="str">
            <v>真壁4</v>
          </cell>
          <cell r="E1371" t="str">
            <v>渋川</v>
          </cell>
          <cell r="F1371" t="str">
            <v>渋川市</v>
          </cell>
          <cell r="G1371" t="str">
            <v>旧北橘村</v>
          </cell>
          <cell r="H1371" t="str">
            <v>真壁</v>
          </cell>
        </row>
        <row r="1372">
          <cell r="C1372" t="str">
            <v>k0190-2</v>
          </cell>
          <cell r="D1372" t="str">
            <v>真壁5</v>
          </cell>
          <cell r="E1372" t="str">
            <v>渋川</v>
          </cell>
          <cell r="F1372" t="str">
            <v>渋川市</v>
          </cell>
          <cell r="G1372" t="str">
            <v>旧北橘村</v>
          </cell>
          <cell r="H1372" t="str">
            <v>真壁</v>
          </cell>
        </row>
        <row r="1373">
          <cell r="C1373" t="str">
            <v>k0191</v>
          </cell>
          <cell r="D1373" t="str">
            <v>下箱田1</v>
          </cell>
          <cell r="E1373" t="str">
            <v>渋川</v>
          </cell>
          <cell r="F1373" t="str">
            <v>渋川市</v>
          </cell>
          <cell r="G1373" t="str">
            <v>旧北橘村</v>
          </cell>
          <cell r="H1373" t="str">
            <v>下箱田</v>
          </cell>
        </row>
        <row r="1374">
          <cell r="C1374" t="str">
            <v>k0192</v>
          </cell>
          <cell r="D1374" t="str">
            <v>下箱田2</v>
          </cell>
          <cell r="E1374" t="str">
            <v>渋川</v>
          </cell>
          <cell r="F1374" t="str">
            <v>渋川市</v>
          </cell>
          <cell r="G1374" t="str">
            <v>旧北橘村</v>
          </cell>
          <cell r="H1374" t="str">
            <v>下箱田</v>
          </cell>
        </row>
        <row r="1375">
          <cell r="C1375" t="str">
            <v>k0193</v>
          </cell>
          <cell r="D1375" t="str">
            <v>北町-1</v>
          </cell>
          <cell r="E1375" t="str">
            <v>渋川</v>
          </cell>
          <cell r="F1375" t="str">
            <v>渋川市</v>
          </cell>
          <cell r="G1375" t="str">
            <v>旧北橘村</v>
          </cell>
          <cell r="H1375" t="str">
            <v>分郷八崎</v>
          </cell>
        </row>
        <row r="1376">
          <cell r="C1376" t="str">
            <v>k0194-1</v>
          </cell>
          <cell r="D1376" t="str">
            <v>上南雲-1</v>
          </cell>
          <cell r="E1376" t="str">
            <v>渋川</v>
          </cell>
          <cell r="F1376" t="str">
            <v>渋川市</v>
          </cell>
          <cell r="G1376" t="str">
            <v>旧赤城村</v>
          </cell>
          <cell r="H1376" t="str">
            <v>長井小川田</v>
          </cell>
        </row>
        <row r="1377">
          <cell r="C1377" t="str">
            <v>k0194-2</v>
          </cell>
          <cell r="D1377" t="str">
            <v>上南雲-2</v>
          </cell>
          <cell r="E1377" t="str">
            <v>渋川</v>
          </cell>
          <cell r="F1377" t="str">
            <v>渋川市</v>
          </cell>
          <cell r="G1377" t="str">
            <v>旧赤城村</v>
          </cell>
          <cell r="H1377" t="str">
            <v>長井小川田</v>
          </cell>
        </row>
        <row r="1378">
          <cell r="C1378" t="str">
            <v>k0194-3</v>
          </cell>
          <cell r="D1378" t="str">
            <v>上南雲-3</v>
          </cell>
          <cell r="E1378" t="str">
            <v>渋川</v>
          </cell>
          <cell r="F1378" t="str">
            <v>渋川市</v>
          </cell>
          <cell r="G1378" t="str">
            <v>旧赤城村</v>
          </cell>
          <cell r="H1378" t="str">
            <v>長井小川田</v>
          </cell>
        </row>
        <row r="1379">
          <cell r="C1379" t="str">
            <v>k0195-1</v>
          </cell>
          <cell r="D1379" t="str">
            <v>長井小川田-1</v>
          </cell>
          <cell r="E1379" t="str">
            <v>渋川</v>
          </cell>
          <cell r="F1379" t="str">
            <v>渋川市</v>
          </cell>
          <cell r="G1379" t="str">
            <v>旧赤城村</v>
          </cell>
          <cell r="H1379" t="str">
            <v>長井小川田</v>
          </cell>
        </row>
        <row r="1380">
          <cell r="C1380" t="str">
            <v>k0195-2</v>
          </cell>
          <cell r="D1380" t="str">
            <v>長井小川田-2</v>
          </cell>
          <cell r="E1380" t="str">
            <v>渋川</v>
          </cell>
          <cell r="F1380" t="str">
            <v>渋川市</v>
          </cell>
          <cell r="G1380" t="str">
            <v>旧赤城村</v>
          </cell>
          <cell r="H1380" t="str">
            <v>長井小川田</v>
          </cell>
        </row>
        <row r="1381">
          <cell r="C1381" t="str">
            <v>k0195-3</v>
          </cell>
          <cell r="D1381" t="str">
            <v>長井小川田-3</v>
          </cell>
          <cell r="E1381" t="str">
            <v>渋川</v>
          </cell>
          <cell r="F1381" t="str">
            <v>渋川市</v>
          </cell>
          <cell r="G1381" t="str">
            <v>旧赤城村</v>
          </cell>
          <cell r="H1381" t="str">
            <v>長井小川田</v>
          </cell>
        </row>
        <row r="1382">
          <cell r="C1382" t="str">
            <v>k0195-4</v>
          </cell>
          <cell r="D1382" t="str">
            <v>長井小川田-4</v>
          </cell>
          <cell r="E1382" t="str">
            <v>渋川</v>
          </cell>
          <cell r="F1382" t="str">
            <v>渋川市</v>
          </cell>
          <cell r="G1382" t="str">
            <v>旧赤城村</v>
          </cell>
          <cell r="H1382" t="str">
            <v>長井小川田</v>
          </cell>
        </row>
        <row r="1383">
          <cell r="C1383" t="str">
            <v>k0195-5</v>
          </cell>
          <cell r="D1383" t="str">
            <v>長井小川田-5</v>
          </cell>
          <cell r="E1383" t="str">
            <v>渋川</v>
          </cell>
          <cell r="F1383" t="str">
            <v>渋川市</v>
          </cell>
          <cell r="G1383" t="str">
            <v>旧赤城村</v>
          </cell>
          <cell r="H1383" t="str">
            <v>長井小川田</v>
          </cell>
        </row>
        <row r="1384">
          <cell r="C1384" t="str">
            <v>k0196-1</v>
          </cell>
          <cell r="D1384" t="str">
            <v>清水-1</v>
          </cell>
          <cell r="E1384" t="str">
            <v>渋川</v>
          </cell>
          <cell r="F1384" t="str">
            <v>渋川市</v>
          </cell>
          <cell r="G1384" t="str">
            <v>旧赤城村</v>
          </cell>
          <cell r="H1384" t="str">
            <v>長井小川田</v>
          </cell>
        </row>
        <row r="1385">
          <cell r="C1385" t="str">
            <v>k0196-2</v>
          </cell>
          <cell r="D1385" t="str">
            <v>清水-2</v>
          </cell>
          <cell r="E1385" t="str">
            <v>渋川</v>
          </cell>
          <cell r="F1385" t="str">
            <v>渋川市</v>
          </cell>
          <cell r="G1385" t="str">
            <v>旧赤城村</v>
          </cell>
          <cell r="H1385" t="str">
            <v>長井小川田</v>
          </cell>
        </row>
        <row r="1386">
          <cell r="C1386" t="str">
            <v>k0197-1</v>
          </cell>
          <cell r="D1386" t="str">
            <v>年丸-1</v>
          </cell>
          <cell r="E1386" t="str">
            <v>渋川</v>
          </cell>
          <cell r="F1386" t="str">
            <v>渋川市</v>
          </cell>
          <cell r="G1386" t="str">
            <v>旧赤城村</v>
          </cell>
          <cell r="H1386" t="str">
            <v>長井小川田</v>
          </cell>
        </row>
        <row r="1387">
          <cell r="C1387" t="str">
            <v>k0197-2</v>
          </cell>
          <cell r="D1387" t="str">
            <v>年丸-2</v>
          </cell>
          <cell r="E1387" t="str">
            <v>渋川</v>
          </cell>
          <cell r="F1387" t="str">
            <v>渋川市</v>
          </cell>
          <cell r="G1387" t="str">
            <v>旧赤城村</v>
          </cell>
          <cell r="H1387" t="str">
            <v>長井小川田</v>
          </cell>
        </row>
        <row r="1388">
          <cell r="C1388" t="str">
            <v>k0197-3</v>
          </cell>
          <cell r="D1388" t="str">
            <v>年丸-3</v>
          </cell>
          <cell r="E1388" t="str">
            <v>渋川</v>
          </cell>
          <cell r="F1388" t="str">
            <v>渋川市</v>
          </cell>
          <cell r="G1388" t="str">
            <v>旧赤城村</v>
          </cell>
          <cell r="H1388" t="str">
            <v>長井小川田</v>
          </cell>
        </row>
        <row r="1389">
          <cell r="C1389" t="str">
            <v>k0197-4</v>
          </cell>
          <cell r="D1389" t="str">
            <v>年丸-4</v>
          </cell>
          <cell r="E1389" t="str">
            <v>渋川</v>
          </cell>
          <cell r="F1389" t="str">
            <v>渋川市</v>
          </cell>
          <cell r="G1389" t="str">
            <v>旧赤城村</v>
          </cell>
          <cell r="H1389" t="str">
            <v>長井小川田</v>
          </cell>
        </row>
        <row r="1390">
          <cell r="C1390" t="str">
            <v>k0198</v>
          </cell>
          <cell r="D1390" t="str">
            <v>十二下1</v>
          </cell>
          <cell r="E1390" t="str">
            <v>渋川</v>
          </cell>
          <cell r="F1390" t="str">
            <v>渋川市</v>
          </cell>
          <cell r="G1390" t="str">
            <v>旧赤城村</v>
          </cell>
          <cell r="H1390" t="str">
            <v>棚下</v>
          </cell>
        </row>
        <row r="1391">
          <cell r="C1391" t="str">
            <v>k0199</v>
          </cell>
          <cell r="D1391" t="str">
            <v>岩根</v>
          </cell>
          <cell r="E1391" t="str">
            <v>渋川</v>
          </cell>
          <cell r="F1391" t="str">
            <v>渋川市</v>
          </cell>
          <cell r="G1391" t="str">
            <v>旧赤城村</v>
          </cell>
          <cell r="H1391" t="str">
            <v>深山</v>
          </cell>
        </row>
        <row r="1392">
          <cell r="C1392" t="str">
            <v>k0200-1</v>
          </cell>
          <cell r="D1392" t="str">
            <v>深山(A)-1</v>
          </cell>
          <cell r="E1392" t="str">
            <v>渋川</v>
          </cell>
          <cell r="F1392" t="str">
            <v>渋川市</v>
          </cell>
          <cell r="G1392" t="str">
            <v>旧赤城村</v>
          </cell>
          <cell r="H1392" t="str">
            <v>深山</v>
          </cell>
        </row>
        <row r="1393">
          <cell r="C1393" t="str">
            <v>k0200-2</v>
          </cell>
          <cell r="D1393" t="str">
            <v>深山(A)-2</v>
          </cell>
          <cell r="E1393" t="str">
            <v>渋川</v>
          </cell>
          <cell r="F1393" t="str">
            <v>渋川市</v>
          </cell>
          <cell r="G1393" t="str">
            <v>旧赤城村</v>
          </cell>
          <cell r="H1393" t="str">
            <v>深山</v>
          </cell>
        </row>
        <row r="1394">
          <cell r="C1394" t="str">
            <v>k0200-3</v>
          </cell>
          <cell r="D1394" t="str">
            <v>深山(A)-3</v>
          </cell>
          <cell r="E1394" t="str">
            <v>渋川</v>
          </cell>
          <cell r="F1394" t="str">
            <v>渋川市</v>
          </cell>
          <cell r="G1394" t="str">
            <v>旧赤城村</v>
          </cell>
          <cell r="H1394" t="str">
            <v>深山</v>
          </cell>
        </row>
        <row r="1395">
          <cell r="C1395" t="str">
            <v>k0201-1</v>
          </cell>
          <cell r="D1395" t="str">
            <v>深山(B)-1</v>
          </cell>
          <cell r="E1395" t="str">
            <v>渋川</v>
          </cell>
          <cell r="F1395" t="str">
            <v>渋川市</v>
          </cell>
          <cell r="G1395" t="str">
            <v>旧赤城村</v>
          </cell>
          <cell r="H1395" t="str">
            <v>深山</v>
          </cell>
        </row>
        <row r="1396">
          <cell r="C1396" t="str">
            <v>k0201-2</v>
          </cell>
          <cell r="D1396" t="str">
            <v>深山(B)-2</v>
          </cell>
          <cell r="E1396" t="str">
            <v>渋川</v>
          </cell>
          <cell r="F1396" t="str">
            <v>渋川市</v>
          </cell>
          <cell r="G1396" t="str">
            <v>旧赤城村</v>
          </cell>
          <cell r="H1396" t="str">
            <v>深山</v>
          </cell>
        </row>
        <row r="1397">
          <cell r="C1397" t="str">
            <v>k0202-1</v>
          </cell>
          <cell r="D1397" t="str">
            <v>寺後-1</v>
          </cell>
          <cell r="E1397" t="str">
            <v>渋川</v>
          </cell>
          <cell r="F1397" t="str">
            <v>渋川市</v>
          </cell>
          <cell r="G1397" t="str">
            <v>旧赤城村</v>
          </cell>
          <cell r="H1397" t="str">
            <v>長井小川田</v>
          </cell>
        </row>
        <row r="1398">
          <cell r="C1398" t="str">
            <v>k0202-2</v>
          </cell>
          <cell r="D1398" t="str">
            <v>寺後-2</v>
          </cell>
          <cell r="E1398" t="str">
            <v>渋川</v>
          </cell>
          <cell r="F1398" t="str">
            <v>渋川市</v>
          </cell>
          <cell r="G1398" t="str">
            <v>旧赤城村</v>
          </cell>
          <cell r="H1398" t="str">
            <v>長井小川田</v>
          </cell>
        </row>
        <row r="1399">
          <cell r="C1399" t="str">
            <v>k0202-3</v>
          </cell>
          <cell r="D1399" t="str">
            <v>寺後-3</v>
          </cell>
          <cell r="E1399" t="str">
            <v>渋川</v>
          </cell>
          <cell r="F1399" t="str">
            <v>渋川市</v>
          </cell>
          <cell r="G1399" t="str">
            <v>旧赤城村</v>
          </cell>
          <cell r="H1399" t="str">
            <v>長井小川田</v>
          </cell>
        </row>
        <row r="1400">
          <cell r="C1400" t="str">
            <v>k0203-1</v>
          </cell>
          <cell r="D1400" t="str">
            <v>小川-1</v>
          </cell>
          <cell r="E1400" t="str">
            <v>渋川</v>
          </cell>
          <cell r="F1400" t="str">
            <v>渋川市</v>
          </cell>
          <cell r="G1400" t="str">
            <v>旧赤城村</v>
          </cell>
          <cell r="H1400" t="str">
            <v>長井小川田</v>
          </cell>
        </row>
        <row r="1401">
          <cell r="C1401" t="str">
            <v>k0203-2</v>
          </cell>
          <cell r="D1401" t="str">
            <v>小川-2</v>
          </cell>
          <cell r="E1401" t="str">
            <v>渋川</v>
          </cell>
          <cell r="F1401" t="str">
            <v>渋川市</v>
          </cell>
          <cell r="G1401" t="str">
            <v>旧赤城村</v>
          </cell>
          <cell r="H1401" t="str">
            <v>長井小川田</v>
          </cell>
        </row>
        <row r="1402">
          <cell r="C1402" t="str">
            <v>k0203-3</v>
          </cell>
          <cell r="D1402" t="str">
            <v>小川-3</v>
          </cell>
          <cell r="E1402" t="str">
            <v>渋川</v>
          </cell>
          <cell r="F1402" t="str">
            <v>渋川市</v>
          </cell>
          <cell r="G1402" t="str">
            <v>旧赤城村</v>
          </cell>
          <cell r="H1402" t="str">
            <v>長井小川田</v>
          </cell>
        </row>
        <row r="1403">
          <cell r="C1403" t="str">
            <v>k0203-4</v>
          </cell>
          <cell r="D1403" t="str">
            <v>小川-4</v>
          </cell>
          <cell r="E1403" t="str">
            <v>渋川</v>
          </cell>
          <cell r="F1403" t="str">
            <v>渋川市</v>
          </cell>
          <cell r="G1403" t="str">
            <v>旧赤城村</v>
          </cell>
          <cell r="H1403" t="str">
            <v>長井小川田</v>
          </cell>
        </row>
        <row r="1404">
          <cell r="C1404" t="str">
            <v>k0204</v>
          </cell>
          <cell r="D1404" t="str">
            <v>津久田</v>
          </cell>
          <cell r="E1404" t="str">
            <v>渋川</v>
          </cell>
          <cell r="F1404" t="str">
            <v>渋川市</v>
          </cell>
          <cell r="G1404" t="str">
            <v>旧赤城村</v>
          </cell>
          <cell r="H1404" t="str">
            <v>津久田</v>
          </cell>
        </row>
        <row r="1405">
          <cell r="C1405" t="str">
            <v>k0205-1</v>
          </cell>
          <cell r="D1405" t="str">
            <v>山下-1</v>
          </cell>
          <cell r="E1405" t="str">
            <v>渋川</v>
          </cell>
          <cell r="F1405" t="str">
            <v>渋川市</v>
          </cell>
          <cell r="G1405" t="str">
            <v>旧赤城村</v>
          </cell>
          <cell r="H1405" t="str">
            <v>樽</v>
          </cell>
        </row>
        <row r="1406">
          <cell r="C1406" t="str">
            <v>k0205-2</v>
          </cell>
          <cell r="D1406" t="str">
            <v>山下-2</v>
          </cell>
          <cell r="E1406" t="str">
            <v>渋川</v>
          </cell>
          <cell r="F1406" t="str">
            <v>渋川市</v>
          </cell>
          <cell r="G1406" t="str">
            <v>旧赤城村</v>
          </cell>
          <cell r="H1406" t="str">
            <v>樽</v>
          </cell>
        </row>
        <row r="1407">
          <cell r="C1407" t="str">
            <v>k0205-3</v>
          </cell>
          <cell r="D1407" t="str">
            <v>山下-3</v>
          </cell>
          <cell r="E1407" t="str">
            <v>渋川</v>
          </cell>
          <cell r="F1407" t="str">
            <v>渋川市</v>
          </cell>
          <cell r="G1407" t="str">
            <v>旧赤城村</v>
          </cell>
          <cell r="H1407" t="str">
            <v>樽</v>
          </cell>
        </row>
        <row r="1408">
          <cell r="C1408" t="str">
            <v>k0206-1</v>
          </cell>
          <cell r="D1408" t="str">
            <v>狩野々1-1</v>
          </cell>
          <cell r="E1408" t="str">
            <v>渋川</v>
          </cell>
          <cell r="F1408" t="str">
            <v>渋川市</v>
          </cell>
          <cell r="G1408" t="str">
            <v>旧赤城村</v>
          </cell>
          <cell r="H1408" t="str">
            <v>津久田</v>
          </cell>
        </row>
        <row r="1409">
          <cell r="C1409" t="str">
            <v>k0206-2</v>
          </cell>
          <cell r="D1409" t="str">
            <v>狩野々1-2</v>
          </cell>
          <cell r="E1409" t="str">
            <v>渋川</v>
          </cell>
          <cell r="F1409" t="str">
            <v>渋川市</v>
          </cell>
          <cell r="G1409" t="str">
            <v>旧赤城村</v>
          </cell>
          <cell r="H1409" t="str">
            <v>津久田</v>
          </cell>
        </row>
        <row r="1410">
          <cell r="C1410" t="str">
            <v>k0206-3</v>
          </cell>
          <cell r="D1410" t="str">
            <v>狩野々1-3</v>
          </cell>
          <cell r="E1410" t="str">
            <v>渋川</v>
          </cell>
          <cell r="F1410" t="str">
            <v>渋川市</v>
          </cell>
          <cell r="G1410" t="str">
            <v>旧赤城村</v>
          </cell>
          <cell r="H1410" t="str">
            <v>津久田</v>
          </cell>
        </row>
        <row r="1411">
          <cell r="C1411" t="str">
            <v>k0206-4</v>
          </cell>
          <cell r="D1411" t="str">
            <v>狩野々1-4</v>
          </cell>
          <cell r="E1411" t="str">
            <v>渋川</v>
          </cell>
          <cell r="F1411" t="str">
            <v>渋川市</v>
          </cell>
          <cell r="G1411" t="str">
            <v>旧赤城村</v>
          </cell>
          <cell r="H1411" t="str">
            <v>津久田</v>
          </cell>
        </row>
        <row r="1412">
          <cell r="C1412" t="str">
            <v>k0207-1</v>
          </cell>
          <cell r="D1412" t="str">
            <v>小池原-1</v>
          </cell>
          <cell r="E1412" t="str">
            <v>渋川</v>
          </cell>
          <cell r="F1412" t="str">
            <v>渋川市</v>
          </cell>
          <cell r="G1412" t="str">
            <v>旧赤城村</v>
          </cell>
          <cell r="H1412" t="str">
            <v>津久田</v>
          </cell>
        </row>
        <row r="1413">
          <cell r="C1413" t="str">
            <v>k0207-2</v>
          </cell>
          <cell r="D1413" t="str">
            <v>小池原-2</v>
          </cell>
          <cell r="E1413" t="str">
            <v>渋川</v>
          </cell>
          <cell r="F1413" t="str">
            <v>渋川市</v>
          </cell>
          <cell r="G1413" t="str">
            <v>旧赤城村</v>
          </cell>
          <cell r="H1413" t="str">
            <v>津久田</v>
          </cell>
        </row>
        <row r="1414">
          <cell r="C1414" t="str">
            <v>k0208-1</v>
          </cell>
          <cell r="D1414" t="str">
            <v>田中-1</v>
          </cell>
          <cell r="E1414" t="str">
            <v>渋川</v>
          </cell>
          <cell r="F1414" t="str">
            <v>渋川市</v>
          </cell>
          <cell r="G1414" t="str">
            <v>旧赤城村</v>
          </cell>
          <cell r="H1414" t="str">
            <v>長井小川田</v>
          </cell>
        </row>
        <row r="1415">
          <cell r="C1415" t="str">
            <v>k0208-2</v>
          </cell>
          <cell r="D1415" t="str">
            <v>田中-2</v>
          </cell>
          <cell r="E1415" t="str">
            <v>渋川</v>
          </cell>
          <cell r="F1415" t="str">
            <v>渋川市</v>
          </cell>
          <cell r="G1415" t="str">
            <v>旧赤城村</v>
          </cell>
          <cell r="H1415" t="str">
            <v>長井小川田</v>
          </cell>
        </row>
        <row r="1416">
          <cell r="C1416" t="str">
            <v>k0208-3</v>
          </cell>
          <cell r="D1416" t="str">
            <v>田中-3</v>
          </cell>
          <cell r="E1416" t="str">
            <v>渋川</v>
          </cell>
          <cell r="F1416" t="str">
            <v>渋川市</v>
          </cell>
          <cell r="G1416" t="str">
            <v>旧赤城村</v>
          </cell>
          <cell r="H1416" t="str">
            <v>長井小川田</v>
          </cell>
        </row>
        <row r="1417">
          <cell r="C1417" t="str">
            <v>k0209</v>
          </cell>
          <cell r="D1417" t="str">
            <v>卒立3</v>
          </cell>
          <cell r="E1417" t="str">
            <v>渋川</v>
          </cell>
          <cell r="F1417" t="str">
            <v>渋川市</v>
          </cell>
          <cell r="G1417" t="str">
            <v>旧赤城村</v>
          </cell>
          <cell r="H1417" t="str">
            <v>津久田</v>
          </cell>
        </row>
        <row r="1418">
          <cell r="C1418" t="str">
            <v>k0210</v>
          </cell>
          <cell r="D1418" t="str">
            <v>五箇1</v>
          </cell>
          <cell r="E1418" t="str">
            <v>渋川</v>
          </cell>
          <cell r="F1418" t="str">
            <v>渋川市</v>
          </cell>
          <cell r="G1418" t="str">
            <v>旧赤城村</v>
          </cell>
          <cell r="H1418" t="str">
            <v>津久田</v>
          </cell>
        </row>
        <row r="1419">
          <cell r="C1419" t="str">
            <v>k0211-1</v>
          </cell>
          <cell r="D1419" t="str">
            <v>北2-1</v>
          </cell>
          <cell r="E1419" t="str">
            <v>渋川</v>
          </cell>
          <cell r="F1419" t="str">
            <v>渋川市</v>
          </cell>
          <cell r="G1419" t="str">
            <v>旧赤城村</v>
          </cell>
          <cell r="H1419" t="str">
            <v>宮田</v>
          </cell>
        </row>
        <row r="1420">
          <cell r="C1420" t="str">
            <v>k0211-2</v>
          </cell>
          <cell r="D1420" t="str">
            <v>北2-2</v>
          </cell>
          <cell r="E1420" t="str">
            <v>渋川</v>
          </cell>
          <cell r="F1420" t="str">
            <v>渋川市</v>
          </cell>
          <cell r="G1420" t="str">
            <v>旧赤城村</v>
          </cell>
          <cell r="H1420" t="str">
            <v>宮田</v>
          </cell>
        </row>
        <row r="1421">
          <cell r="C1421" t="str">
            <v>k0212</v>
          </cell>
          <cell r="D1421" t="str">
            <v>北3</v>
          </cell>
          <cell r="E1421" t="str">
            <v>渋川</v>
          </cell>
          <cell r="F1421" t="str">
            <v>渋川市</v>
          </cell>
          <cell r="G1421" t="str">
            <v>旧赤城村</v>
          </cell>
          <cell r="H1421" t="str">
            <v>宮田</v>
          </cell>
        </row>
        <row r="1422">
          <cell r="C1422" t="str">
            <v>k0213-1</v>
          </cell>
          <cell r="D1422" t="str">
            <v>小河原-1</v>
          </cell>
          <cell r="E1422" t="str">
            <v>渋川</v>
          </cell>
          <cell r="F1422" t="str">
            <v>渋川市</v>
          </cell>
          <cell r="H1422" t="str">
            <v>上白井</v>
          </cell>
        </row>
        <row r="1423">
          <cell r="C1423" t="str">
            <v>k0213-2</v>
          </cell>
          <cell r="D1423" t="str">
            <v>小河原-2</v>
          </cell>
          <cell r="E1423" t="str">
            <v>渋川</v>
          </cell>
          <cell r="F1423" t="str">
            <v>渋川市</v>
          </cell>
          <cell r="H1423" t="str">
            <v>上白井</v>
          </cell>
        </row>
        <row r="1424">
          <cell r="C1424" t="str">
            <v>k0213-3</v>
          </cell>
          <cell r="D1424" t="str">
            <v>小河原-3</v>
          </cell>
          <cell r="E1424" t="str">
            <v>渋川</v>
          </cell>
          <cell r="F1424" t="str">
            <v>渋川市</v>
          </cell>
          <cell r="H1424" t="str">
            <v>上白井</v>
          </cell>
        </row>
        <row r="1425">
          <cell r="C1425" t="str">
            <v>k0214-1</v>
          </cell>
          <cell r="D1425" t="str">
            <v>寄島-1</v>
          </cell>
          <cell r="E1425" t="str">
            <v>渋川</v>
          </cell>
          <cell r="F1425" t="str">
            <v>渋川市</v>
          </cell>
          <cell r="H1425" t="str">
            <v>横堀</v>
          </cell>
        </row>
        <row r="1426">
          <cell r="C1426" t="str">
            <v>k0214-2</v>
          </cell>
          <cell r="D1426" t="str">
            <v>寄島-2</v>
          </cell>
          <cell r="E1426" t="str">
            <v>渋川</v>
          </cell>
          <cell r="F1426" t="str">
            <v>渋川市</v>
          </cell>
          <cell r="H1426" t="str">
            <v>横堀</v>
          </cell>
        </row>
        <row r="1427">
          <cell r="C1427" t="str">
            <v>k0215</v>
          </cell>
          <cell r="D1427" t="str">
            <v>伊熊2</v>
          </cell>
          <cell r="E1427" t="str">
            <v>渋川</v>
          </cell>
          <cell r="F1427" t="str">
            <v>渋川市</v>
          </cell>
          <cell r="H1427" t="str">
            <v>上白井</v>
          </cell>
        </row>
        <row r="1428">
          <cell r="C1428" t="str">
            <v>k0216</v>
          </cell>
          <cell r="D1428" t="str">
            <v>宮地</v>
          </cell>
          <cell r="E1428" t="str">
            <v>渋川</v>
          </cell>
          <cell r="F1428" t="str">
            <v>渋川市</v>
          </cell>
          <cell r="H1428" t="str">
            <v>北牧</v>
          </cell>
        </row>
        <row r="1429">
          <cell r="C1429" t="str">
            <v>k0217</v>
          </cell>
          <cell r="D1429" t="str">
            <v>大淵1</v>
          </cell>
          <cell r="E1429" t="str">
            <v>渋川</v>
          </cell>
          <cell r="F1429" t="str">
            <v>渋川市</v>
          </cell>
          <cell r="H1429" t="str">
            <v>上白井</v>
          </cell>
        </row>
        <row r="1430">
          <cell r="C1430" t="str">
            <v>k0218-1</v>
          </cell>
          <cell r="D1430" t="str">
            <v>大淵2-1</v>
          </cell>
          <cell r="E1430" t="str">
            <v>渋川</v>
          </cell>
          <cell r="F1430" t="str">
            <v>渋川市</v>
          </cell>
          <cell r="H1430" t="str">
            <v>上白井</v>
          </cell>
        </row>
        <row r="1431">
          <cell r="C1431" t="str">
            <v>k0218-2</v>
          </cell>
          <cell r="D1431" t="str">
            <v>大淵2-2</v>
          </cell>
          <cell r="E1431" t="str">
            <v>渋川</v>
          </cell>
          <cell r="F1431" t="str">
            <v>渋川市</v>
          </cell>
          <cell r="H1431" t="str">
            <v>上白井</v>
          </cell>
        </row>
        <row r="1432">
          <cell r="C1432" t="str">
            <v>k0218-3</v>
          </cell>
          <cell r="D1432" t="str">
            <v>大淵2-3</v>
          </cell>
          <cell r="E1432" t="str">
            <v>渋川</v>
          </cell>
          <cell r="F1432" t="str">
            <v>渋川市</v>
          </cell>
          <cell r="H1432" t="str">
            <v>上白井</v>
          </cell>
        </row>
        <row r="1433">
          <cell r="C1433" t="str">
            <v>k0219</v>
          </cell>
          <cell r="D1433" t="str">
            <v>伊熊4</v>
          </cell>
          <cell r="E1433" t="str">
            <v>渋川</v>
          </cell>
          <cell r="F1433" t="str">
            <v>渋川市</v>
          </cell>
          <cell r="H1433" t="str">
            <v>上白井</v>
          </cell>
        </row>
        <row r="1434">
          <cell r="C1434" t="str">
            <v>k0220-1</v>
          </cell>
          <cell r="D1434" t="str">
            <v>黒井峰-1</v>
          </cell>
          <cell r="E1434" t="str">
            <v>渋川</v>
          </cell>
          <cell r="F1434" t="str">
            <v>渋川市</v>
          </cell>
          <cell r="H1434" t="str">
            <v>北牧</v>
          </cell>
        </row>
        <row r="1435">
          <cell r="C1435" t="str">
            <v>k0220-2</v>
          </cell>
          <cell r="D1435" t="str">
            <v>黒井峰-2</v>
          </cell>
          <cell r="E1435" t="str">
            <v>渋川</v>
          </cell>
          <cell r="F1435" t="str">
            <v>渋川市</v>
          </cell>
          <cell r="H1435" t="str">
            <v>北牧</v>
          </cell>
        </row>
        <row r="1436">
          <cell r="C1436" t="str">
            <v>k0221</v>
          </cell>
          <cell r="D1436" t="str">
            <v>中組</v>
          </cell>
          <cell r="E1436" t="str">
            <v>渋川</v>
          </cell>
          <cell r="F1436" t="str">
            <v>渋川市</v>
          </cell>
          <cell r="H1436" t="str">
            <v>中郷</v>
          </cell>
        </row>
        <row r="1437">
          <cell r="C1437" t="str">
            <v>k0222-1</v>
          </cell>
          <cell r="D1437" t="str">
            <v>稲荷-1</v>
          </cell>
          <cell r="E1437" t="str">
            <v>渋川</v>
          </cell>
          <cell r="F1437" t="str">
            <v>渋川市</v>
          </cell>
          <cell r="H1437" t="str">
            <v>北牧</v>
          </cell>
        </row>
        <row r="1438">
          <cell r="C1438" t="str">
            <v>k0222-2</v>
          </cell>
          <cell r="D1438" t="str">
            <v>稲荷-2</v>
          </cell>
          <cell r="E1438" t="str">
            <v>渋川</v>
          </cell>
          <cell r="F1438" t="str">
            <v>渋川市</v>
          </cell>
          <cell r="H1438" t="str">
            <v>北牧</v>
          </cell>
        </row>
        <row r="1439">
          <cell r="C1439" t="str">
            <v>k0223</v>
          </cell>
          <cell r="D1439" t="str">
            <v>加生1</v>
          </cell>
          <cell r="E1439" t="str">
            <v>渋川</v>
          </cell>
          <cell r="F1439" t="str">
            <v>渋川市</v>
          </cell>
          <cell r="H1439" t="str">
            <v>中郷</v>
          </cell>
        </row>
        <row r="1440">
          <cell r="C1440" t="str">
            <v>k0224-1</v>
          </cell>
          <cell r="D1440" t="str">
            <v>伊熊1-1</v>
          </cell>
          <cell r="E1440" t="str">
            <v>渋川</v>
          </cell>
          <cell r="F1440" t="str">
            <v>渋川市</v>
          </cell>
          <cell r="H1440" t="str">
            <v>上白井</v>
          </cell>
        </row>
        <row r="1441">
          <cell r="C1441" t="str">
            <v>k0224-2</v>
          </cell>
          <cell r="D1441" t="str">
            <v>伊熊1-2</v>
          </cell>
          <cell r="E1441" t="str">
            <v>渋川</v>
          </cell>
          <cell r="F1441" t="str">
            <v>渋川市</v>
          </cell>
          <cell r="H1441" t="str">
            <v>上白井</v>
          </cell>
        </row>
        <row r="1442">
          <cell r="C1442" t="str">
            <v>k0225-1</v>
          </cell>
          <cell r="D1442" t="str">
            <v>子麓2-1</v>
          </cell>
          <cell r="E1442" t="str">
            <v>渋川</v>
          </cell>
          <cell r="F1442" t="str">
            <v>渋川市</v>
          </cell>
          <cell r="H1442" t="str">
            <v>上白井</v>
          </cell>
        </row>
        <row r="1443">
          <cell r="C1443" t="str">
            <v>k0225-2</v>
          </cell>
          <cell r="D1443" t="str">
            <v>子麓2-2</v>
          </cell>
          <cell r="E1443" t="str">
            <v>渋川</v>
          </cell>
          <cell r="F1443" t="str">
            <v>渋川市</v>
          </cell>
          <cell r="H1443" t="str">
            <v>上白井</v>
          </cell>
        </row>
        <row r="1444">
          <cell r="C1444" t="str">
            <v>k0226</v>
          </cell>
          <cell r="D1444" t="str">
            <v>浅田1</v>
          </cell>
          <cell r="E1444" t="str">
            <v>渋川</v>
          </cell>
          <cell r="F1444" t="str">
            <v>渋川市</v>
          </cell>
          <cell r="H1444" t="str">
            <v>中郷</v>
          </cell>
        </row>
        <row r="1445">
          <cell r="C1445" t="str">
            <v>k0227</v>
          </cell>
          <cell r="D1445" t="str">
            <v>塩川2</v>
          </cell>
          <cell r="E1445" t="str">
            <v>渋川</v>
          </cell>
          <cell r="F1445" t="str">
            <v>渋川市</v>
          </cell>
          <cell r="G1445" t="str">
            <v>旧小野上村</v>
          </cell>
          <cell r="H1445" t="str">
            <v>村上</v>
          </cell>
        </row>
        <row r="1446">
          <cell r="C1446" t="str">
            <v>k0228</v>
          </cell>
          <cell r="D1446" t="str">
            <v>堀ノ内2</v>
          </cell>
          <cell r="E1446" t="str">
            <v>渋川</v>
          </cell>
          <cell r="F1446" t="str">
            <v>渋川市</v>
          </cell>
          <cell r="G1446" t="str">
            <v>旧小野上村</v>
          </cell>
          <cell r="H1446" t="str">
            <v>村上</v>
          </cell>
        </row>
        <row r="1447">
          <cell r="C1447" t="str">
            <v>k0229-1</v>
          </cell>
          <cell r="D1447" t="str">
            <v>甲里4-1</v>
          </cell>
          <cell r="E1447" t="str">
            <v>渋川</v>
          </cell>
          <cell r="F1447" t="str">
            <v>渋川市</v>
          </cell>
          <cell r="G1447" t="str">
            <v>旧小野上村</v>
          </cell>
          <cell r="H1447" t="str">
            <v>村上</v>
          </cell>
        </row>
        <row r="1448">
          <cell r="C1448" t="str">
            <v>k0229-2</v>
          </cell>
          <cell r="D1448" t="str">
            <v>甲里4-2</v>
          </cell>
          <cell r="E1448" t="str">
            <v>渋川</v>
          </cell>
          <cell r="F1448" t="str">
            <v>渋川市</v>
          </cell>
          <cell r="G1448" t="str">
            <v>旧小野上村</v>
          </cell>
          <cell r="H1448" t="str">
            <v>村上</v>
          </cell>
        </row>
        <row r="1449">
          <cell r="C1449" t="str">
            <v>k0230-1</v>
          </cell>
          <cell r="D1449" t="str">
            <v>田野入-1</v>
          </cell>
          <cell r="E1449" t="str">
            <v>渋川</v>
          </cell>
          <cell r="F1449" t="str">
            <v>渋川市</v>
          </cell>
          <cell r="G1449" t="str">
            <v>旧小野上村</v>
          </cell>
          <cell r="H1449" t="str">
            <v>小野子</v>
          </cell>
        </row>
        <row r="1450">
          <cell r="C1450" t="str">
            <v>k0230-2</v>
          </cell>
          <cell r="D1450" t="str">
            <v>田野入-2</v>
          </cell>
          <cell r="E1450" t="str">
            <v>渋川</v>
          </cell>
          <cell r="F1450" t="str">
            <v>渋川市</v>
          </cell>
          <cell r="G1450" t="str">
            <v>旧小野上村</v>
          </cell>
          <cell r="H1450" t="str">
            <v>小野子</v>
          </cell>
        </row>
        <row r="1451">
          <cell r="C1451" t="str">
            <v>k0230-3</v>
          </cell>
          <cell r="D1451" t="str">
            <v>田野入-3</v>
          </cell>
          <cell r="E1451" t="str">
            <v>渋川</v>
          </cell>
          <cell r="F1451" t="str">
            <v>渋川市</v>
          </cell>
          <cell r="G1451" t="str">
            <v>旧小野上村</v>
          </cell>
          <cell r="H1451" t="str">
            <v>小野子</v>
          </cell>
        </row>
        <row r="1452">
          <cell r="C1452" t="str">
            <v>k0231</v>
          </cell>
          <cell r="D1452" t="str">
            <v>小見山</v>
          </cell>
          <cell r="E1452" t="str">
            <v>渋川</v>
          </cell>
          <cell r="F1452" t="str">
            <v>渋川市</v>
          </cell>
          <cell r="G1452" t="str">
            <v>旧小野上村</v>
          </cell>
          <cell r="H1452" t="str">
            <v>小野子</v>
          </cell>
        </row>
        <row r="1453">
          <cell r="C1453" t="str">
            <v>k0232</v>
          </cell>
          <cell r="D1453" t="str">
            <v>唐沢(A)</v>
          </cell>
          <cell r="E1453" t="str">
            <v>渋川</v>
          </cell>
          <cell r="F1453" t="str">
            <v>渋川市</v>
          </cell>
          <cell r="G1453" t="str">
            <v>旧小野上村</v>
          </cell>
          <cell r="H1453" t="str">
            <v>小野子</v>
          </cell>
        </row>
        <row r="1454">
          <cell r="C1454" t="str">
            <v>k0233-1</v>
          </cell>
          <cell r="D1454" t="str">
            <v>日照-1</v>
          </cell>
          <cell r="E1454" t="str">
            <v>渋川</v>
          </cell>
          <cell r="F1454" t="str">
            <v>渋川市</v>
          </cell>
          <cell r="G1454" t="str">
            <v>旧小野上村</v>
          </cell>
          <cell r="H1454" t="str">
            <v>小野子</v>
          </cell>
        </row>
        <row r="1455">
          <cell r="C1455" t="str">
            <v>k0233-2</v>
          </cell>
          <cell r="D1455" t="str">
            <v>日照-2</v>
          </cell>
          <cell r="E1455" t="str">
            <v>渋川</v>
          </cell>
          <cell r="F1455" t="str">
            <v>渋川市</v>
          </cell>
          <cell r="G1455" t="str">
            <v>旧小野上村</v>
          </cell>
          <cell r="H1455" t="str">
            <v>小野子</v>
          </cell>
        </row>
        <row r="1456">
          <cell r="C1456" t="str">
            <v>k0234</v>
          </cell>
          <cell r="D1456" t="str">
            <v>木ノ間A</v>
          </cell>
          <cell r="E1456" t="str">
            <v>渋川</v>
          </cell>
          <cell r="F1456" t="str">
            <v>渋川市</v>
          </cell>
          <cell r="G1456" t="str">
            <v>旧小野上村</v>
          </cell>
          <cell r="H1456" t="str">
            <v>小野子</v>
          </cell>
        </row>
        <row r="1457">
          <cell r="C1457" t="str">
            <v>k0235-1</v>
          </cell>
          <cell r="D1457" t="str">
            <v>振興-1</v>
          </cell>
          <cell r="E1457" t="str">
            <v>渋川</v>
          </cell>
          <cell r="F1457" t="str">
            <v>渋川市</v>
          </cell>
          <cell r="G1457" t="str">
            <v>旧小野上村</v>
          </cell>
          <cell r="H1457" t="str">
            <v>小野子</v>
          </cell>
        </row>
        <row r="1458">
          <cell r="C1458" t="str">
            <v>k0235-2</v>
          </cell>
          <cell r="D1458" t="str">
            <v>振興-2</v>
          </cell>
          <cell r="E1458" t="str">
            <v>渋川</v>
          </cell>
          <cell r="F1458" t="str">
            <v>渋川市</v>
          </cell>
          <cell r="G1458" t="str">
            <v>旧小野上村</v>
          </cell>
          <cell r="H1458" t="str">
            <v>小野子</v>
          </cell>
        </row>
        <row r="1459">
          <cell r="C1459" t="str">
            <v>k0236</v>
          </cell>
          <cell r="D1459" t="str">
            <v>関口B</v>
          </cell>
          <cell r="E1459" t="str">
            <v>渋川</v>
          </cell>
          <cell r="F1459" t="str">
            <v>渋川市</v>
          </cell>
          <cell r="G1459" t="str">
            <v>旧小野上村</v>
          </cell>
          <cell r="H1459" t="str">
            <v>小野子</v>
          </cell>
        </row>
        <row r="1460">
          <cell r="C1460" t="str">
            <v>k0237-1</v>
          </cell>
          <cell r="D1460" t="str">
            <v>又五郎-1</v>
          </cell>
          <cell r="E1460" t="str">
            <v>渋川</v>
          </cell>
          <cell r="F1460" t="str">
            <v>渋川市</v>
          </cell>
          <cell r="G1460" t="str">
            <v>旧小野上村</v>
          </cell>
          <cell r="H1460" t="str">
            <v>小野子</v>
          </cell>
        </row>
        <row r="1461">
          <cell r="C1461" t="str">
            <v>k0237-2</v>
          </cell>
          <cell r="D1461" t="str">
            <v>又五郎-2</v>
          </cell>
          <cell r="E1461" t="str">
            <v>渋川</v>
          </cell>
          <cell r="F1461" t="str">
            <v>渋川市</v>
          </cell>
          <cell r="G1461" t="str">
            <v>旧小野上村</v>
          </cell>
          <cell r="H1461" t="str">
            <v>小野子</v>
          </cell>
        </row>
        <row r="1462">
          <cell r="C1462" t="str">
            <v>k0238</v>
          </cell>
          <cell r="D1462" t="str">
            <v>振興(B)</v>
          </cell>
          <cell r="E1462" t="str">
            <v>渋川</v>
          </cell>
          <cell r="F1462" t="str">
            <v>渋川市</v>
          </cell>
          <cell r="G1462" t="str">
            <v>旧小野上村</v>
          </cell>
          <cell r="H1462" t="str">
            <v>小野子</v>
          </cell>
        </row>
        <row r="1463">
          <cell r="C1463" t="str">
            <v>k0239-1</v>
          </cell>
          <cell r="D1463" t="str">
            <v>塩川1-1</v>
          </cell>
          <cell r="E1463" t="str">
            <v>渋川</v>
          </cell>
          <cell r="F1463" t="str">
            <v>渋川市</v>
          </cell>
          <cell r="G1463" t="str">
            <v>旧小野上村</v>
          </cell>
          <cell r="H1463" t="str">
            <v>村上</v>
          </cell>
        </row>
        <row r="1464">
          <cell r="C1464" t="str">
            <v>k0239-2</v>
          </cell>
          <cell r="D1464" t="str">
            <v>塩川1-2</v>
          </cell>
          <cell r="E1464" t="str">
            <v>渋川</v>
          </cell>
          <cell r="F1464" t="str">
            <v>渋川市</v>
          </cell>
          <cell r="G1464" t="str">
            <v>旧小野上村</v>
          </cell>
          <cell r="H1464" t="str">
            <v>村上</v>
          </cell>
        </row>
        <row r="1465">
          <cell r="C1465" t="str">
            <v>k0240</v>
          </cell>
          <cell r="D1465" t="str">
            <v>谷ノ口1</v>
          </cell>
          <cell r="E1465" t="str">
            <v>渋川</v>
          </cell>
          <cell r="F1465" t="str">
            <v>渋川市</v>
          </cell>
          <cell r="G1465" t="str">
            <v>旧小野上村</v>
          </cell>
          <cell r="H1465" t="str">
            <v>村上</v>
          </cell>
        </row>
        <row r="1466">
          <cell r="C1466" t="str">
            <v>k0241</v>
          </cell>
          <cell r="D1466" t="str">
            <v>上小野子A</v>
          </cell>
          <cell r="E1466" t="str">
            <v>渋川</v>
          </cell>
          <cell r="F1466" t="str">
            <v>渋川市</v>
          </cell>
          <cell r="G1466" t="str">
            <v>旧小野上村</v>
          </cell>
          <cell r="H1466" t="str">
            <v>小野子</v>
          </cell>
        </row>
        <row r="1467">
          <cell r="C1467" t="str">
            <v>k0242</v>
          </cell>
          <cell r="D1467" t="str">
            <v>田野入A</v>
          </cell>
          <cell r="E1467" t="str">
            <v>渋川</v>
          </cell>
          <cell r="F1467" t="str">
            <v>渋川市</v>
          </cell>
          <cell r="G1467" t="str">
            <v>旧小野上村</v>
          </cell>
          <cell r="H1467" t="str">
            <v>小野子</v>
          </cell>
        </row>
        <row r="1468">
          <cell r="C1468" t="str">
            <v>k0243</v>
          </cell>
          <cell r="D1468" t="str">
            <v>八木沢A</v>
          </cell>
          <cell r="E1468" t="str">
            <v>渋川</v>
          </cell>
          <cell r="F1468" t="str">
            <v>渋川市</v>
          </cell>
          <cell r="G1468" t="str">
            <v>旧小野上村</v>
          </cell>
          <cell r="H1468" t="str">
            <v>小野子</v>
          </cell>
        </row>
        <row r="1469">
          <cell r="C1469" t="str">
            <v>k0245-1</v>
          </cell>
          <cell r="D1469" t="str">
            <v>物聞山-1</v>
          </cell>
          <cell r="E1469" t="str">
            <v>渋川</v>
          </cell>
          <cell r="F1469" t="str">
            <v>渋川市</v>
          </cell>
          <cell r="G1469" t="str">
            <v>旧伊香保町</v>
          </cell>
          <cell r="H1469" t="str">
            <v>伊香保</v>
          </cell>
        </row>
        <row r="1470">
          <cell r="C1470" t="str">
            <v>k0245-2</v>
          </cell>
          <cell r="D1470" t="str">
            <v>物聞山-2</v>
          </cell>
          <cell r="E1470" t="str">
            <v>渋川</v>
          </cell>
          <cell r="F1470" t="str">
            <v>渋川市</v>
          </cell>
          <cell r="G1470" t="str">
            <v>旧伊香保町</v>
          </cell>
          <cell r="H1470" t="str">
            <v>伊香保</v>
          </cell>
        </row>
        <row r="1471">
          <cell r="C1471" t="str">
            <v>k0246-1</v>
          </cell>
          <cell r="D1471" t="str">
            <v>上ノ山(A)-1</v>
          </cell>
          <cell r="E1471" t="str">
            <v>渋川</v>
          </cell>
          <cell r="F1471" t="str">
            <v>渋川市</v>
          </cell>
          <cell r="G1471" t="str">
            <v>旧伊香保町</v>
          </cell>
          <cell r="H1471" t="str">
            <v>伊香保</v>
          </cell>
        </row>
        <row r="1472">
          <cell r="C1472" t="str">
            <v>k0246-2</v>
          </cell>
          <cell r="D1472" t="str">
            <v>上ノ山(A)-2</v>
          </cell>
          <cell r="E1472" t="str">
            <v>渋川</v>
          </cell>
          <cell r="F1472" t="str">
            <v>渋川市</v>
          </cell>
          <cell r="G1472" t="str">
            <v>旧伊香保町</v>
          </cell>
          <cell r="H1472" t="str">
            <v>伊香保</v>
          </cell>
        </row>
        <row r="1473">
          <cell r="C1473" t="str">
            <v>k0246-3</v>
          </cell>
          <cell r="D1473" t="str">
            <v>上ノ山(A)-3</v>
          </cell>
          <cell r="E1473" t="str">
            <v>渋川</v>
          </cell>
          <cell r="F1473" t="str">
            <v>渋川市</v>
          </cell>
          <cell r="G1473" t="str">
            <v>旧伊香保町</v>
          </cell>
          <cell r="H1473" t="str">
            <v>伊香保</v>
          </cell>
        </row>
        <row r="1474">
          <cell r="C1474" t="str">
            <v>k0247</v>
          </cell>
          <cell r="D1474" t="str">
            <v>西沢</v>
          </cell>
          <cell r="E1474" t="str">
            <v>渋川</v>
          </cell>
          <cell r="F1474" t="str">
            <v>渋川市</v>
          </cell>
          <cell r="G1474" t="str">
            <v>旧伊香保町</v>
          </cell>
          <cell r="H1474" t="str">
            <v>伊香保</v>
          </cell>
        </row>
        <row r="1475">
          <cell r="C1475" t="str">
            <v>k0248</v>
          </cell>
          <cell r="D1475" t="str">
            <v>一つ穴1</v>
          </cell>
          <cell r="E1475" t="str">
            <v>渋川</v>
          </cell>
          <cell r="F1475" t="str">
            <v>渋川市</v>
          </cell>
          <cell r="G1475" t="str">
            <v>旧伊香保町</v>
          </cell>
          <cell r="H1475" t="str">
            <v>伊香保</v>
          </cell>
        </row>
        <row r="1476">
          <cell r="C1476" t="str">
            <v>k0249-1</v>
          </cell>
          <cell r="D1476" t="str">
            <v>一文字-1</v>
          </cell>
          <cell r="E1476" t="str">
            <v>渋川</v>
          </cell>
          <cell r="F1476" t="str">
            <v>渋川市</v>
          </cell>
          <cell r="G1476" t="str">
            <v>旧伊香保町</v>
          </cell>
          <cell r="H1476" t="str">
            <v>伊香保</v>
          </cell>
        </row>
        <row r="1477">
          <cell r="C1477" t="str">
            <v>k0249-2</v>
          </cell>
          <cell r="D1477" t="str">
            <v>一文字-2</v>
          </cell>
          <cell r="E1477" t="str">
            <v>渋川</v>
          </cell>
          <cell r="F1477" t="str">
            <v>渋川市</v>
          </cell>
          <cell r="G1477" t="str">
            <v>旧伊香保町</v>
          </cell>
          <cell r="H1477" t="str">
            <v>伊香保</v>
          </cell>
        </row>
        <row r="1478">
          <cell r="C1478" t="str">
            <v>k0250</v>
          </cell>
          <cell r="D1478" t="str">
            <v>甲湯元1</v>
          </cell>
          <cell r="E1478" t="str">
            <v>渋川</v>
          </cell>
          <cell r="F1478" t="str">
            <v>渋川市</v>
          </cell>
          <cell r="G1478" t="str">
            <v>旧伊香保町</v>
          </cell>
          <cell r="H1478" t="str">
            <v>伊香保</v>
          </cell>
        </row>
        <row r="1479">
          <cell r="C1479" t="str">
            <v>k0251-1</v>
          </cell>
          <cell r="D1479" t="str">
            <v>甲湯元2-1</v>
          </cell>
          <cell r="E1479" t="str">
            <v>渋川</v>
          </cell>
          <cell r="F1479" t="str">
            <v>渋川市</v>
          </cell>
          <cell r="G1479" t="str">
            <v>旧伊香保町</v>
          </cell>
          <cell r="H1479" t="str">
            <v>伊香保</v>
          </cell>
        </row>
        <row r="1480">
          <cell r="C1480" t="str">
            <v>k0251-2</v>
          </cell>
          <cell r="D1480" t="str">
            <v>甲湯元2-2</v>
          </cell>
          <cell r="E1480" t="str">
            <v>渋川</v>
          </cell>
          <cell r="F1480" t="str">
            <v>渋川市</v>
          </cell>
          <cell r="G1480" t="str">
            <v>旧伊香保町</v>
          </cell>
          <cell r="H1480" t="str">
            <v>伊香保</v>
          </cell>
        </row>
        <row r="1481">
          <cell r="C1481" t="str">
            <v>k0252</v>
          </cell>
          <cell r="D1481" t="str">
            <v>ヤセオネ峠</v>
          </cell>
          <cell r="E1481" t="str">
            <v>渋川</v>
          </cell>
          <cell r="F1481" t="str">
            <v>渋川市</v>
          </cell>
          <cell r="G1481" t="str">
            <v>旧伊香保町</v>
          </cell>
          <cell r="H1481" t="str">
            <v>伊香保</v>
          </cell>
        </row>
        <row r="1482">
          <cell r="C1482" t="str">
            <v>k0252-2</v>
          </cell>
          <cell r="D1482" t="str">
            <v>ヤセオネ峠-2</v>
          </cell>
          <cell r="E1482" t="str">
            <v>渋川</v>
          </cell>
          <cell r="F1482" t="str">
            <v>渋川市</v>
          </cell>
          <cell r="G1482" t="str">
            <v>旧伊香保町</v>
          </cell>
          <cell r="H1482" t="str">
            <v>伊香保</v>
          </cell>
        </row>
        <row r="1483">
          <cell r="C1483" t="str">
            <v>k2117</v>
          </cell>
          <cell r="D1483" t="str">
            <v>祖母島3</v>
          </cell>
          <cell r="E1483" t="str">
            <v>渋川</v>
          </cell>
          <cell r="F1483" t="str">
            <v>渋川市</v>
          </cell>
          <cell r="G1483" t="str">
            <v/>
          </cell>
          <cell r="H1483" t="str">
            <v>祖母島</v>
          </cell>
        </row>
        <row r="1484">
          <cell r="C1484" t="str">
            <v>k2118</v>
          </cell>
          <cell r="D1484" t="str">
            <v>祖母島4</v>
          </cell>
          <cell r="E1484" t="str">
            <v>渋川</v>
          </cell>
          <cell r="F1484" t="str">
            <v>渋川市</v>
          </cell>
          <cell r="G1484" t="str">
            <v/>
          </cell>
          <cell r="H1484" t="str">
            <v>祖母島</v>
          </cell>
        </row>
        <row r="1485">
          <cell r="C1485" t="str">
            <v>k2119</v>
          </cell>
          <cell r="D1485" t="str">
            <v>上村2</v>
          </cell>
          <cell r="E1485" t="str">
            <v>渋川</v>
          </cell>
          <cell r="F1485" t="str">
            <v>渋川市</v>
          </cell>
          <cell r="H1485" t="str">
            <v>川島</v>
          </cell>
        </row>
        <row r="1486">
          <cell r="C1486" t="str">
            <v>k2120</v>
          </cell>
          <cell r="D1486" t="str">
            <v>御蔭(C)</v>
          </cell>
          <cell r="E1486" t="str">
            <v>渋川</v>
          </cell>
          <cell r="F1486" t="str">
            <v>渋川市</v>
          </cell>
          <cell r="G1486" t="str">
            <v/>
          </cell>
          <cell r="H1486" t="str">
            <v>御蔭</v>
          </cell>
        </row>
        <row r="1487">
          <cell r="C1487" t="str">
            <v>k2121</v>
          </cell>
          <cell r="D1487" t="str">
            <v>明保野1</v>
          </cell>
          <cell r="E1487" t="str">
            <v>渋川</v>
          </cell>
          <cell r="F1487" t="str">
            <v>渋川市</v>
          </cell>
          <cell r="G1487" t="str">
            <v/>
          </cell>
          <cell r="H1487" t="str">
            <v>明保野</v>
          </cell>
        </row>
        <row r="1488">
          <cell r="C1488" t="str">
            <v>k2122</v>
          </cell>
          <cell r="D1488" t="str">
            <v>西浦1</v>
          </cell>
          <cell r="E1488" t="str">
            <v>渋川</v>
          </cell>
          <cell r="F1488" t="str">
            <v>渋川市</v>
          </cell>
          <cell r="G1488" t="str">
            <v/>
          </cell>
          <cell r="H1488" t="str">
            <v>石原</v>
          </cell>
        </row>
        <row r="1489">
          <cell r="C1489" t="str">
            <v>k2123</v>
          </cell>
          <cell r="D1489" t="str">
            <v>行幸田4</v>
          </cell>
          <cell r="E1489" t="str">
            <v>渋川</v>
          </cell>
          <cell r="F1489" t="str">
            <v>渋川市</v>
          </cell>
          <cell r="G1489" t="str">
            <v/>
          </cell>
          <cell r="H1489" t="str">
            <v>行幸田</v>
          </cell>
        </row>
        <row r="1490">
          <cell r="C1490" t="str">
            <v>k2124-1</v>
          </cell>
          <cell r="D1490" t="str">
            <v>行幸田5-1</v>
          </cell>
          <cell r="E1490" t="str">
            <v>渋川</v>
          </cell>
          <cell r="F1490" t="str">
            <v>渋川市</v>
          </cell>
          <cell r="G1490" t="str">
            <v/>
          </cell>
          <cell r="H1490" t="str">
            <v>行幸田</v>
          </cell>
        </row>
        <row r="1491">
          <cell r="C1491" t="str">
            <v>k2124-2</v>
          </cell>
          <cell r="D1491" t="str">
            <v>行幸田5-2</v>
          </cell>
          <cell r="E1491" t="str">
            <v>渋川</v>
          </cell>
          <cell r="F1491" t="str">
            <v>渋川市</v>
          </cell>
          <cell r="G1491" t="str">
            <v/>
          </cell>
          <cell r="H1491" t="str">
            <v>行幸田</v>
          </cell>
        </row>
        <row r="1492">
          <cell r="C1492" t="str">
            <v>k2125-1</v>
          </cell>
          <cell r="D1492" t="str">
            <v>東山1-1</v>
          </cell>
          <cell r="E1492" t="str">
            <v>渋川</v>
          </cell>
          <cell r="F1492" t="str">
            <v>渋川市</v>
          </cell>
          <cell r="G1492" t="str">
            <v>旧北橘村</v>
          </cell>
          <cell r="H1492" t="str">
            <v>分郷八崎</v>
          </cell>
        </row>
        <row r="1493">
          <cell r="C1493" t="str">
            <v>k2125-2</v>
          </cell>
          <cell r="D1493" t="str">
            <v>東山1-2</v>
          </cell>
          <cell r="E1493" t="str">
            <v>渋川</v>
          </cell>
          <cell r="F1493" t="str">
            <v>渋川市</v>
          </cell>
          <cell r="G1493" t="str">
            <v>旧北橘村</v>
          </cell>
          <cell r="H1493" t="str">
            <v>分郷八崎</v>
          </cell>
        </row>
        <row r="1494">
          <cell r="C1494" t="str">
            <v>k2126</v>
          </cell>
          <cell r="D1494" t="str">
            <v>八崎1</v>
          </cell>
          <cell r="E1494" t="str">
            <v>渋川</v>
          </cell>
          <cell r="F1494" t="str">
            <v>渋川市</v>
          </cell>
          <cell r="G1494" t="str">
            <v>旧北橘村</v>
          </cell>
          <cell r="H1494" t="str">
            <v>八崎</v>
          </cell>
        </row>
        <row r="1495">
          <cell r="C1495" t="str">
            <v>k2127</v>
          </cell>
          <cell r="D1495" t="str">
            <v>真壁1</v>
          </cell>
          <cell r="E1495" t="str">
            <v>渋川</v>
          </cell>
          <cell r="F1495" t="str">
            <v>渋川市</v>
          </cell>
          <cell r="G1495" t="str">
            <v>旧北橘村</v>
          </cell>
          <cell r="H1495" t="str">
            <v>真壁</v>
          </cell>
        </row>
        <row r="1496">
          <cell r="C1496" t="str">
            <v>k2128-1</v>
          </cell>
          <cell r="D1496" t="str">
            <v>藤木1-1</v>
          </cell>
          <cell r="E1496" t="str">
            <v>渋川</v>
          </cell>
          <cell r="F1496" t="str">
            <v>渋川市</v>
          </cell>
          <cell r="G1496" t="str">
            <v>旧赤城村</v>
          </cell>
          <cell r="H1496" t="str">
            <v>長井小川田</v>
          </cell>
        </row>
        <row r="1497">
          <cell r="C1497" t="str">
            <v>k2128-2</v>
          </cell>
          <cell r="D1497" t="str">
            <v>藤木1-2</v>
          </cell>
          <cell r="E1497" t="str">
            <v>渋川</v>
          </cell>
          <cell r="F1497" t="str">
            <v>渋川市</v>
          </cell>
          <cell r="G1497" t="str">
            <v>旧赤城村</v>
          </cell>
          <cell r="H1497" t="str">
            <v>長井小川田</v>
          </cell>
        </row>
        <row r="1498">
          <cell r="C1498" t="str">
            <v>k2128-3</v>
          </cell>
          <cell r="D1498" t="str">
            <v>藤木1-3</v>
          </cell>
          <cell r="E1498" t="str">
            <v>渋川</v>
          </cell>
          <cell r="F1498" t="str">
            <v>渋川市</v>
          </cell>
          <cell r="G1498" t="str">
            <v>旧赤城村</v>
          </cell>
          <cell r="H1498" t="str">
            <v>長井小川田</v>
          </cell>
        </row>
        <row r="1499">
          <cell r="C1499" t="str">
            <v>k2129</v>
          </cell>
          <cell r="D1499" t="str">
            <v>狩野々2</v>
          </cell>
          <cell r="E1499" t="str">
            <v>渋川</v>
          </cell>
          <cell r="F1499" t="str">
            <v>渋川市</v>
          </cell>
          <cell r="G1499" t="str">
            <v>旧赤城村</v>
          </cell>
          <cell r="H1499" t="str">
            <v>津久田</v>
          </cell>
        </row>
        <row r="1500">
          <cell r="C1500" t="str">
            <v>k2130</v>
          </cell>
          <cell r="D1500" t="str">
            <v>津久田1</v>
          </cell>
          <cell r="E1500" t="str">
            <v>渋川</v>
          </cell>
          <cell r="F1500" t="str">
            <v>渋川市</v>
          </cell>
          <cell r="G1500" t="str">
            <v>旧赤城村</v>
          </cell>
          <cell r="H1500" t="str">
            <v>津久田</v>
          </cell>
        </row>
        <row r="1501">
          <cell r="C1501" t="str">
            <v>k2131</v>
          </cell>
          <cell r="D1501" t="str">
            <v>津久田2</v>
          </cell>
          <cell r="E1501" t="str">
            <v>渋川</v>
          </cell>
          <cell r="F1501" t="str">
            <v>渋川市</v>
          </cell>
          <cell r="G1501" t="str">
            <v>旧赤城村</v>
          </cell>
          <cell r="H1501" t="str">
            <v>津久田</v>
          </cell>
        </row>
        <row r="1502">
          <cell r="C1502" t="str">
            <v>k2132</v>
          </cell>
          <cell r="D1502" t="str">
            <v>卒立1</v>
          </cell>
          <cell r="E1502" t="str">
            <v>渋川</v>
          </cell>
          <cell r="F1502" t="str">
            <v>渋川市</v>
          </cell>
          <cell r="G1502" t="str">
            <v>旧赤城村</v>
          </cell>
          <cell r="H1502" t="str">
            <v>津久田</v>
          </cell>
        </row>
        <row r="1503">
          <cell r="C1503" t="str">
            <v>k2133</v>
          </cell>
          <cell r="D1503" t="str">
            <v>卒立2</v>
          </cell>
          <cell r="E1503" t="str">
            <v>渋川</v>
          </cell>
          <cell r="F1503" t="str">
            <v>渋川市</v>
          </cell>
          <cell r="G1503" t="str">
            <v>旧赤城村</v>
          </cell>
          <cell r="H1503" t="str">
            <v>津久田</v>
          </cell>
        </row>
        <row r="1504">
          <cell r="C1504" t="str">
            <v>k2134</v>
          </cell>
          <cell r="D1504" t="str">
            <v>敷島1</v>
          </cell>
          <cell r="E1504" t="str">
            <v>渋川</v>
          </cell>
          <cell r="F1504" t="str">
            <v>渋川市</v>
          </cell>
          <cell r="G1504" t="str">
            <v>旧赤城村</v>
          </cell>
          <cell r="H1504" t="str">
            <v>敷島</v>
          </cell>
        </row>
        <row r="1505">
          <cell r="C1505" t="str">
            <v>k2135</v>
          </cell>
          <cell r="D1505" t="str">
            <v>敷島2</v>
          </cell>
          <cell r="E1505" t="str">
            <v>渋川</v>
          </cell>
          <cell r="F1505" t="str">
            <v>渋川市</v>
          </cell>
          <cell r="G1505" t="str">
            <v>旧赤城村</v>
          </cell>
          <cell r="H1505" t="str">
            <v>敷島</v>
          </cell>
        </row>
        <row r="1506">
          <cell r="C1506" t="str">
            <v>k2136</v>
          </cell>
          <cell r="D1506" t="str">
            <v>北1</v>
          </cell>
          <cell r="E1506" t="str">
            <v>渋川</v>
          </cell>
          <cell r="F1506" t="str">
            <v>渋川市</v>
          </cell>
          <cell r="G1506" t="str">
            <v>旧赤城村</v>
          </cell>
          <cell r="H1506" t="str">
            <v>宮田</v>
          </cell>
        </row>
        <row r="1507">
          <cell r="C1507" t="str">
            <v>k2137</v>
          </cell>
          <cell r="D1507" t="str">
            <v>舟戸1</v>
          </cell>
          <cell r="E1507" t="str">
            <v>渋川</v>
          </cell>
          <cell r="F1507" t="str">
            <v>渋川市</v>
          </cell>
          <cell r="G1507" t="str">
            <v>旧赤城村</v>
          </cell>
          <cell r="H1507" t="str">
            <v>樽</v>
          </cell>
        </row>
        <row r="1508">
          <cell r="C1508" t="str">
            <v>k2138</v>
          </cell>
          <cell r="D1508" t="str">
            <v>棚下1</v>
          </cell>
          <cell r="E1508" t="str">
            <v>渋川</v>
          </cell>
          <cell r="F1508" t="str">
            <v>渋川市</v>
          </cell>
          <cell r="G1508" t="str">
            <v>旧赤城村</v>
          </cell>
          <cell r="H1508" t="str">
            <v>棚下</v>
          </cell>
        </row>
        <row r="1509">
          <cell r="C1509" t="str">
            <v>k2139-1</v>
          </cell>
          <cell r="D1509" t="str">
            <v>棚下2-1</v>
          </cell>
          <cell r="E1509" t="str">
            <v>渋川</v>
          </cell>
          <cell r="F1509" t="str">
            <v>渋川市</v>
          </cell>
          <cell r="G1509" t="str">
            <v>旧赤城村</v>
          </cell>
          <cell r="H1509" t="str">
            <v>棚下</v>
          </cell>
        </row>
        <row r="1510">
          <cell r="C1510" t="str">
            <v>k2139-2</v>
          </cell>
          <cell r="D1510" t="str">
            <v>棚下2-2</v>
          </cell>
          <cell r="E1510" t="str">
            <v>渋川</v>
          </cell>
          <cell r="F1510" t="str">
            <v>渋川市</v>
          </cell>
          <cell r="G1510" t="str">
            <v>旧赤城村</v>
          </cell>
          <cell r="H1510" t="str">
            <v>棚下</v>
          </cell>
        </row>
        <row r="1511">
          <cell r="C1511" t="str">
            <v>k2140</v>
          </cell>
          <cell r="D1511" t="str">
            <v>舟戸2</v>
          </cell>
          <cell r="E1511" t="str">
            <v>渋川</v>
          </cell>
          <cell r="F1511" t="str">
            <v>渋川市</v>
          </cell>
          <cell r="G1511" t="str">
            <v>旧赤城村</v>
          </cell>
          <cell r="H1511" t="str">
            <v>樽</v>
          </cell>
        </row>
        <row r="1512">
          <cell r="C1512" t="str">
            <v>k2141-1</v>
          </cell>
          <cell r="D1512" t="str">
            <v>舟戸3-1</v>
          </cell>
          <cell r="E1512" t="str">
            <v>渋川</v>
          </cell>
          <cell r="F1512" t="str">
            <v>渋川市</v>
          </cell>
          <cell r="G1512" t="str">
            <v>旧赤城村</v>
          </cell>
          <cell r="H1512" t="str">
            <v>樽</v>
          </cell>
        </row>
        <row r="1513">
          <cell r="C1513" t="str">
            <v>k2141-2</v>
          </cell>
          <cell r="D1513" t="str">
            <v>舟戸3-2</v>
          </cell>
          <cell r="E1513" t="str">
            <v>渋川</v>
          </cell>
          <cell r="F1513" t="str">
            <v>渋川市</v>
          </cell>
          <cell r="G1513" t="str">
            <v>旧赤城村</v>
          </cell>
          <cell r="H1513" t="str">
            <v>樽</v>
          </cell>
        </row>
        <row r="1514">
          <cell r="C1514" t="str">
            <v>k2142-1</v>
          </cell>
          <cell r="D1514" t="str">
            <v>夏保1-1</v>
          </cell>
          <cell r="E1514" t="str">
            <v>渋川</v>
          </cell>
          <cell r="F1514" t="str">
            <v>渋川市</v>
          </cell>
          <cell r="H1514" t="str">
            <v>横堀</v>
          </cell>
        </row>
        <row r="1515">
          <cell r="C1515" t="str">
            <v>k2142-2</v>
          </cell>
          <cell r="D1515" t="str">
            <v>夏保1-2</v>
          </cell>
          <cell r="E1515" t="str">
            <v>渋川</v>
          </cell>
          <cell r="F1515" t="str">
            <v>渋川市</v>
          </cell>
          <cell r="H1515" t="str">
            <v>横堀</v>
          </cell>
        </row>
        <row r="1516">
          <cell r="C1516" t="str">
            <v>k2143</v>
          </cell>
          <cell r="D1516" t="str">
            <v>加生2</v>
          </cell>
          <cell r="E1516" t="str">
            <v>渋川</v>
          </cell>
          <cell r="F1516" t="str">
            <v>渋川市</v>
          </cell>
          <cell r="H1516" t="str">
            <v>中郷</v>
          </cell>
        </row>
        <row r="1517">
          <cell r="C1517" t="str">
            <v>k2144</v>
          </cell>
          <cell r="D1517" t="str">
            <v>加生3</v>
          </cell>
          <cell r="E1517" t="str">
            <v>渋川</v>
          </cell>
          <cell r="F1517" t="str">
            <v>渋川市</v>
          </cell>
          <cell r="H1517" t="str">
            <v>中郷</v>
          </cell>
        </row>
        <row r="1518">
          <cell r="C1518" t="str">
            <v>k2145</v>
          </cell>
          <cell r="D1518" t="str">
            <v>加生4</v>
          </cell>
          <cell r="E1518" t="str">
            <v>渋川</v>
          </cell>
          <cell r="F1518" t="str">
            <v>渋川市</v>
          </cell>
          <cell r="H1518" t="str">
            <v>中郷</v>
          </cell>
        </row>
        <row r="1519">
          <cell r="C1519" t="str">
            <v>k2146</v>
          </cell>
          <cell r="D1519" t="str">
            <v>桜ノ木1</v>
          </cell>
          <cell r="E1519" t="str">
            <v>渋川</v>
          </cell>
          <cell r="F1519" t="str">
            <v>渋川市</v>
          </cell>
          <cell r="H1519" t="str">
            <v>上白井</v>
          </cell>
        </row>
        <row r="1520">
          <cell r="C1520" t="str">
            <v>k2147</v>
          </cell>
          <cell r="D1520" t="str">
            <v>暮沢1</v>
          </cell>
          <cell r="E1520" t="str">
            <v>渋川</v>
          </cell>
          <cell r="F1520" t="str">
            <v>渋川市</v>
          </cell>
          <cell r="H1520" t="str">
            <v>上白井</v>
          </cell>
        </row>
        <row r="1521">
          <cell r="C1521" t="str">
            <v>k2148</v>
          </cell>
          <cell r="D1521" t="str">
            <v>桜ノ木2</v>
          </cell>
          <cell r="E1521" t="str">
            <v>渋川</v>
          </cell>
          <cell r="F1521" t="str">
            <v>渋川市</v>
          </cell>
          <cell r="H1521" t="str">
            <v>上白井</v>
          </cell>
        </row>
        <row r="1522">
          <cell r="C1522" t="str">
            <v>k2149</v>
          </cell>
          <cell r="D1522" t="str">
            <v>上組西1</v>
          </cell>
          <cell r="E1522" t="str">
            <v>渋川</v>
          </cell>
          <cell r="F1522" t="str">
            <v>渋川市</v>
          </cell>
          <cell r="H1522" t="str">
            <v>上白井</v>
          </cell>
        </row>
        <row r="1523">
          <cell r="C1523" t="str">
            <v>k2150</v>
          </cell>
          <cell r="D1523" t="str">
            <v>暮坂3</v>
          </cell>
          <cell r="E1523" t="str">
            <v>渋川</v>
          </cell>
          <cell r="F1523" t="str">
            <v>渋川市</v>
          </cell>
          <cell r="H1523" t="str">
            <v>上白井</v>
          </cell>
        </row>
        <row r="1524">
          <cell r="C1524" t="str">
            <v>k2151</v>
          </cell>
          <cell r="D1524" t="str">
            <v>大淵1</v>
          </cell>
          <cell r="E1524" t="str">
            <v>渋川</v>
          </cell>
          <cell r="F1524" t="str">
            <v>渋川市</v>
          </cell>
          <cell r="H1524" t="str">
            <v>上白井</v>
          </cell>
        </row>
        <row r="1525">
          <cell r="C1525" t="str">
            <v>k2152</v>
          </cell>
          <cell r="D1525" t="str">
            <v>暮沢2</v>
          </cell>
          <cell r="E1525" t="str">
            <v>渋川</v>
          </cell>
          <cell r="F1525" t="str">
            <v>渋川市</v>
          </cell>
          <cell r="H1525" t="str">
            <v>上白井</v>
          </cell>
        </row>
        <row r="1526">
          <cell r="C1526" t="str">
            <v>k2153</v>
          </cell>
          <cell r="D1526" t="str">
            <v>暮沢3</v>
          </cell>
          <cell r="E1526" t="str">
            <v>渋川</v>
          </cell>
          <cell r="F1526" t="str">
            <v>渋川市</v>
          </cell>
          <cell r="H1526" t="str">
            <v>上白井</v>
          </cell>
        </row>
        <row r="1527">
          <cell r="C1527" t="str">
            <v>k2154-1</v>
          </cell>
          <cell r="D1527" t="str">
            <v>暮沢4-1</v>
          </cell>
          <cell r="E1527" t="str">
            <v>渋川</v>
          </cell>
          <cell r="F1527" t="str">
            <v>渋川市</v>
          </cell>
          <cell r="H1527" t="str">
            <v>上白井</v>
          </cell>
        </row>
        <row r="1528">
          <cell r="C1528" t="str">
            <v>k2154-2</v>
          </cell>
          <cell r="D1528" t="str">
            <v>暮沢4-2</v>
          </cell>
          <cell r="E1528" t="str">
            <v>渋川</v>
          </cell>
          <cell r="F1528" t="str">
            <v>渋川市</v>
          </cell>
          <cell r="H1528" t="str">
            <v>上白井</v>
          </cell>
        </row>
        <row r="1529">
          <cell r="C1529" t="str">
            <v>k2155</v>
          </cell>
          <cell r="D1529" t="str">
            <v>大淵3</v>
          </cell>
          <cell r="E1529" t="str">
            <v>渋川</v>
          </cell>
          <cell r="F1529" t="str">
            <v>渋川市</v>
          </cell>
          <cell r="H1529" t="str">
            <v>上白井</v>
          </cell>
        </row>
        <row r="1530">
          <cell r="C1530" t="str">
            <v>k2156</v>
          </cell>
          <cell r="D1530" t="str">
            <v>大淵4</v>
          </cell>
          <cell r="E1530" t="str">
            <v>渋川</v>
          </cell>
          <cell r="F1530" t="str">
            <v>渋川市</v>
          </cell>
          <cell r="H1530" t="str">
            <v>上白井</v>
          </cell>
        </row>
        <row r="1531">
          <cell r="C1531" t="str">
            <v>k2157</v>
          </cell>
          <cell r="D1531" t="str">
            <v>子麓1</v>
          </cell>
          <cell r="E1531" t="str">
            <v>渋川</v>
          </cell>
          <cell r="F1531" t="str">
            <v>渋川市</v>
          </cell>
          <cell r="H1531" t="str">
            <v>上白井</v>
          </cell>
        </row>
        <row r="1532">
          <cell r="C1532" t="str">
            <v>k2158-1</v>
          </cell>
          <cell r="D1532" t="str">
            <v>原-1</v>
          </cell>
          <cell r="E1532" t="str">
            <v>渋川</v>
          </cell>
          <cell r="F1532" t="str">
            <v>渋川市</v>
          </cell>
          <cell r="G1532" t="str">
            <v>旧小野上村</v>
          </cell>
          <cell r="H1532" t="str">
            <v>村上</v>
          </cell>
        </row>
        <row r="1533">
          <cell r="C1533" t="str">
            <v>k2158-2</v>
          </cell>
          <cell r="D1533" t="str">
            <v>原-2</v>
          </cell>
          <cell r="E1533" t="str">
            <v>渋川</v>
          </cell>
          <cell r="F1533" t="str">
            <v>渋川市</v>
          </cell>
          <cell r="G1533" t="str">
            <v>旧小野上村</v>
          </cell>
          <cell r="H1533" t="str">
            <v>村上</v>
          </cell>
        </row>
        <row r="1534">
          <cell r="C1534" t="str">
            <v>k2159</v>
          </cell>
          <cell r="D1534" t="str">
            <v>谷ノ口2</v>
          </cell>
          <cell r="E1534" t="str">
            <v>渋川</v>
          </cell>
          <cell r="F1534" t="str">
            <v>渋川市</v>
          </cell>
          <cell r="G1534" t="str">
            <v>旧小野上村</v>
          </cell>
          <cell r="H1534" t="str">
            <v>村上</v>
          </cell>
        </row>
        <row r="1535">
          <cell r="C1535" t="str">
            <v>k2160</v>
          </cell>
          <cell r="D1535" t="str">
            <v>谷ノ口3</v>
          </cell>
          <cell r="E1535" t="str">
            <v>渋川</v>
          </cell>
          <cell r="F1535" t="str">
            <v>渋川市</v>
          </cell>
          <cell r="G1535" t="str">
            <v>旧小野上村</v>
          </cell>
          <cell r="H1535" t="str">
            <v>村上</v>
          </cell>
        </row>
        <row r="1536">
          <cell r="C1536" t="str">
            <v>k2161-1</v>
          </cell>
          <cell r="D1536" t="str">
            <v>谷ノ口4-1</v>
          </cell>
          <cell r="E1536" t="str">
            <v>渋川</v>
          </cell>
          <cell r="F1536" t="str">
            <v>渋川市</v>
          </cell>
          <cell r="G1536" t="str">
            <v>旧小野上村</v>
          </cell>
          <cell r="H1536" t="str">
            <v>村上</v>
          </cell>
        </row>
        <row r="1537">
          <cell r="C1537" t="str">
            <v>k2161-2</v>
          </cell>
          <cell r="D1537" t="str">
            <v>谷ノ口4-2</v>
          </cell>
          <cell r="E1537" t="str">
            <v>渋川</v>
          </cell>
          <cell r="F1537" t="str">
            <v>渋川市</v>
          </cell>
          <cell r="G1537" t="str">
            <v>旧小野上村</v>
          </cell>
          <cell r="H1537" t="str">
            <v>村上</v>
          </cell>
        </row>
        <row r="1538">
          <cell r="C1538" t="str">
            <v>k2162</v>
          </cell>
          <cell r="D1538" t="str">
            <v>榎平1</v>
          </cell>
          <cell r="E1538" t="str">
            <v>渋川</v>
          </cell>
          <cell r="F1538" t="str">
            <v>渋川市</v>
          </cell>
          <cell r="G1538" t="str">
            <v>旧小野上村</v>
          </cell>
          <cell r="H1538" t="str">
            <v>村上</v>
          </cell>
        </row>
        <row r="1539">
          <cell r="C1539" t="str">
            <v>k2163</v>
          </cell>
          <cell r="D1539" t="str">
            <v>榎平2</v>
          </cell>
          <cell r="E1539" t="str">
            <v>渋川</v>
          </cell>
          <cell r="F1539" t="str">
            <v>渋川市</v>
          </cell>
          <cell r="G1539" t="str">
            <v>旧小野上村</v>
          </cell>
          <cell r="H1539" t="str">
            <v>村上</v>
          </cell>
        </row>
        <row r="1540">
          <cell r="C1540" t="str">
            <v>k2164</v>
          </cell>
          <cell r="D1540" t="str">
            <v>堀の内1</v>
          </cell>
          <cell r="E1540" t="str">
            <v>渋川</v>
          </cell>
          <cell r="F1540" t="str">
            <v>渋川市</v>
          </cell>
          <cell r="G1540" t="str">
            <v>旧小野上村</v>
          </cell>
          <cell r="H1540" t="str">
            <v>村上</v>
          </cell>
        </row>
        <row r="1541">
          <cell r="C1541" t="str">
            <v>k2165-1</v>
          </cell>
          <cell r="D1541" t="str">
            <v>伊久保A-1</v>
          </cell>
          <cell r="E1541" t="str">
            <v>渋川</v>
          </cell>
          <cell r="F1541" t="str">
            <v>渋川市</v>
          </cell>
          <cell r="G1541" t="str">
            <v>旧小野上村</v>
          </cell>
          <cell r="H1541" t="str">
            <v>小野子</v>
          </cell>
        </row>
        <row r="1542">
          <cell r="C1542" t="str">
            <v>k2165-2</v>
          </cell>
          <cell r="D1542" t="str">
            <v>伊久保A-2</v>
          </cell>
          <cell r="E1542" t="str">
            <v>渋川</v>
          </cell>
          <cell r="F1542" t="str">
            <v>渋川市</v>
          </cell>
          <cell r="G1542" t="str">
            <v>旧小野上村</v>
          </cell>
          <cell r="H1542" t="str">
            <v>小野子</v>
          </cell>
        </row>
        <row r="1543">
          <cell r="C1543" t="str">
            <v>k2165-3</v>
          </cell>
          <cell r="D1543" t="str">
            <v>伊久保A-3</v>
          </cell>
          <cell r="E1543" t="str">
            <v>渋川</v>
          </cell>
          <cell r="F1543" t="str">
            <v>渋川市</v>
          </cell>
          <cell r="G1543" t="str">
            <v>旧小野上村</v>
          </cell>
          <cell r="H1543" t="str">
            <v>小野子</v>
          </cell>
        </row>
        <row r="1544">
          <cell r="C1544" t="str">
            <v>k2166</v>
          </cell>
          <cell r="D1544" t="str">
            <v>甲里1</v>
          </cell>
          <cell r="E1544" t="str">
            <v>渋川</v>
          </cell>
          <cell r="F1544" t="str">
            <v>渋川市</v>
          </cell>
          <cell r="G1544" t="str">
            <v>旧小野上村</v>
          </cell>
          <cell r="H1544" t="str">
            <v>村上</v>
          </cell>
        </row>
        <row r="1545">
          <cell r="C1545" t="str">
            <v>k2167</v>
          </cell>
          <cell r="D1545" t="str">
            <v>甲里2</v>
          </cell>
          <cell r="E1545" t="str">
            <v>渋川</v>
          </cell>
          <cell r="F1545" t="str">
            <v>渋川市</v>
          </cell>
          <cell r="G1545" t="str">
            <v>旧小野上村</v>
          </cell>
          <cell r="H1545" t="str">
            <v>村上</v>
          </cell>
        </row>
        <row r="1546">
          <cell r="C1546" t="str">
            <v>k2168</v>
          </cell>
          <cell r="D1546" t="str">
            <v>甲里3</v>
          </cell>
          <cell r="E1546" t="str">
            <v>渋川</v>
          </cell>
          <cell r="F1546" t="str">
            <v>渋川市</v>
          </cell>
          <cell r="G1546" t="str">
            <v>旧小野上村</v>
          </cell>
          <cell r="H1546" t="str">
            <v>村上</v>
          </cell>
        </row>
        <row r="1547">
          <cell r="C1547" t="str">
            <v>k2169-1</v>
          </cell>
          <cell r="D1547" t="str">
            <v>上小野子B-1</v>
          </cell>
          <cell r="E1547" t="str">
            <v>渋川</v>
          </cell>
          <cell r="F1547" t="str">
            <v>渋川市</v>
          </cell>
          <cell r="G1547" t="str">
            <v>旧小野上村</v>
          </cell>
          <cell r="H1547" t="str">
            <v>小野子</v>
          </cell>
        </row>
        <row r="1548">
          <cell r="C1548" t="str">
            <v>k2169-2</v>
          </cell>
          <cell r="D1548" t="str">
            <v>上小野子B-2</v>
          </cell>
          <cell r="E1548" t="str">
            <v>渋川</v>
          </cell>
          <cell r="F1548" t="str">
            <v>渋川市</v>
          </cell>
          <cell r="G1548" t="str">
            <v>旧小野上村</v>
          </cell>
          <cell r="H1548" t="str">
            <v>小野子</v>
          </cell>
        </row>
        <row r="1549">
          <cell r="C1549" t="str">
            <v>k2170</v>
          </cell>
          <cell r="D1549" t="str">
            <v>北の谷戸A</v>
          </cell>
          <cell r="E1549" t="str">
            <v>渋川</v>
          </cell>
          <cell r="F1549" t="str">
            <v>渋川市</v>
          </cell>
          <cell r="G1549" t="str">
            <v>旧小野上村</v>
          </cell>
          <cell r="H1549" t="str">
            <v>小野子</v>
          </cell>
        </row>
        <row r="1550">
          <cell r="C1550" t="str">
            <v>k2171-1</v>
          </cell>
          <cell r="D1550" t="str">
            <v>北の谷戸B-1</v>
          </cell>
          <cell r="E1550" t="str">
            <v>渋川</v>
          </cell>
          <cell r="F1550" t="str">
            <v>渋川市</v>
          </cell>
          <cell r="G1550" t="str">
            <v>旧小野上村</v>
          </cell>
          <cell r="H1550" t="str">
            <v>小野子</v>
          </cell>
        </row>
        <row r="1551">
          <cell r="C1551" t="str">
            <v>k2171-2</v>
          </cell>
          <cell r="D1551" t="str">
            <v>北の谷戸B-2</v>
          </cell>
          <cell r="E1551" t="str">
            <v>渋川</v>
          </cell>
          <cell r="F1551" t="str">
            <v>渋川市</v>
          </cell>
          <cell r="G1551" t="str">
            <v>旧小野上村</v>
          </cell>
          <cell r="H1551" t="str">
            <v>小野子</v>
          </cell>
        </row>
        <row r="1552">
          <cell r="C1552" t="str">
            <v>k2172-1</v>
          </cell>
          <cell r="D1552" t="str">
            <v>小野子A-1</v>
          </cell>
          <cell r="E1552" t="str">
            <v>渋川</v>
          </cell>
          <cell r="F1552" t="str">
            <v>渋川市</v>
          </cell>
          <cell r="G1552" t="str">
            <v>旧小野上村</v>
          </cell>
          <cell r="H1552" t="str">
            <v>小野子</v>
          </cell>
        </row>
        <row r="1553">
          <cell r="C1553" t="str">
            <v>k2172-2</v>
          </cell>
          <cell r="D1553" t="str">
            <v>小野子A-2</v>
          </cell>
          <cell r="E1553" t="str">
            <v>渋川</v>
          </cell>
          <cell r="F1553" t="str">
            <v>渋川市</v>
          </cell>
          <cell r="G1553" t="str">
            <v>旧小野上村</v>
          </cell>
          <cell r="H1553" t="str">
            <v>小野子</v>
          </cell>
        </row>
        <row r="1554">
          <cell r="C1554" t="str">
            <v>k2173-1</v>
          </cell>
          <cell r="D1554" t="str">
            <v>小野子B-1</v>
          </cell>
          <cell r="E1554" t="str">
            <v>渋川</v>
          </cell>
          <cell r="F1554" t="str">
            <v>渋川市</v>
          </cell>
          <cell r="G1554" t="str">
            <v>旧小野上村</v>
          </cell>
          <cell r="H1554" t="str">
            <v>小野子</v>
          </cell>
        </row>
        <row r="1555">
          <cell r="C1555" t="str">
            <v>k2173-2</v>
          </cell>
          <cell r="D1555" t="str">
            <v>小野子B-2</v>
          </cell>
          <cell r="E1555" t="str">
            <v>渋川</v>
          </cell>
          <cell r="F1555" t="str">
            <v>渋川市</v>
          </cell>
          <cell r="G1555" t="str">
            <v>旧小野上村</v>
          </cell>
          <cell r="H1555" t="str">
            <v>小野子</v>
          </cell>
        </row>
        <row r="1556">
          <cell r="C1556" t="str">
            <v>k2174</v>
          </cell>
          <cell r="D1556" t="str">
            <v>平沢1</v>
          </cell>
          <cell r="E1556" t="str">
            <v>渋川</v>
          </cell>
          <cell r="F1556" t="str">
            <v>渋川市</v>
          </cell>
          <cell r="G1556" t="str">
            <v>旧小野上村</v>
          </cell>
          <cell r="H1556" t="str">
            <v>小野子</v>
          </cell>
        </row>
        <row r="1557">
          <cell r="C1557" t="str">
            <v>k2175-1</v>
          </cell>
          <cell r="D1557" t="str">
            <v>関口A-1</v>
          </cell>
          <cell r="E1557" t="str">
            <v>渋川</v>
          </cell>
          <cell r="F1557" t="str">
            <v>渋川市</v>
          </cell>
          <cell r="G1557" t="str">
            <v>旧小野上村</v>
          </cell>
          <cell r="H1557" t="str">
            <v>小野子</v>
          </cell>
        </row>
        <row r="1558">
          <cell r="C1558" t="str">
            <v>k2175-2</v>
          </cell>
          <cell r="D1558" t="str">
            <v>関口A-2</v>
          </cell>
          <cell r="E1558" t="str">
            <v>渋川</v>
          </cell>
          <cell r="F1558" t="str">
            <v>渋川市</v>
          </cell>
          <cell r="G1558" t="str">
            <v>旧小野上村</v>
          </cell>
          <cell r="H1558" t="str">
            <v>小野子</v>
          </cell>
        </row>
        <row r="1559">
          <cell r="C1559" t="str">
            <v>k2176</v>
          </cell>
          <cell r="D1559" t="str">
            <v>中小野子1</v>
          </cell>
          <cell r="E1559" t="str">
            <v>渋川</v>
          </cell>
          <cell r="F1559" t="str">
            <v>渋川市</v>
          </cell>
          <cell r="G1559" t="str">
            <v>旧小野上村</v>
          </cell>
          <cell r="H1559" t="str">
            <v>小野子</v>
          </cell>
        </row>
        <row r="1560">
          <cell r="C1560" t="str">
            <v>k2177</v>
          </cell>
          <cell r="D1560" t="str">
            <v>中小野子2</v>
          </cell>
          <cell r="E1560" t="str">
            <v>渋川</v>
          </cell>
          <cell r="F1560" t="str">
            <v>渋川市</v>
          </cell>
          <cell r="G1560" t="str">
            <v>旧小野上村</v>
          </cell>
          <cell r="H1560" t="str">
            <v>小野子</v>
          </cell>
        </row>
        <row r="1561">
          <cell r="C1561" t="str">
            <v>k2178</v>
          </cell>
          <cell r="D1561" t="str">
            <v>木の間B</v>
          </cell>
          <cell r="E1561" t="str">
            <v>渋川</v>
          </cell>
          <cell r="F1561" t="str">
            <v>渋川市</v>
          </cell>
          <cell r="G1561" t="str">
            <v>旧小野上村</v>
          </cell>
          <cell r="H1561" t="str">
            <v>小野子</v>
          </cell>
        </row>
        <row r="1562">
          <cell r="C1562" t="str">
            <v>k2179</v>
          </cell>
          <cell r="D1562" t="str">
            <v>9区1</v>
          </cell>
          <cell r="E1562" t="str">
            <v>渋川</v>
          </cell>
          <cell r="F1562" t="str">
            <v>渋川市</v>
          </cell>
          <cell r="G1562" t="str">
            <v>旧伊香保町</v>
          </cell>
          <cell r="H1562" t="str">
            <v>湯中子</v>
          </cell>
        </row>
        <row r="1563">
          <cell r="C1563" t="str">
            <v>k2180</v>
          </cell>
          <cell r="D1563" t="str">
            <v>一つ穴2</v>
          </cell>
          <cell r="E1563" t="str">
            <v>渋川</v>
          </cell>
          <cell r="F1563" t="str">
            <v>渋川市</v>
          </cell>
          <cell r="G1563" t="str">
            <v>旧伊香保町</v>
          </cell>
          <cell r="H1563" t="str">
            <v>伊香保</v>
          </cell>
        </row>
        <row r="1564">
          <cell r="C1564" t="str">
            <v>k4240</v>
          </cell>
          <cell r="D1564" t="str">
            <v>八崎2</v>
          </cell>
          <cell r="E1564" t="str">
            <v>渋川</v>
          </cell>
          <cell r="F1564" t="str">
            <v>渋川市</v>
          </cell>
          <cell r="G1564" t="str">
            <v>旧北橘村</v>
          </cell>
          <cell r="H1564" t="str">
            <v>八崎</v>
          </cell>
        </row>
        <row r="1565">
          <cell r="C1565" t="str">
            <v>k5015</v>
          </cell>
          <cell r="D1565" t="str">
            <v>下川島</v>
          </cell>
          <cell r="E1565" t="str">
            <v>渋川</v>
          </cell>
          <cell r="F1565" t="str">
            <v>渋川市</v>
          </cell>
          <cell r="H1565" t="str">
            <v>川島</v>
          </cell>
        </row>
        <row r="1566">
          <cell r="C1566" t="str">
            <v>k5016</v>
          </cell>
          <cell r="D1566" t="str">
            <v>西浦4</v>
          </cell>
          <cell r="E1566" t="str">
            <v>渋川</v>
          </cell>
          <cell r="F1566" t="str">
            <v>渋川市</v>
          </cell>
          <cell r="G1566" t="str">
            <v/>
          </cell>
          <cell r="H1566" t="str">
            <v>石原</v>
          </cell>
        </row>
        <row r="1567">
          <cell r="C1567" t="str">
            <v>k5017</v>
          </cell>
          <cell r="D1567" t="str">
            <v>行幸田イ</v>
          </cell>
          <cell r="E1567" t="str">
            <v>渋川</v>
          </cell>
          <cell r="F1567" t="str">
            <v>渋川市</v>
          </cell>
          <cell r="G1567" t="str">
            <v/>
          </cell>
          <cell r="H1567" t="str">
            <v>行幸田</v>
          </cell>
        </row>
        <row r="1568">
          <cell r="C1568" t="str">
            <v>k5018</v>
          </cell>
          <cell r="D1568" t="str">
            <v>上村1</v>
          </cell>
          <cell r="E1568" t="str">
            <v>渋川</v>
          </cell>
          <cell r="F1568" t="str">
            <v>渋川市</v>
          </cell>
          <cell r="G1568" t="str">
            <v/>
          </cell>
          <cell r="H1568" t="str">
            <v>祖母島</v>
          </cell>
        </row>
        <row r="1569">
          <cell r="C1569" t="str">
            <v>k5019</v>
          </cell>
          <cell r="D1569" t="str">
            <v>下箱田イ</v>
          </cell>
          <cell r="E1569" t="str">
            <v>渋川</v>
          </cell>
          <cell r="F1569" t="str">
            <v>渋川市</v>
          </cell>
          <cell r="G1569" t="str">
            <v>旧北橘村</v>
          </cell>
          <cell r="H1569" t="str">
            <v>下箱田</v>
          </cell>
        </row>
        <row r="1570">
          <cell r="C1570" t="str">
            <v>k5020-1</v>
          </cell>
          <cell r="D1570" t="str">
            <v>箱田イ-1</v>
          </cell>
          <cell r="E1570" t="str">
            <v>渋川</v>
          </cell>
          <cell r="F1570" t="str">
            <v>渋川市</v>
          </cell>
          <cell r="G1570" t="str">
            <v>旧北橘村</v>
          </cell>
          <cell r="H1570" t="str">
            <v>箱田</v>
          </cell>
        </row>
        <row r="1571">
          <cell r="C1571" t="str">
            <v>k5020-2</v>
          </cell>
          <cell r="D1571" t="str">
            <v>箱田イ-2</v>
          </cell>
          <cell r="E1571" t="str">
            <v>渋川</v>
          </cell>
          <cell r="F1571" t="str">
            <v>渋川市</v>
          </cell>
          <cell r="G1571" t="str">
            <v>旧北橘村</v>
          </cell>
          <cell r="H1571" t="str">
            <v>箱田</v>
          </cell>
        </row>
        <row r="1572">
          <cell r="C1572" t="str">
            <v>k5020-3</v>
          </cell>
          <cell r="D1572" t="str">
            <v>箱田イ-3</v>
          </cell>
          <cell r="E1572" t="str">
            <v>渋川</v>
          </cell>
          <cell r="F1572" t="str">
            <v>渋川市</v>
          </cell>
          <cell r="G1572" t="str">
            <v>旧北橘村</v>
          </cell>
          <cell r="H1572" t="str">
            <v>箱田</v>
          </cell>
        </row>
        <row r="1573">
          <cell r="C1573" t="str">
            <v>k5021</v>
          </cell>
          <cell r="D1573" t="str">
            <v>分郷八崎イ</v>
          </cell>
          <cell r="E1573" t="str">
            <v>渋川</v>
          </cell>
          <cell r="F1573" t="str">
            <v>渋川市</v>
          </cell>
          <cell r="G1573" t="str">
            <v>旧北橘村</v>
          </cell>
          <cell r="H1573" t="str">
            <v>八崎</v>
          </cell>
        </row>
        <row r="1574">
          <cell r="C1574" t="str">
            <v>k5023</v>
          </cell>
          <cell r="D1574" t="str">
            <v>分郷八崎3</v>
          </cell>
          <cell r="E1574" t="str">
            <v>渋川</v>
          </cell>
          <cell r="F1574" t="str">
            <v>渋川市</v>
          </cell>
          <cell r="G1574" t="str">
            <v>旧北橘村</v>
          </cell>
          <cell r="H1574" t="str">
            <v>分郷八崎</v>
          </cell>
        </row>
        <row r="1575">
          <cell r="C1575" t="str">
            <v>k5024</v>
          </cell>
          <cell r="D1575" t="str">
            <v>八崎イ</v>
          </cell>
          <cell r="E1575" t="str">
            <v>渋川</v>
          </cell>
          <cell r="F1575" t="str">
            <v>渋川市</v>
          </cell>
          <cell r="G1575" t="str">
            <v>旧北橘村</v>
          </cell>
          <cell r="H1575" t="str">
            <v>八崎</v>
          </cell>
        </row>
        <row r="1576">
          <cell r="C1576" t="str">
            <v>k5025</v>
          </cell>
          <cell r="D1576" t="str">
            <v>十二下2</v>
          </cell>
          <cell r="E1576" t="str">
            <v>渋川</v>
          </cell>
          <cell r="F1576" t="str">
            <v>渋川市</v>
          </cell>
          <cell r="G1576" t="str">
            <v>旧赤城村</v>
          </cell>
          <cell r="H1576" t="str">
            <v>棚下</v>
          </cell>
        </row>
        <row r="1577">
          <cell r="C1577" t="str">
            <v>k5026</v>
          </cell>
          <cell r="D1577" t="str">
            <v>狩野々3</v>
          </cell>
          <cell r="E1577" t="str">
            <v>渋川</v>
          </cell>
          <cell r="F1577" t="str">
            <v>渋川市</v>
          </cell>
          <cell r="G1577" t="str">
            <v>旧赤城村</v>
          </cell>
          <cell r="H1577" t="str">
            <v>津久田</v>
          </cell>
        </row>
        <row r="1578">
          <cell r="C1578" t="str">
            <v>k5027-1</v>
          </cell>
          <cell r="D1578" t="str">
            <v>津久田-1</v>
          </cell>
          <cell r="E1578" t="str">
            <v>渋川</v>
          </cell>
          <cell r="F1578" t="str">
            <v>渋川市</v>
          </cell>
          <cell r="G1578" t="str">
            <v>旧赤城村</v>
          </cell>
          <cell r="H1578" t="str">
            <v>津久田</v>
          </cell>
        </row>
        <row r="1579">
          <cell r="C1579" t="str">
            <v>k5027-2</v>
          </cell>
          <cell r="D1579" t="str">
            <v>津久田-2</v>
          </cell>
          <cell r="E1579" t="str">
            <v>渋川</v>
          </cell>
          <cell r="F1579" t="str">
            <v>渋川市</v>
          </cell>
          <cell r="G1579" t="str">
            <v>旧赤城村</v>
          </cell>
          <cell r="H1579" t="str">
            <v>津久田</v>
          </cell>
        </row>
        <row r="1580">
          <cell r="C1580" t="str">
            <v>k5028</v>
          </cell>
          <cell r="D1580" t="str">
            <v>相好</v>
          </cell>
          <cell r="E1580" t="str">
            <v>渋川</v>
          </cell>
          <cell r="F1580" t="str">
            <v>渋川市</v>
          </cell>
          <cell r="G1580" t="str">
            <v>旧赤城村</v>
          </cell>
          <cell r="H1580" t="str">
            <v>樽</v>
          </cell>
        </row>
        <row r="1581">
          <cell r="C1581" t="str">
            <v>k5029</v>
          </cell>
          <cell r="D1581" t="str">
            <v>加生5</v>
          </cell>
          <cell r="E1581" t="str">
            <v>渋川</v>
          </cell>
          <cell r="F1581" t="str">
            <v>渋川市</v>
          </cell>
          <cell r="H1581" t="str">
            <v>中郷</v>
          </cell>
        </row>
        <row r="1582">
          <cell r="C1582" t="str">
            <v>k5030</v>
          </cell>
          <cell r="D1582" t="str">
            <v>伊香保町イ</v>
          </cell>
          <cell r="E1582" t="str">
            <v>渋川</v>
          </cell>
          <cell r="F1582" t="str">
            <v>渋川市</v>
          </cell>
          <cell r="G1582" t="str">
            <v>旧伊香保町</v>
          </cell>
          <cell r="H1582" t="str">
            <v>伊香保</v>
          </cell>
        </row>
        <row r="1583">
          <cell r="C1583" t="str">
            <v>k5031</v>
          </cell>
          <cell r="D1583" t="str">
            <v>高根イ</v>
          </cell>
          <cell r="E1583" t="str">
            <v>渋川</v>
          </cell>
          <cell r="F1583" t="str">
            <v>渋川市</v>
          </cell>
          <cell r="G1583" t="str">
            <v>旧伊香保町</v>
          </cell>
          <cell r="H1583" t="str">
            <v>伊香保</v>
          </cell>
        </row>
        <row r="1584">
          <cell r="C1584" t="str">
            <v>k7144</v>
          </cell>
          <cell r="D1584" t="str">
            <v>行幸田6</v>
          </cell>
          <cell r="E1584" t="str">
            <v>渋川</v>
          </cell>
          <cell r="F1584" t="str">
            <v>渋川市</v>
          </cell>
          <cell r="H1584" t="str">
            <v>行幸田</v>
          </cell>
        </row>
        <row r="1585">
          <cell r="C1585" t="str">
            <v>k7148</v>
          </cell>
          <cell r="D1585" t="str">
            <v>藤木2</v>
          </cell>
          <cell r="E1585" t="str">
            <v>渋川</v>
          </cell>
          <cell r="F1585" t="str">
            <v>渋川市</v>
          </cell>
          <cell r="G1585" t="str">
            <v>旧赤城村</v>
          </cell>
          <cell r="H1585" t="str">
            <v>長井小川田</v>
          </cell>
        </row>
        <row r="1586">
          <cell r="C1586" t="str">
            <v>k7149</v>
          </cell>
          <cell r="D1586" t="str">
            <v>藤木3</v>
          </cell>
          <cell r="E1586" t="str">
            <v>渋川</v>
          </cell>
          <cell r="F1586" t="str">
            <v>渋川市</v>
          </cell>
          <cell r="G1586" t="str">
            <v>旧赤城村</v>
          </cell>
          <cell r="H1586" t="str">
            <v>長井小川田</v>
          </cell>
        </row>
        <row r="1587">
          <cell r="C1587" t="str">
            <v>k7181</v>
          </cell>
          <cell r="D1587" t="str">
            <v>上ノ山(B)</v>
          </cell>
          <cell r="E1587" t="str">
            <v>渋川</v>
          </cell>
          <cell r="F1587" t="str">
            <v>渋川市</v>
          </cell>
          <cell r="G1587" t="str">
            <v>旧伊香保町</v>
          </cell>
          <cell r="H1587" t="str">
            <v>伊香保</v>
          </cell>
        </row>
        <row r="1588">
          <cell r="C1588" t="str">
            <v>k7182-1</v>
          </cell>
          <cell r="D1588" t="str">
            <v>香湯-1</v>
          </cell>
          <cell r="E1588" t="str">
            <v>渋川</v>
          </cell>
          <cell r="F1588" t="str">
            <v>渋川市</v>
          </cell>
          <cell r="G1588" t="str">
            <v>旧伊香保町</v>
          </cell>
          <cell r="H1588" t="str">
            <v>伊香保</v>
          </cell>
        </row>
        <row r="1589">
          <cell r="C1589" t="str">
            <v>k7182-2</v>
          </cell>
          <cell r="D1589" t="str">
            <v>香湯-2</v>
          </cell>
          <cell r="E1589" t="str">
            <v>渋川</v>
          </cell>
          <cell r="F1589" t="str">
            <v>渋川市</v>
          </cell>
          <cell r="G1589" t="str">
            <v>旧伊香保町</v>
          </cell>
          <cell r="H1589" t="str">
            <v>伊香保</v>
          </cell>
        </row>
        <row r="1590">
          <cell r="C1590" t="str">
            <v>k7232</v>
          </cell>
          <cell r="D1590" t="str">
            <v>金井南牧3</v>
          </cell>
          <cell r="E1590" t="str">
            <v>渋川</v>
          </cell>
          <cell r="F1590" t="str">
            <v>渋川市</v>
          </cell>
          <cell r="H1590" t="str">
            <v>金井</v>
          </cell>
        </row>
        <row r="1591">
          <cell r="C1591" t="str">
            <v>k7233</v>
          </cell>
          <cell r="D1591" t="str">
            <v>金井南牧2</v>
          </cell>
          <cell r="E1591" t="str">
            <v>渋川</v>
          </cell>
          <cell r="F1591" t="str">
            <v>渋川市</v>
          </cell>
          <cell r="H1591" t="str">
            <v>金井</v>
          </cell>
        </row>
        <row r="1592">
          <cell r="C1592" t="str">
            <v>k7234</v>
          </cell>
          <cell r="D1592" t="str">
            <v>金井南牧4</v>
          </cell>
          <cell r="E1592" t="str">
            <v>渋川</v>
          </cell>
          <cell r="F1592" t="str">
            <v>渋川市</v>
          </cell>
          <cell r="H1592" t="str">
            <v>金井</v>
          </cell>
        </row>
        <row r="1593">
          <cell r="C1593" t="str">
            <v>k7235</v>
          </cell>
          <cell r="D1593" t="str">
            <v>真壁2</v>
          </cell>
          <cell r="E1593" t="str">
            <v>渋川</v>
          </cell>
          <cell r="F1593" t="str">
            <v>渋川市</v>
          </cell>
          <cell r="G1593" t="str">
            <v>旧北橘村</v>
          </cell>
          <cell r="H1593" t="str">
            <v>真壁</v>
          </cell>
        </row>
        <row r="1594">
          <cell r="C1594" t="str">
            <v>k7236</v>
          </cell>
          <cell r="D1594" t="str">
            <v>真壁3</v>
          </cell>
          <cell r="E1594" t="str">
            <v>渋川</v>
          </cell>
          <cell r="F1594" t="str">
            <v>渋川市</v>
          </cell>
          <cell r="G1594" t="str">
            <v>旧北橘村</v>
          </cell>
          <cell r="H1594" t="str">
            <v>真壁</v>
          </cell>
        </row>
        <row r="1595">
          <cell r="C1595" t="str">
            <v>k7237</v>
          </cell>
          <cell r="D1595" t="str">
            <v>分郷八崎4</v>
          </cell>
          <cell r="E1595" t="str">
            <v>渋川</v>
          </cell>
          <cell r="F1595" t="str">
            <v>渋川市</v>
          </cell>
          <cell r="G1595" t="str">
            <v>旧北橘村</v>
          </cell>
          <cell r="H1595" t="str">
            <v>分郷八崎</v>
          </cell>
        </row>
        <row r="1596">
          <cell r="C1596" t="str">
            <v>k7238</v>
          </cell>
          <cell r="D1596" t="str">
            <v>舟戸4</v>
          </cell>
          <cell r="E1596" t="str">
            <v>渋川</v>
          </cell>
          <cell r="F1596" t="str">
            <v>渋川市</v>
          </cell>
          <cell r="G1596" t="str">
            <v>旧赤城村</v>
          </cell>
          <cell r="H1596" t="str">
            <v>三原田</v>
          </cell>
        </row>
        <row r="1597">
          <cell r="C1597" t="str">
            <v>k7239</v>
          </cell>
          <cell r="D1597" t="str">
            <v>上組西2</v>
          </cell>
          <cell r="E1597" t="str">
            <v>渋川</v>
          </cell>
          <cell r="F1597" t="str">
            <v>渋川市</v>
          </cell>
          <cell r="H1597" t="str">
            <v>上白井</v>
          </cell>
        </row>
        <row r="1598">
          <cell r="C1598" t="str">
            <v>k7240</v>
          </cell>
          <cell r="D1598" t="str">
            <v>上組西3</v>
          </cell>
          <cell r="E1598" t="str">
            <v>渋川</v>
          </cell>
          <cell r="F1598" t="str">
            <v>渋川市</v>
          </cell>
          <cell r="H1598" t="str">
            <v>上白井</v>
          </cell>
        </row>
        <row r="1599">
          <cell r="C1599" t="str">
            <v>k7245-1</v>
          </cell>
          <cell r="D1599" t="str">
            <v>石原-1</v>
          </cell>
          <cell r="E1599" t="str">
            <v>渋川</v>
          </cell>
          <cell r="F1599" t="str">
            <v>渋川市</v>
          </cell>
          <cell r="H1599" t="str">
            <v>石原</v>
          </cell>
        </row>
        <row r="1600">
          <cell r="C1600" t="str">
            <v>k7245-2</v>
          </cell>
          <cell r="D1600" t="str">
            <v>石原-2</v>
          </cell>
          <cell r="E1600" t="str">
            <v>渋川</v>
          </cell>
          <cell r="F1600" t="str">
            <v>渋川市</v>
          </cell>
          <cell r="H1600" t="str">
            <v>石原</v>
          </cell>
        </row>
        <row r="1601">
          <cell r="C1601" t="str">
            <v>k7245-3</v>
          </cell>
          <cell r="D1601" t="str">
            <v>石原-3</v>
          </cell>
          <cell r="E1601" t="str">
            <v>渋川</v>
          </cell>
          <cell r="F1601" t="str">
            <v>渋川市</v>
          </cell>
          <cell r="H1601" t="str">
            <v>石原</v>
          </cell>
        </row>
        <row r="1602">
          <cell r="C1602">
            <v>10</v>
          </cell>
          <cell r="D1602" t="str">
            <v>上中尾</v>
          </cell>
          <cell r="E1602" t="str">
            <v>渋川</v>
          </cell>
          <cell r="F1602" t="str">
            <v>渋川市</v>
          </cell>
          <cell r="G1602" t="str">
            <v>旧小野上村</v>
          </cell>
          <cell r="H1602" t="str">
            <v>村上</v>
          </cell>
        </row>
        <row r="1603">
          <cell r="C1603">
            <v>11</v>
          </cell>
          <cell r="D1603" t="str">
            <v>伊久保</v>
          </cell>
          <cell r="E1603" t="str">
            <v>渋川</v>
          </cell>
          <cell r="F1603" t="str">
            <v>渋川市</v>
          </cell>
          <cell r="G1603" t="str">
            <v>旧小野上村</v>
          </cell>
          <cell r="H1603" t="str">
            <v>村上</v>
          </cell>
        </row>
        <row r="1604">
          <cell r="C1604">
            <v>12</v>
          </cell>
          <cell r="D1604" t="str">
            <v>田野</v>
          </cell>
          <cell r="E1604" t="str">
            <v>渋川</v>
          </cell>
          <cell r="F1604" t="str">
            <v>渋川市</v>
          </cell>
          <cell r="G1604" t="str">
            <v>旧小野上村</v>
          </cell>
          <cell r="H1604" t="str">
            <v>小野子</v>
          </cell>
        </row>
        <row r="1605">
          <cell r="C1605" t="str">
            <v>341-001</v>
          </cell>
          <cell r="D1605" t="str">
            <v>西組</v>
          </cell>
          <cell r="E1605" t="str">
            <v>渋川</v>
          </cell>
          <cell r="F1605" t="str">
            <v>渋川市</v>
          </cell>
          <cell r="H1605" t="str">
            <v>中郷</v>
          </cell>
        </row>
        <row r="1606">
          <cell r="C1606" t="str">
            <v>342-001</v>
          </cell>
          <cell r="D1606" t="str">
            <v>雨乞</v>
          </cell>
          <cell r="E1606" t="str">
            <v>渋川</v>
          </cell>
          <cell r="F1606" t="str">
            <v>渋川市</v>
          </cell>
          <cell r="G1606" t="str">
            <v>旧小野上村</v>
          </cell>
          <cell r="H1606" t="str">
            <v>小野子</v>
          </cell>
        </row>
        <row r="1607">
          <cell r="C1607" t="str">
            <v>342-002</v>
          </cell>
          <cell r="D1607" t="str">
            <v>別当</v>
          </cell>
          <cell r="E1607" t="str">
            <v>渋川</v>
          </cell>
          <cell r="F1607" t="str">
            <v>渋川市</v>
          </cell>
          <cell r="G1607" t="str">
            <v>旧小野上村</v>
          </cell>
          <cell r="H1607" t="str">
            <v>村上</v>
          </cell>
        </row>
        <row r="1608">
          <cell r="C1608" t="str">
            <v>209-Ⅰ-001</v>
          </cell>
          <cell r="D1608" t="str">
            <v>横手沢</v>
          </cell>
          <cell r="E1608" t="str">
            <v>藤岡</v>
          </cell>
          <cell r="F1608" t="str">
            <v>藤岡市</v>
          </cell>
          <cell r="G1608" t="str">
            <v/>
          </cell>
          <cell r="H1608" t="str">
            <v>高山</v>
          </cell>
        </row>
        <row r="1609">
          <cell r="C1609" t="str">
            <v>209-Ⅰ-002-1</v>
          </cell>
          <cell r="D1609" t="str">
            <v>下ノ沢-1</v>
          </cell>
          <cell r="E1609" t="str">
            <v>藤岡</v>
          </cell>
          <cell r="F1609" t="str">
            <v>藤岡市</v>
          </cell>
          <cell r="G1609" t="str">
            <v/>
          </cell>
          <cell r="H1609" t="str">
            <v>高山</v>
          </cell>
        </row>
        <row r="1610">
          <cell r="C1610" t="str">
            <v>209-Ⅰ-002-2</v>
          </cell>
          <cell r="D1610" t="str">
            <v>下ノ沢-2</v>
          </cell>
          <cell r="E1610" t="str">
            <v>藤岡</v>
          </cell>
          <cell r="F1610" t="str">
            <v>藤岡市</v>
          </cell>
          <cell r="G1610" t="str">
            <v/>
          </cell>
          <cell r="H1610" t="str">
            <v>高山</v>
          </cell>
        </row>
        <row r="1611">
          <cell r="C1611" t="str">
            <v>209-Ⅰ-002-3</v>
          </cell>
          <cell r="D1611" t="str">
            <v>下ノ沢-3</v>
          </cell>
          <cell r="E1611" t="str">
            <v>藤岡</v>
          </cell>
          <cell r="F1611" t="str">
            <v>藤岡市</v>
          </cell>
          <cell r="G1611" t="str">
            <v/>
          </cell>
          <cell r="H1611" t="str">
            <v>高山</v>
          </cell>
        </row>
        <row r="1612">
          <cell r="C1612" t="str">
            <v>209-Ⅰ-003-1</v>
          </cell>
          <cell r="D1612" t="str">
            <v>悪矢場西沢-1</v>
          </cell>
          <cell r="E1612" t="str">
            <v>藤岡</v>
          </cell>
          <cell r="F1612" t="str">
            <v>藤岡市</v>
          </cell>
          <cell r="G1612" t="str">
            <v/>
          </cell>
          <cell r="H1612" t="str">
            <v>高山</v>
          </cell>
        </row>
        <row r="1613">
          <cell r="C1613" t="str">
            <v>209-Ⅰ-003-2</v>
          </cell>
          <cell r="D1613" t="str">
            <v>悪矢場西沢-2</v>
          </cell>
          <cell r="E1613" t="str">
            <v>藤岡</v>
          </cell>
          <cell r="F1613" t="str">
            <v>藤岡市</v>
          </cell>
          <cell r="G1613" t="str">
            <v/>
          </cell>
          <cell r="H1613" t="str">
            <v>高山</v>
          </cell>
        </row>
        <row r="1614">
          <cell r="C1614" t="str">
            <v>209-Ⅰ-004</v>
          </cell>
          <cell r="D1614" t="str">
            <v>悪矢場中沢</v>
          </cell>
          <cell r="E1614" t="str">
            <v>藤岡</v>
          </cell>
          <cell r="F1614" t="str">
            <v>藤岡市</v>
          </cell>
          <cell r="G1614" t="str">
            <v/>
          </cell>
          <cell r="H1614" t="str">
            <v>高山</v>
          </cell>
        </row>
        <row r="1615">
          <cell r="C1615" t="str">
            <v>209-Ⅰ-005</v>
          </cell>
          <cell r="D1615" t="str">
            <v>悪矢場東沢</v>
          </cell>
          <cell r="E1615" t="str">
            <v>藤岡</v>
          </cell>
          <cell r="F1615" t="str">
            <v>藤岡市</v>
          </cell>
          <cell r="G1615" t="str">
            <v/>
          </cell>
          <cell r="H1615" t="str">
            <v>高山</v>
          </cell>
        </row>
        <row r="1616">
          <cell r="C1616" t="str">
            <v>209-Ⅰ-006</v>
          </cell>
          <cell r="D1616" t="str">
            <v>真久中沢</v>
          </cell>
          <cell r="E1616" t="str">
            <v>藤岡</v>
          </cell>
          <cell r="F1616" t="str">
            <v>藤岡市</v>
          </cell>
          <cell r="G1616" t="str">
            <v/>
          </cell>
          <cell r="H1616" t="str">
            <v>高山</v>
          </cell>
        </row>
        <row r="1617">
          <cell r="C1617" t="str">
            <v>209-Ⅰ-007</v>
          </cell>
          <cell r="D1617" t="str">
            <v>真久東沢</v>
          </cell>
          <cell r="E1617" t="str">
            <v>藤岡</v>
          </cell>
          <cell r="F1617" t="str">
            <v>藤岡市</v>
          </cell>
          <cell r="G1617" t="str">
            <v/>
          </cell>
          <cell r="H1617" t="str">
            <v>高山</v>
          </cell>
        </row>
        <row r="1618">
          <cell r="C1618" t="str">
            <v>209-Ⅰ-008</v>
          </cell>
          <cell r="D1618" t="str">
            <v>天谷沢</v>
          </cell>
          <cell r="E1618" t="str">
            <v>藤岡</v>
          </cell>
          <cell r="F1618" t="str">
            <v>藤岡市</v>
          </cell>
          <cell r="G1618" t="str">
            <v/>
          </cell>
          <cell r="H1618" t="str">
            <v>高山</v>
          </cell>
        </row>
        <row r="1619">
          <cell r="C1619" t="str">
            <v>209-Ⅰ-009</v>
          </cell>
          <cell r="D1619" t="str">
            <v>南山沢</v>
          </cell>
          <cell r="E1619" t="str">
            <v>藤岡</v>
          </cell>
          <cell r="F1619" t="str">
            <v>藤岡市</v>
          </cell>
          <cell r="G1619" t="str">
            <v/>
          </cell>
          <cell r="H1619" t="str">
            <v>藤岡</v>
          </cell>
        </row>
        <row r="1620">
          <cell r="C1620" t="str">
            <v>209-Ⅰ-010</v>
          </cell>
          <cell r="D1620" t="str">
            <v>駒形北南北山沢</v>
          </cell>
          <cell r="E1620" t="str">
            <v>藤岡</v>
          </cell>
          <cell r="F1620" t="str">
            <v>藤岡市</v>
          </cell>
          <cell r="G1620" t="str">
            <v/>
          </cell>
          <cell r="H1620" t="str">
            <v>藤岡</v>
          </cell>
        </row>
        <row r="1621">
          <cell r="C1621" t="str">
            <v>209-Ⅰ-011</v>
          </cell>
          <cell r="D1621" t="str">
            <v>三名湖沢</v>
          </cell>
          <cell r="E1621" t="str">
            <v>藤岡</v>
          </cell>
          <cell r="F1621" t="str">
            <v>藤岡市</v>
          </cell>
          <cell r="G1621" t="str">
            <v/>
          </cell>
          <cell r="H1621" t="str">
            <v>三本木</v>
          </cell>
        </row>
        <row r="1622">
          <cell r="C1622" t="str">
            <v>209-Ⅰ-012</v>
          </cell>
          <cell r="D1622" t="str">
            <v>増殿沢</v>
          </cell>
          <cell r="E1622" t="str">
            <v>藤岡</v>
          </cell>
          <cell r="F1622" t="str">
            <v>藤岡市</v>
          </cell>
          <cell r="G1622" t="str">
            <v/>
          </cell>
          <cell r="H1622" t="str">
            <v>金井</v>
          </cell>
        </row>
        <row r="1623">
          <cell r="C1623" t="str">
            <v>209-Ⅰ-013-1</v>
          </cell>
          <cell r="D1623" t="str">
            <v>鍛冶屋沢</v>
          </cell>
          <cell r="E1623" t="str">
            <v>藤岡</v>
          </cell>
          <cell r="F1623" t="str">
            <v>藤岡市</v>
          </cell>
          <cell r="G1623" t="str">
            <v/>
          </cell>
          <cell r="H1623" t="str">
            <v>下日野</v>
          </cell>
        </row>
        <row r="1624">
          <cell r="C1624" t="str">
            <v>209-Ⅰ-013-2</v>
          </cell>
          <cell r="D1624" t="str">
            <v>鍛冶屋沢(ｽｸﾞｲ沢)</v>
          </cell>
          <cell r="E1624" t="str">
            <v>藤岡</v>
          </cell>
          <cell r="F1624" t="str">
            <v>藤岡市</v>
          </cell>
          <cell r="G1624" t="str">
            <v/>
          </cell>
          <cell r="H1624" t="str">
            <v>下日野</v>
          </cell>
        </row>
        <row r="1625">
          <cell r="C1625" t="str">
            <v>209-Ⅰ-014</v>
          </cell>
          <cell r="D1625" t="str">
            <v>千手院沢</v>
          </cell>
          <cell r="E1625" t="str">
            <v>藤岡</v>
          </cell>
          <cell r="F1625" t="str">
            <v>藤岡市</v>
          </cell>
          <cell r="G1625" t="str">
            <v/>
          </cell>
          <cell r="H1625" t="str">
            <v>下日野</v>
          </cell>
        </row>
        <row r="1626">
          <cell r="C1626" t="str">
            <v>209-Ⅰ-015</v>
          </cell>
          <cell r="D1626" t="str">
            <v>唐沢</v>
          </cell>
          <cell r="E1626" t="str">
            <v>藤岡</v>
          </cell>
          <cell r="F1626" t="str">
            <v>藤岡市</v>
          </cell>
          <cell r="G1626" t="str">
            <v/>
          </cell>
          <cell r="H1626" t="str">
            <v>下日野</v>
          </cell>
        </row>
        <row r="1627">
          <cell r="C1627" t="str">
            <v>209-Ⅰ-016</v>
          </cell>
          <cell r="D1627" t="str">
            <v>示春院沢</v>
          </cell>
          <cell r="E1627" t="str">
            <v>藤岡</v>
          </cell>
          <cell r="F1627" t="str">
            <v>藤岡市</v>
          </cell>
          <cell r="G1627" t="str">
            <v/>
          </cell>
          <cell r="H1627" t="str">
            <v>下日野</v>
          </cell>
        </row>
        <row r="1628">
          <cell r="C1628" t="str">
            <v>209-Ⅰ-017</v>
          </cell>
          <cell r="D1628" t="str">
            <v>前の沢</v>
          </cell>
          <cell r="E1628" t="str">
            <v>藤岡</v>
          </cell>
          <cell r="F1628" t="str">
            <v>藤岡市</v>
          </cell>
          <cell r="G1628" t="str">
            <v/>
          </cell>
          <cell r="H1628" t="str">
            <v>上日野</v>
          </cell>
        </row>
        <row r="1629">
          <cell r="C1629" t="str">
            <v>209-Ⅰ-018</v>
          </cell>
          <cell r="D1629" t="str">
            <v>平八沢</v>
          </cell>
          <cell r="E1629" t="str">
            <v>藤岡</v>
          </cell>
          <cell r="F1629" t="str">
            <v>藤岡市</v>
          </cell>
          <cell r="G1629" t="str">
            <v/>
          </cell>
          <cell r="H1629" t="str">
            <v>上日野</v>
          </cell>
        </row>
        <row r="1630">
          <cell r="C1630" t="str">
            <v>209-Ⅰ-019</v>
          </cell>
          <cell r="D1630" t="str">
            <v>井戸則沢</v>
          </cell>
          <cell r="E1630" t="str">
            <v>藤岡</v>
          </cell>
          <cell r="F1630" t="str">
            <v>藤岡市</v>
          </cell>
          <cell r="G1630" t="str">
            <v/>
          </cell>
          <cell r="H1630" t="str">
            <v>上日野</v>
          </cell>
        </row>
        <row r="1631">
          <cell r="C1631" t="str">
            <v>209-Ⅰ-020</v>
          </cell>
          <cell r="D1631" t="str">
            <v>東の沢</v>
          </cell>
          <cell r="E1631" t="str">
            <v>藤岡</v>
          </cell>
          <cell r="F1631" t="str">
            <v>藤岡市</v>
          </cell>
          <cell r="G1631" t="str">
            <v/>
          </cell>
          <cell r="H1631" t="str">
            <v>上日野</v>
          </cell>
        </row>
        <row r="1632">
          <cell r="C1632" t="str">
            <v>209-Ⅰ-021</v>
          </cell>
          <cell r="D1632" t="str">
            <v>天神沢</v>
          </cell>
          <cell r="E1632" t="str">
            <v>藤岡</v>
          </cell>
          <cell r="F1632" t="str">
            <v>藤岡市</v>
          </cell>
          <cell r="G1632" t="str">
            <v/>
          </cell>
          <cell r="H1632" t="str">
            <v>上日野</v>
          </cell>
        </row>
        <row r="1633">
          <cell r="C1633" t="str">
            <v>209-Ⅰ-022</v>
          </cell>
          <cell r="D1633" t="str">
            <v>千ヶ滝沢</v>
          </cell>
          <cell r="E1633" t="str">
            <v>藤岡</v>
          </cell>
          <cell r="F1633" t="str">
            <v>藤岡市</v>
          </cell>
          <cell r="G1633" t="str">
            <v/>
          </cell>
          <cell r="H1633" t="str">
            <v>上日野</v>
          </cell>
        </row>
        <row r="1634">
          <cell r="C1634" t="str">
            <v>209-Ⅰ-023</v>
          </cell>
          <cell r="D1634" t="str">
            <v>奥之反大谷沢</v>
          </cell>
          <cell r="E1634" t="str">
            <v>藤岡</v>
          </cell>
          <cell r="F1634" t="str">
            <v>藤岡市</v>
          </cell>
          <cell r="G1634" t="str">
            <v/>
          </cell>
          <cell r="H1634" t="str">
            <v>上日野</v>
          </cell>
        </row>
        <row r="1635">
          <cell r="C1635" t="str">
            <v>209-Ⅰ-024</v>
          </cell>
          <cell r="D1635" t="str">
            <v>名無村大谷沢</v>
          </cell>
          <cell r="E1635" t="str">
            <v>藤岡</v>
          </cell>
          <cell r="F1635" t="str">
            <v>藤岡市</v>
          </cell>
          <cell r="G1635" t="str">
            <v/>
          </cell>
          <cell r="H1635" t="str">
            <v>上日野</v>
          </cell>
        </row>
        <row r="1636">
          <cell r="C1636" t="str">
            <v>209-Ⅰ-025</v>
          </cell>
          <cell r="D1636" t="str">
            <v>上平西沢</v>
          </cell>
          <cell r="E1636" t="str">
            <v>藤岡</v>
          </cell>
          <cell r="F1636" t="str">
            <v>藤岡市</v>
          </cell>
          <cell r="G1636" t="str">
            <v/>
          </cell>
          <cell r="H1636" t="str">
            <v>上日野</v>
          </cell>
        </row>
        <row r="1637">
          <cell r="C1637" t="str">
            <v>209-Ⅰ-026</v>
          </cell>
          <cell r="D1637" t="str">
            <v>桃林寺沢</v>
          </cell>
          <cell r="E1637" t="str">
            <v>藤岡</v>
          </cell>
          <cell r="F1637" t="str">
            <v>藤岡市</v>
          </cell>
          <cell r="G1637" t="str">
            <v/>
          </cell>
          <cell r="H1637" t="str">
            <v>上日野</v>
          </cell>
        </row>
        <row r="1638">
          <cell r="C1638" t="str">
            <v>209-Ⅰ-027</v>
          </cell>
          <cell r="D1638" t="str">
            <v>滝の沢</v>
          </cell>
          <cell r="E1638" t="str">
            <v>藤岡</v>
          </cell>
          <cell r="F1638" t="str">
            <v>藤岡市</v>
          </cell>
          <cell r="G1638" t="str">
            <v/>
          </cell>
          <cell r="H1638" t="str">
            <v>上日野</v>
          </cell>
        </row>
        <row r="1639">
          <cell r="C1639" t="str">
            <v>209-Ⅰ-028-1</v>
          </cell>
          <cell r="D1639" t="str">
            <v>松葉沢-1</v>
          </cell>
          <cell r="E1639" t="str">
            <v>藤岡</v>
          </cell>
          <cell r="F1639" t="str">
            <v>藤岡市</v>
          </cell>
          <cell r="G1639" t="str">
            <v/>
          </cell>
          <cell r="H1639" t="str">
            <v>上日野</v>
          </cell>
        </row>
        <row r="1640">
          <cell r="C1640" t="str">
            <v>209-Ⅰ-028-2</v>
          </cell>
          <cell r="D1640" t="str">
            <v>松葉沢-2</v>
          </cell>
          <cell r="E1640" t="str">
            <v>藤岡</v>
          </cell>
          <cell r="F1640" t="str">
            <v>藤岡市</v>
          </cell>
          <cell r="G1640" t="str">
            <v/>
          </cell>
          <cell r="H1640" t="str">
            <v>上日野</v>
          </cell>
        </row>
        <row r="1641">
          <cell r="C1641" t="str">
            <v>209-Ⅰ-029</v>
          </cell>
          <cell r="D1641" t="str">
            <v>上日野境沢</v>
          </cell>
          <cell r="E1641" t="str">
            <v>藤岡</v>
          </cell>
          <cell r="F1641" t="str">
            <v>藤岡市</v>
          </cell>
          <cell r="G1641" t="str">
            <v/>
          </cell>
          <cell r="H1641" t="str">
            <v>上日野</v>
          </cell>
        </row>
        <row r="1642">
          <cell r="C1642" t="str">
            <v>209-Ⅰ-030</v>
          </cell>
          <cell r="D1642" t="str">
            <v>うしろ沢</v>
          </cell>
          <cell r="E1642" t="str">
            <v>藤岡</v>
          </cell>
          <cell r="F1642" t="str">
            <v>藤岡市</v>
          </cell>
          <cell r="G1642" t="str">
            <v/>
          </cell>
          <cell r="H1642" t="str">
            <v>上日野</v>
          </cell>
        </row>
        <row r="1643">
          <cell r="C1643" t="str">
            <v>209-Ⅰ-031</v>
          </cell>
          <cell r="D1643" t="str">
            <v>沢頭沢</v>
          </cell>
          <cell r="E1643" t="str">
            <v>藤岡</v>
          </cell>
          <cell r="F1643" t="str">
            <v>藤岡市</v>
          </cell>
          <cell r="G1643" t="str">
            <v/>
          </cell>
          <cell r="H1643" t="str">
            <v>上日野</v>
          </cell>
        </row>
        <row r="1644">
          <cell r="C1644" t="str">
            <v>209-Ⅰ-032</v>
          </cell>
          <cell r="D1644" t="str">
            <v>豊口沢</v>
          </cell>
          <cell r="E1644" t="str">
            <v>藤岡</v>
          </cell>
          <cell r="F1644" t="str">
            <v>藤岡市</v>
          </cell>
          <cell r="G1644" t="str">
            <v/>
          </cell>
          <cell r="H1644" t="str">
            <v>下日野</v>
          </cell>
        </row>
        <row r="1645">
          <cell r="C1645" t="str">
            <v>209-Ⅰ-033</v>
          </cell>
          <cell r="D1645" t="str">
            <v>宮後沢</v>
          </cell>
          <cell r="E1645" t="str">
            <v>藤岡</v>
          </cell>
          <cell r="F1645" t="str">
            <v>藤岡市</v>
          </cell>
          <cell r="G1645" t="str">
            <v/>
          </cell>
          <cell r="H1645" t="str">
            <v>下日野</v>
          </cell>
        </row>
        <row r="1646">
          <cell r="C1646" t="str">
            <v>209-Ⅰ-034</v>
          </cell>
          <cell r="D1646" t="str">
            <v>塩平沢</v>
          </cell>
          <cell r="E1646" t="str">
            <v>藤岡</v>
          </cell>
          <cell r="F1646" t="str">
            <v>藤岡市</v>
          </cell>
          <cell r="G1646" t="str">
            <v/>
          </cell>
          <cell r="H1646" t="str">
            <v>下日野</v>
          </cell>
        </row>
        <row r="1647">
          <cell r="C1647" t="str">
            <v>209-Ⅰ-035</v>
          </cell>
          <cell r="D1647" t="str">
            <v>三ノ沢</v>
          </cell>
          <cell r="E1647" t="str">
            <v>藤岡</v>
          </cell>
          <cell r="F1647" t="str">
            <v>藤岡市</v>
          </cell>
          <cell r="G1647" t="str">
            <v/>
          </cell>
          <cell r="H1647" t="str">
            <v>下日野</v>
          </cell>
        </row>
        <row r="1648">
          <cell r="C1648" t="str">
            <v>209-Ⅰ-036</v>
          </cell>
          <cell r="D1648" t="str">
            <v>鈩沢</v>
          </cell>
          <cell r="E1648" t="str">
            <v>藤岡</v>
          </cell>
          <cell r="F1648" t="str">
            <v>藤岡市</v>
          </cell>
          <cell r="G1648" t="str">
            <v/>
          </cell>
          <cell r="H1648" t="str">
            <v>下日野</v>
          </cell>
        </row>
        <row r="1649">
          <cell r="C1649" t="str">
            <v>209-Ⅰ-037</v>
          </cell>
          <cell r="D1649" t="str">
            <v>瀬早沢</v>
          </cell>
          <cell r="E1649" t="str">
            <v>藤岡</v>
          </cell>
          <cell r="F1649" t="str">
            <v>藤岡市</v>
          </cell>
          <cell r="G1649" t="str">
            <v/>
          </cell>
          <cell r="H1649" t="str">
            <v>下日野</v>
          </cell>
        </row>
        <row r="1650">
          <cell r="C1650" t="str">
            <v>209-Ⅱ-001</v>
          </cell>
          <cell r="D1650" t="str">
            <v>東境川</v>
          </cell>
          <cell r="E1650" t="str">
            <v>藤岡</v>
          </cell>
          <cell r="F1650" t="str">
            <v>藤岡市</v>
          </cell>
          <cell r="G1650" t="str">
            <v/>
          </cell>
          <cell r="H1650" t="str">
            <v>保美</v>
          </cell>
        </row>
        <row r="1651">
          <cell r="C1651" t="str">
            <v>209-Ⅱ-002</v>
          </cell>
          <cell r="D1651" t="str">
            <v>平塚山沢</v>
          </cell>
          <cell r="E1651" t="str">
            <v>藤岡</v>
          </cell>
          <cell r="F1651" t="str">
            <v>藤岡市</v>
          </cell>
          <cell r="G1651" t="str">
            <v/>
          </cell>
          <cell r="H1651" t="str">
            <v>保美</v>
          </cell>
        </row>
        <row r="1652">
          <cell r="C1652" t="str">
            <v>209-Ⅱ-003</v>
          </cell>
          <cell r="D1652" t="str">
            <v>御霊神社沢</v>
          </cell>
          <cell r="E1652" t="str">
            <v>藤岡</v>
          </cell>
          <cell r="F1652" t="str">
            <v>藤岡市</v>
          </cell>
          <cell r="G1652" t="str">
            <v/>
          </cell>
          <cell r="H1652" t="str">
            <v>高山</v>
          </cell>
        </row>
        <row r="1653">
          <cell r="C1653" t="str">
            <v>209-Ⅱ-004</v>
          </cell>
          <cell r="D1653" t="str">
            <v>大沢川</v>
          </cell>
          <cell r="E1653" t="str">
            <v>藤岡</v>
          </cell>
          <cell r="F1653" t="str">
            <v>藤岡市</v>
          </cell>
          <cell r="G1653" t="str">
            <v/>
          </cell>
          <cell r="H1653" t="str">
            <v>高山</v>
          </cell>
        </row>
        <row r="1654">
          <cell r="C1654" t="str">
            <v>209-Ⅱ-005</v>
          </cell>
          <cell r="D1654" t="str">
            <v>三名川</v>
          </cell>
          <cell r="E1654" t="str">
            <v>藤岡</v>
          </cell>
          <cell r="F1654" t="str">
            <v>藤岡市</v>
          </cell>
          <cell r="G1654" t="str">
            <v/>
          </cell>
          <cell r="H1654" t="str">
            <v>高山</v>
          </cell>
        </row>
        <row r="1655">
          <cell r="C1655" t="str">
            <v>209-Ⅱ-006</v>
          </cell>
          <cell r="D1655" t="str">
            <v>沢口沢</v>
          </cell>
          <cell r="E1655" t="str">
            <v>藤岡</v>
          </cell>
          <cell r="F1655" t="str">
            <v>藤岡市</v>
          </cell>
          <cell r="G1655" t="str">
            <v/>
          </cell>
          <cell r="H1655" t="str">
            <v>高山</v>
          </cell>
        </row>
        <row r="1656">
          <cell r="C1656" t="str">
            <v>209-Ⅱ-007</v>
          </cell>
          <cell r="D1656" t="str">
            <v>仙源寺沢</v>
          </cell>
          <cell r="E1656" t="str">
            <v>藤岡</v>
          </cell>
          <cell r="F1656" t="str">
            <v>藤岡市</v>
          </cell>
          <cell r="G1656" t="str">
            <v/>
          </cell>
          <cell r="H1656" t="str">
            <v>高山</v>
          </cell>
        </row>
        <row r="1657">
          <cell r="C1657" t="str">
            <v>209-Ⅱ-008</v>
          </cell>
          <cell r="D1657" t="str">
            <v>上大塚沢</v>
          </cell>
          <cell r="E1657" t="str">
            <v>藤岡</v>
          </cell>
          <cell r="F1657" t="str">
            <v>藤岡市</v>
          </cell>
          <cell r="G1657" t="str">
            <v/>
          </cell>
          <cell r="H1657" t="str">
            <v>藤岡</v>
          </cell>
        </row>
        <row r="1658">
          <cell r="C1658" t="str">
            <v>209-Ⅱ-009</v>
          </cell>
          <cell r="D1658" t="str">
            <v>山崎北沢</v>
          </cell>
          <cell r="E1658" t="str">
            <v>藤岡</v>
          </cell>
          <cell r="F1658" t="str">
            <v>藤岡市</v>
          </cell>
          <cell r="G1658" t="str">
            <v/>
          </cell>
          <cell r="H1658" t="str">
            <v>藤岡</v>
          </cell>
        </row>
        <row r="1659">
          <cell r="C1659" t="str">
            <v>209-Ⅱ-010</v>
          </cell>
          <cell r="D1659" t="str">
            <v>駒形北北山沢</v>
          </cell>
          <cell r="E1659" t="str">
            <v>藤岡</v>
          </cell>
          <cell r="F1659" t="str">
            <v>藤岡市</v>
          </cell>
          <cell r="G1659" t="str">
            <v/>
          </cell>
          <cell r="H1659" t="str">
            <v>藤岡</v>
          </cell>
        </row>
        <row r="1660">
          <cell r="C1660" t="str">
            <v>209-Ⅱ-011</v>
          </cell>
          <cell r="D1660" t="str">
            <v>大平沢</v>
          </cell>
          <cell r="E1660" t="str">
            <v>藤岡</v>
          </cell>
          <cell r="F1660" t="str">
            <v>藤岡市</v>
          </cell>
          <cell r="G1660" t="str">
            <v/>
          </cell>
          <cell r="H1660" t="str">
            <v>金井</v>
          </cell>
        </row>
        <row r="1661">
          <cell r="C1661" t="str">
            <v>209-Ⅱ-012</v>
          </cell>
          <cell r="D1661" t="str">
            <v>三社大観現沢</v>
          </cell>
          <cell r="E1661" t="str">
            <v>藤岡</v>
          </cell>
          <cell r="F1661" t="str">
            <v>藤岡市</v>
          </cell>
          <cell r="G1661" t="str">
            <v/>
          </cell>
          <cell r="H1661" t="str">
            <v>金井</v>
          </cell>
        </row>
        <row r="1662">
          <cell r="C1662" t="str">
            <v>209-Ⅱ-013</v>
          </cell>
          <cell r="D1662" t="str">
            <v>江木沢</v>
          </cell>
          <cell r="E1662" t="str">
            <v>藤岡</v>
          </cell>
          <cell r="F1662" t="str">
            <v>藤岡市</v>
          </cell>
          <cell r="G1662" t="str">
            <v/>
          </cell>
          <cell r="H1662" t="str">
            <v>下日野</v>
          </cell>
        </row>
        <row r="1663">
          <cell r="C1663" t="str">
            <v>209-Ⅱ-014</v>
          </cell>
          <cell r="D1663" t="str">
            <v>岡本沢</v>
          </cell>
          <cell r="E1663" t="str">
            <v>藤岡</v>
          </cell>
          <cell r="F1663" t="str">
            <v>藤岡市</v>
          </cell>
          <cell r="G1663" t="str">
            <v/>
          </cell>
          <cell r="H1663" t="str">
            <v>上日野</v>
          </cell>
        </row>
        <row r="1664">
          <cell r="C1664" t="str">
            <v>209-Ⅱ-015</v>
          </cell>
          <cell r="D1664" t="str">
            <v>土と火の里沢</v>
          </cell>
          <cell r="E1664" t="str">
            <v>藤岡</v>
          </cell>
          <cell r="F1664" t="str">
            <v>藤岡市</v>
          </cell>
          <cell r="G1664" t="str">
            <v/>
          </cell>
          <cell r="H1664" t="str">
            <v>上日野</v>
          </cell>
        </row>
        <row r="1665">
          <cell r="C1665" t="str">
            <v>209-Ⅱ-016</v>
          </cell>
          <cell r="D1665" t="str">
            <v>日鍋沢</v>
          </cell>
          <cell r="E1665" t="str">
            <v>藤岡</v>
          </cell>
          <cell r="F1665" t="str">
            <v>藤岡市</v>
          </cell>
          <cell r="G1665" t="str">
            <v/>
          </cell>
          <cell r="H1665" t="str">
            <v>上日野</v>
          </cell>
        </row>
        <row r="1666">
          <cell r="C1666" t="str">
            <v>209-Ⅱ-017</v>
          </cell>
          <cell r="D1666" t="str">
            <v>森沢</v>
          </cell>
          <cell r="E1666" t="str">
            <v>藤岡</v>
          </cell>
          <cell r="F1666" t="str">
            <v>藤岡市</v>
          </cell>
          <cell r="G1666" t="str">
            <v/>
          </cell>
          <cell r="H1666" t="str">
            <v>上日野</v>
          </cell>
        </row>
        <row r="1667">
          <cell r="C1667" t="str">
            <v>209-Ⅱ-018</v>
          </cell>
          <cell r="D1667" t="str">
            <v>釜の口沢</v>
          </cell>
          <cell r="E1667" t="str">
            <v>藤岡</v>
          </cell>
          <cell r="F1667" t="str">
            <v>藤岡市</v>
          </cell>
          <cell r="G1667" t="str">
            <v/>
          </cell>
          <cell r="H1667" t="str">
            <v>上日野</v>
          </cell>
        </row>
        <row r="1668">
          <cell r="C1668" t="str">
            <v>209-Ⅱ-019</v>
          </cell>
          <cell r="D1668" t="str">
            <v>ゴゼゴ沢</v>
          </cell>
          <cell r="E1668" t="str">
            <v>藤岡</v>
          </cell>
          <cell r="F1668" t="str">
            <v>藤岡市</v>
          </cell>
          <cell r="G1668" t="str">
            <v/>
          </cell>
          <cell r="H1668" t="str">
            <v>上日野</v>
          </cell>
        </row>
        <row r="1669">
          <cell r="C1669" t="str">
            <v>209-Ⅱ-020</v>
          </cell>
          <cell r="D1669" t="str">
            <v>西の窪沢</v>
          </cell>
          <cell r="E1669" t="str">
            <v>藤岡</v>
          </cell>
          <cell r="F1669" t="str">
            <v>藤岡市</v>
          </cell>
          <cell r="G1669" t="str">
            <v/>
          </cell>
          <cell r="H1669" t="str">
            <v>上日野</v>
          </cell>
        </row>
        <row r="1670">
          <cell r="C1670" t="str">
            <v>209-Ⅱ-021</v>
          </cell>
          <cell r="D1670" t="str">
            <v>大滝沢</v>
          </cell>
          <cell r="E1670" t="str">
            <v>藤岡</v>
          </cell>
          <cell r="F1670" t="str">
            <v>藤岡市</v>
          </cell>
          <cell r="G1670" t="str">
            <v/>
          </cell>
          <cell r="H1670" t="str">
            <v>上日野</v>
          </cell>
        </row>
        <row r="1671">
          <cell r="C1671" t="str">
            <v>209-Ⅱ-022</v>
          </cell>
          <cell r="D1671" t="str">
            <v>釜ノ沢</v>
          </cell>
          <cell r="E1671" t="str">
            <v>藤岡</v>
          </cell>
          <cell r="F1671" t="str">
            <v>藤岡市</v>
          </cell>
          <cell r="G1671" t="str">
            <v/>
          </cell>
          <cell r="H1671" t="str">
            <v>上日野</v>
          </cell>
        </row>
        <row r="1672">
          <cell r="C1672" t="str">
            <v>209-Ⅱ-023</v>
          </cell>
          <cell r="D1672" t="str">
            <v>大ノ沢</v>
          </cell>
          <cell r="E1672" t="str">
            <v>藤岡</v>
          </cell>
          <cell r="F1672" t="str">
            <v>藤岡市</v>
          </cell>
          <cell r="G1672" t="str">
            <v/>
          </cell>
          <cell r="H1672" t="str">
            <v>上日野</v>
          </cell>
        </row>
        <row r="1673">
          <cell r="C1673" t="str">
            <v>209-Ⅱ-024</v>
          </cell>
          <cell r="D1673" t="str">
            <v>上名無沢</v>
          </cell>
          <cell r="E1673" t="str">
            <v>藤岡</v>
          </cell>
          <cell r="F1673" t="str">
            <v>藤岡市</v>
          </cell>
          <cell r="G1673" t="str">
            <v/>
          </cell>
          <cell r="H1673" t="str">
            <v>上日野</v>
          </cell>
        </row>
        <row r="1674">
          <cell r="C1674" t="str">
            <v>209-Ⅱ-025-1</v>
          </cell>
          <cell r="D1674" t="str">
            <v>矢の口沢-1</v>
          </cell>
          <cell r="E1674" t="str">
            <v>藤岡</v>
          </cell>
          <cell r="F1674" t="str">
            <v>藤岡市</v>
          </cell>
          <cell r="G1674" t="str">
            <v/>
          </cell>
          <cell r="H1674" t="str">
            <v>上日野</v>
          </cell>
        </row>
        <row r="1675">
          <cell r="C1675" t="str">
            <v>209-Ⅱ-025-2</v>
          </cell>
          <cell r="D1675" t="str">
            <v>矢の口沢-2</v>
          </cell>
          <cell r="E1675" t="str">
            <v>藤岡</v>
          </cell>
          <cell r="F1675" t="str">
            <v>藤岡市</v>
          </cell>
          <cell r="G1675" t="str">
            <v/>
          </cell>
          <cell r="H1675" t="str">
            <v>上日野</v>
          </cell>
        </row>
        <row r="1676">
          <cell r="C1676" t="str">
            <v>209-Ⅱ-026</v>
          </cell>
          <cell r="D1676" t="str">
            <v>森沢</v>
          </cell>
          <cell r="E1676" t="str">
            <v>藤岡</v>
          </cell>
          <cell r="F1676" t="str">
            <v>藤岡市</v>
          </cell>
          <cell r="G1676" t="str">
            <v/>
          </cell>
          <cell r="H1676" t="str">
            <v>上日野</v>
          </cell>
        </row>
        <row r="1677">
          <cell r="C1677" t="str">
            <v>209-Ⅱ-027</v>
          </cell>
          <cell r="D1677" t="str">
            <v>上平東沢</v>
          </cell>
          <cell r="E1677" t="str">
            <v>藤岡</v>
          </cell>
          <cell r="F1677" t="str">
            <v>藤岡市</v>
          </cell>
          <cell r="G1677" t="str">
            <v/>
          </cell>
          <cell r="H1677" t="str">
            <v>上日野</v>
          </cell>
        </row>
        <row r="1678">
          <cell r="C1678" t="str">
            <v>209-Ⅱ-028</v>
          </cell>
          <cell r="D1678" t="str">
            <v>養命寺沢</v>
          </cell>
          <cell r="E1678" t="str">
            <v>藤岡</v>
          </cell>
          <cell r="F1678" t="str">
            <v>藤岡市</v>
          </cell>
          <cell r="G1678" t="str">
            <v/>
          </cell>
          <cell r="H1678" t="str">
            <v>上日野</v>
          </cell>
        </row>
        <row r="1679">
          <cell r="C1679" t="str">
            <v>209-Ⅱ-029-1</v>
          </cell>
          <cell r="D1679" t="str">
            <v>小柏沢-1</v>
          </cell>
          <cell r="E1679" t="str">
            <v>藤岡</v>
          </cell>
          <cell r="F1679" t="str">
            <v>藤岡市</v>
          </cell>
          <cell r="G1679" t="str">
            <v/>
          </cell>
          <cell r="H1679" t="str">
            <v>上日野</v>
          </cell>
        </row>
        <row r="1680">
          <cell r="C1680" t="str">
            <v>209-Ⅱ-029-2</v>
          </cell>
          <cell r="D1680" t="str">
            <v>小柏沢-2</v>
          </cell>
          <cell r="E1680" t="str">
            <v>藤岡</v>
          </cell>
          <cell r="F1680" t="str">
            <v>藤岡市</v>
          </cell>
          <cell r="G1680" t="str">
            <v/>
          </cell>
          <cell r="H1680" t="str">
            <v>上日野</v>
          </cell>
        </row>
        <row r="1681">
          <cell r="C1681" t="str">
            <v>209-Ⅱ-030</v>
          </cell>
          <cell r="D1681" t="str">
            <v>矢掛沢</v>
          </cell>
          <cell r="E1681" t="str">
            <v>藤岡</v>
          </cell>
          <cell r="F1681" t="str">
            <v>藤岡市</v>
          </cell>
          <cell r="G1681" t="str">
            <v/>
          </cell>
          <cell r="H1681" t="str">
            <v>上日野</v>
          </cell>
        </row>
        <row r="1682">
          <cell r="C1682" t="str">
            <v>209-Ⅱ-031</v>
          </cell>
          <cell r="D1682" t="str">
            <v>尾日野沢</v>
          </cell>
          <cell r="E1682" t="str">
            <v>藤岡</v>
          </cell>
          <cell r="F1682" t="str">
            <v>藤岡市</v>
          </cell>
          <cell r="G1682" t="str">
            <v/>
          </cell>
          <cell r="H1682" t="str">
            <v>上日野</v>
          </cell>
        </row>
        <row r="1683">
          <cell r="C1683" t="str">
            <v>209-Ⅱ-032</v>
          </cell>
          <cell r="D1683" t="str">
            <v>桐の木沢</v>
          </cell>
          <cell r="E1683" t="str">
            <v>藤岡</v>
          </cell>
          <cell r="F1683" t="str">
            <v>藤岡市</v>
          </cell>
          <cell r="G1683" t="str">
            <v/>
          </cell>
          <cell r="H1683" t="str">
            <v>上日野</v>
          </cell>
        </row>
        <row r="1684">
          <cell r="C1684" t="str">
            <v>209-Ⅱ-033</v>
          </cell>
          <cell r="D1684" t="str">
            <v>杉ノ沢</v>
          </cell>
          <cell r="E1684" t="str">
            <v>藤岡</v>
          </cell>
          <cell r="F1684" t="str">
            <v>藤岡市</v>
          </cell>
          <cell r="G1684" t="str">
            <v/>
          </cell>
          <cell r="H1684" t="str">
            <v>上日野</v>
          </cell>
        </row>
        <row r="1685">
          <cell r="C1685" t="str">
            <v>209-Ⅱ-034</v>
          </cell>
          <cell r="D1685" t="str">
            <v>弁天沢</v>
          </cell>
          <cell r="E1685" t="str">
            <v>藤岡</v>
          </cell>
          <cell r="F1685" t="str">
            <v>藤岡市</v>
          </cell>
          <cell r="G1685" t="str">
            <v/>
          </cell>
          <cell r="H1685" t="str">
            <v>上日野</v>
          </cell>
        </row>
        <row r="1686">
          <cell r="C1686" t="str">
            <v>209-Ⅱ-035</v>
          </cell>
          <cell r="D1686" t="str">
            <v>ドヤノ沢</v>
          </cell>
          <cell r="E1686" t="str">
            <v>藤岡</v>
          </cell>
          <cell r="F1686" t="str">
            <v>藤岡市</v>
          </cell>
          <cell r="G1686" t="str">
            <v/>
          </cell>
          <cell r="H1686" t="str">
            <v>下日野</v>
          </cell>
        </row>
        <row r="1687">
          <cell r="C1687" t="str">
            <v>209-Ⅱ-036</v>
          </cell>
          <cell r="D1687" t="str">
            <v>日向沢</v>
          </cell>
          <cell r="E1687" t="str">
            <v>藤岡</v>
          </cell>
          <cell r="F1687" t="str">
            <v>藤岡市</v>
          </cell>
          <cell r="G1687" t="str">
            <v/>
          </cell>
          <cell r="H1687" t="str">
            <v>下日野</v>
          </cell>
        </row>
        <row r="1688">
          <cell r="C1688" t="str">
            <v>209-Ⅱ-037</v>
          </cell>
          <cell r="D1688" t="str">
            <v>掘込沢</v>
          </cell>
          <cell r="E1688" t="str">
            <v>藤岡</v>
          </cell>
          <cell r="F1688" t="str">
            <v>藤岡市</v>
          </cell>
          <cell r="G1688" t="str">
            <v/>
          </cell>
          <cell r="H1688" t="str">
            <v>下日野</v>
          </cell>
        </row>
        <row r="1689">
          <cell r="C1689" t="str">
            <v>209-Ⅱ-038</v>
          </cell>
          <cell r="D1689" t="str">
            <v>上芝平沢</v>
          </cell>
          <cell r="E1689" t="str">
            <v>藤岡</v>
          </cell>
          <cell r="F1689" t="str">
            <v>藤岡市</v>
          </cell>
          <cell r="G1689" t="str">
            <v/>
          </cell>
          <cell r="H1689" t="str">
            <v>下日野</v>
          </cell>
        </row>
        <row r="1690">
          <cell r="C1690" t="str">
            <v>209-Ⅱ-039</v>
          </cell>
          <cell r="D1690" t="str">
            <v>百々女鬼境沢</v>
          </cell>
          <cell r="E1690" t="str">
            <v>藤岡</v>
          </cell>
          <cell r="F1690" t="str">
            <v>藤岡市</v>
          </cell>
          <cell r="G1690" t="str">
            <v/>
          </cell>
          <cell r="H1690" t="str">
            <v>下日野</v>
          </cell>
        </row>
        <row r="1691">
          <cell r="C1691" t="str">
            <v>209-J-001</v>
          </cell>
          <cell r="D1691" t="str">
            <v>境川入沢</v>
          </cell>
          <cell r="E1691" t="str">
            <v>藤岡</v>
          </cell>
          <cell r="F1691" t="str">
            <v>藤岡市</v>
          </cell>
          <cell r="G1691" t="str">
            <v/>
          </cell>
          <cell r="H1691" t="str">
            <v>保美</v>
          </cell>
        </row>
        <row r="1692">
          <cell r="C1692" t="str">
            <v>209-J-002</v>
          </cell>
          <cell r="D1692" t="str">
            <v>東境川西</v>
          </cell>
          <cell r="E1692" t="str">
            <v>藤岡</v>
          </cell>
          <cell r="F1692" t="str">
            <v>藤岡市</v>
          </cell>
          <cell r="G1692" t="str">
            <v/>
          </cell>
          <cell r="H1692" t="str">
            <v>保美</v>
          </cell>
        </row>
        <row r="1693">
          <cell r="C1693" t="str">
            <v>209-J-003</v>
          </cell>
          <cell r="D1693" t="str">
            <v>平塚山東沢</v>
          </cell>
          <cell r="E1693" t="str">
            <v>藤岡</v>
          </cell>
          <cell r="F1693" t="str">
            <v>藤岡市</v>
          </cell>
          <cell r="G1693" t="str">
            <v/>
          </cell>
          <cell r="H1693" t="str">
            <v>保美</v>
          </cell>
        </row>
        <row r="1694">
          <cell r="C1694" t="str">
            <v>209-J-004</v>
          </cell>
          <cell r="D1694" t="str">
            <v>ひょうたん池沢</v>
          </cell>
          <cell r="E1694" t="str">
            <v>藤岡</v>
          </cell>
          <cell r="F1694" t="str">
            <v>藤岡市</v>
          </cell>
          <cell r="G1694" t="str">
            <v/>
          </cell>
          <cell r="H1694" t="str">
            <v>藤岡</v>
          </cell>
        </row>
        <row r="1695">
          <cell r="C1695" t="str">
            <v>209-J-005</v>
          </cell>
          <cell r="D1695" t="str">
            <v>三名湖北沢西</v>
          </cell>
          <cell r="E1695" t="str">
            <v>藤岡</v>
          </cell>
          <cell r="F1695" t="str">
            <v>藤岡市</v>
          </cell>
          <cell r="G1695" t="str">
            <v/>
          </cell>
          <cell r="H1695" t="str">
            <v>西平井</v>
          </cell>
        </row>
        <row r="1696">
          <cell r="C1696" t="str">
            <v>209-J-006</v>
          </cell>
          <cell r="D1696" t="str">
            <v>三名湖北沢</v>
          </cell>
          <cell r="E1696" t="str">
            <v>藤岡</v>
          </cell>
          <cell r="F1696" t="str">
            <v>藤岡市</v>
          </cell>
          <cell r="G1696" t="str">
            <v/>
          </cell>
          <cell r="H1696" t="str">
            <v>西平井</v>
          </cell>
        </row>
        <row r="1697">
          <cell r="C1697" t="str">
            <v>209-J-007</v>
          </cell>
          <cell r="D1697" t="str">
            <v>三名湖北沢東</v>
          </cell>
          <cell r="E1697" t="str">
            <v>藤岡</v>
          </cell>
          <cell r="F1697" t="str">
            <v>藤岡市</v>
          </cell>
          <cell r="G1697" t="str">
            <v/>
          </cell>
          <cell r="H1697" t="str">
            <v>西平井</v>
          </cell>
        </row>
        <row r="1698">
          <cell r="C1698" t="str">
            <v>209-J-008</v>
          </cell>
          <cell r="D1698" t="str">
            <v>竹沼貯水池南</v>
          </cell>
          <cell r="E1698" t="str">
            <v>藤岡</v>
          </cell>
          <cell r="F1698" t="str">
            <v>藤岡市</v>
          </cell>
          <cell r="G1698" t="str">
            <v/>
          </cell>
          <cell r="H1698" t="str">
            <v>西平井</v>
          </cell>
        </row>
        <row r="1699">
          <cell r="C1699" t="str">
            <v>209-J-009</v>
          </cell>
          <cell r="D1699" t="str">
            <v>竹沼貯水池南西</v>
          </cell>
          <cell r="E1699" t="str">
            <v>藤岡</v>
          </cell>
          <cell r="F1699" t="str">
            <v>藤岡市</v>
          </cell>
          <cell r="G1699" t="str">
            <v/>
          </cell>
          <cell r="H1699" t="str">
            <v>西平井</v>
          </cell>
        </row>
        <row r="1700">
          <cell r="C1700" t="str">
            <v>209-新-701</v>
          </cell>
          <cell r="D1700" t="str">
            <v>仙源寺沢南</v>
          </cell>
          <cell r="E1700" t="str">
            <v>藤岡</v>
          </cell>
          <cell r="F1700" t="str">
            <v>藤岡市</v>
          </cell>
          <cell r="H1700" t="str">
            <v>高山</v>
          </cell>
        </row>
        <row r="1701">
          <cell r="C1701" t="str">
            <v>209-新-702</v>
          </cell>
          <cell r="D1701" t="str">
            <v>天谷沢南</v>
          </cell>
          <cell r="E1701" t="str">
            <v>藤岡</v>
          </cell>
          <cell r="F1701" t="str">
            <v>藤岡市</v>
          </cell>
          <cell r="H1701" t="str">
            <v>高山</v>
          </cell>
        </row>
        <row r="1702">
          <cell r="C1702" t="str">
            <v>209-新-703</v>
          </cell>
          <cell r="D1702" t="str">
            <v>天谷沢北</v>
          </cell>
          <cell r="E1702" t="str">
            <v>藤岡</v>
          </cell>
          <cell r="F1702" t="str">
            <v>藤岡市</v>
          </cell>
          <cell r="H1702" t="str">
            <v>高山</v>
          </cell>
        </row>
        <row r="1703">
          <cell r="C1703" t="str">
            <v>362-Ⅰ-001</v>
          </cell>
          <cell r="D1703" t="str">
            <v>笠渕沢</v>
          </cell>
          <cell r="E1703" t="str">
            <v>藤岡</v>
          </cell>
          <cell r="F1703" t="str">
            <v>藤岡市</v>
          </cell>
          <cell r="G1703" t="str">
            <v>旧鬼石町</v>
          </cell>
          <cell r="H1703" t="str">
            <v>大字譲原</v>
          </cell>
        </row>
        <row r="1704">
          <cell r="C1704" t="str">
            <v>362-Ⅰ-002</v>
          </cell>
          <cell r="D1704" t="str">
            <v>清水沢</v>
          </cell>
          <cell r="E1704" t="str">
            <v>藤岡</v>
          </cell>
          <cell r="F1704" t="str">
            <v>藤岡市</v>
          </cell>
          <cell r="G1704" t="str">
            <v>旧鬼石町</v>
          </cell>
          <cell r="H1704" t="str">
            <v>大字譲原</v>
          </cell>
        </row>
        <row r="1705">
          <cell r="C1705" t="str">
            <v>362-Ⅰ-003</v>
          </cell>
          <cell r="D1705" t="str">
            <v>根際南沢川</v>
          </cell>
          <cell r="E1705" t="str">
            <v>藤岡</v>
          </cell>
          <cell r="F1705" t="str">
            <v>藤岡市</v>
          </cell>
          <cell r="G1705" t="str">
            <v>旧鬼石町</v>
          </cell>
          <cell r="H1705" t="str">
            <v>大字譲原</v>
          </cell>
        </row>
        <row r="1706">
          <cell r="C1706" t="str">
            <v>362-Ⅰ-004</v>
          </cell>
          <cell r="D1706" t="str">
            <v>根際北沢川</v>
          </cell>
          <cell r="E1706" t="str">
            <v>藤岡</v>
          </cell>
          <cell r="F1706" t="str">
            <v>藤岡市</v>
          </cell>
          <cell r="G1706" t="str">
            <v>旧鬼石町</v>
          </cell>
          <cell r="H1706" t="str">
            <v>大字譲原</v>
          </cell>
        </row>
        <row r="1707">
          <cell r="C1707" t="str">
            <v>362-Ⅰ-005</v>
          </cell>
          <cell r="D1707" t="str">
            <v>南郷沢</v>
          </cell>
          <cell r="E1707" t="str">
            <v>藤岡</v>
          </cell>
          <cell r="F1707" t="str">
            <v>藤岡市</v>
          </cell>
          <cell r="G1707" t="str">
            <v>旧鬼石町</v>
          </cell>
          <cell r="H1707" t="str">
            <v>大字三波川</v>
          </cell>
        </row>
        <row r="1708">
          <cell r="C1708" t="str">
            <v>362-Ⅰ-006</v>
          </cell>
          <cell r="D1708" t="str">
            <v>琴平沢</v>
          </cell>
          <cell r="E1708" t="str">
            <v>藤岡</v>
          </cell>
          <cell r="F1708" t="str">
            <v>藤岡市</v>
          </cell>
          <cell r="G1708" t="str">
            <v>旧鬼石町</v>
          </cell>
          <cell r="H1708" t="str">
            <v>大字三波川</v>
          </cell>
        </row>
        <row r="1709">
          <cell r="C1709" t="str">
            <v>362-Ⅰ-007</v>
          </cell>
          <cell r="D1709" t="str">
            <v>大内沢</v>
          </cell>
          <cell r="E1709" t="str">
            <v>藤岡</v>
          </cell>
          <cell r="F1709" t="str">
            <v>藤岡市</v>
          </cell>
          <cell r="G1709" t="str">
            <v>旧鬼石町</v>
          </cell>
          <cell r="H1709" t="str">
            <v>大字三波川</v>
          </cell>
        </row>
        <row r="1710">
          <cell r="C1710" t="str">
            <v>362-Ⅰ-008</v>
          </cell>
          <cell r="D1710" t="str">
            <v>ブナン川</v>
          </cell>
          <cell r="E1710" t="str">
            <v>藤岡</v>
          </cell>
          <cell r="F1710" t="str">
            <v>藤岡市</v>
          </cell>
          <cell r="G1710" t="str">
            <v>旧鬼石町</v>
          </cell>
          <cell r="H1710" t="str">
            <v>大字三波川</v>
          </cell>
        </row>
        <row r="1711">
          <cell r="C1711" t="str">
            <v>362-Ⅰ-009</v>
          </cell>
          <cell r="D1711" t="str">
            <v>滝沢</v>
          </cell>
          <cell r="E1711" t="str">
            <v>藤岡</v>
          </cell>
          <cell r="F1711" t="str">
            <v>藤岡市</v>
          </cell>
          <cell r="G1711" t="str">
            <v>旧鬼石町</v>
          </cell>
          <cell r="H1711" t="str">
            <v>大字三波川</v>
          </cell>
        </row>
        <row r="1712">
          <cell r="C1712" t="str">
            <v>362-Ⅰ-010-1</v>
          </cell>
          <cell r="D1712" t="str">
            <v>不動東沢-1</v>
          </cell>
          <cell r="E1712" t="str">
            <v>藤岡</v>
          </cell>
          <cell r="F1712" t="str">
            <v>藤岡市</v>
          </cell>
          <cell r="G1712" t="str">
            <v>旧鬼石町</v>
          </cell>
          <cell r="H1712" t="str">
            <v>大字三波川</v>
          </cell>
        </row>
        <row r="1713">
          <cell r="C1713" t="str">
            <v>362-Ⅰ-010-2</v>
          </cell>
          <cell r="D1713" t="str">
            <v>不動東沢-2</v>
          </cell>
          <cell r="E1713" t="str">
            <v>藤岡</v>
          </cell>
          <cell r="F1713" t="str">
            <v>藤岡市</v>
          </cell>
          <cell r="G1713" t="str">
            <v>旧鬼石町</v>
          </cell>
          <cell r="H1713" t="str">
            <v>大字三波川</v>
          </cell>
        </row>
        <row r="1714">
          <cell r="C1714" t="str">
            <v>362-Ⅰ-011</v>
          </cell>
          <cell r="D1714" t="str">
            <v>不動沢川</v>
          </cell>
          <cell r="E1714" t="str">
            <v>藤岡</v>
          </cell>
          <cell r="F1714" t="str">
            <v>藤岡市</v>
          </cell>
          <cell r="G1714" t="str">
            <v>旧鬼石町</v>
          </cell>
          <cell r="H1714" t="str">
            <v>大字三波川</v>
          </cell>
        </row>
        <row r="1715">
          <cell r="C1715" t="str">
            <v>362-Ⅰ-012</v>
          </cell>
          <cell r="D1715" t="str">
            <v>野々宮沢</v>
          </cell>
          <cell r="E1715" t="str">
            <v>藤岡</v>
          </cell>
          <cell r="F1715" t="str">
            <v>藤岡市</v>
          </cell>
          <cell r="G1715" t="str">
            <v>旧鬼石町</v>
          </cell>
          <cell r="H1715" t="str">
            <v>大字三波川</v>
          </cell>
        </row>
        <row r="1716">
          <cell r="C1716" t="str">
            <v>362-Ⅰ-013</v>
          </cell>
          <cell r="D1716" t="str">
            <v>ツマノ沢</v>
          </cell>
          <cell r="E1716" t="str">
            <v>藤岡</v>
          </cell>
          <cell r="F1716" t="str">
            <v>藤岡市</v>
          </cell>
          <cell r="G1716" t="str">
            <v>旧鬼石町</v>
          </cell>
          <cell r="H1716" t="str">
            <v>大字三波川</v>
          </cell>
        </row>
        <row r="1717">
          <cell r="C1717" t="str">
            <v>362-Ⅰ-014</v>
          </cell>
          <cell r="D1717" t="str">
            <v>オニヤ沢</v>
          </cell>
          <cell r="E1717" t="str">
            <v>藤岡</v>
          </cell>
          <cell r="F1717" t="str">
            <v>藤岡市</v>
          </cell>
          <cell r="G1717" t="str">
            <v>旧鬼石町</v>
          </cell>
          <cell r="H1717" t="str">
            <v>大字三波川</v>
          </cell>
        </row>
        <row r="1718">
          <cell r="C1718" t="str">
            <v>362-Ⅰ-015</v>
          </cell>
          <cell r="D1718" t="str">
            <v>いんの沢川</v>
          </cell>
          <cell r="E1718" t="str">
            <v>藤岡</v>
          </cell>
          <cell r="F1718" t="str">
            <v>藤岡市</v>
          </cell>
          <cell r="G1718" t="str">
            <v>旧鬼石町</v>
          </cell>
          <cell r="H1718" t="str">
            <v>大字三波川</v>
          </cell>
        </row>
        <row r="1719">
          <cell r="C1719" t="str">
            <v>362-Ⅰ-016</v>
          </cell>
          <cell r="D1719" t="str">
            <v>滝の沢</v>
          </cell>
          <cell r="E1719" t="str">
            <v>藤岡</v>
          </cell>
          <cell r="F1719" t="str">
            <v>藤岡市</v>
          </cell>
          <cell r="G1719" t="str">
            <v>旧鬼石町</v>
          </cell>
          <cell r="H1719" t="str">
            <v>大字三波川</v>
          </cell>
        </row>
        <row r="1720">
          <cell r="C1720" t="str">
            <v>362-Ⅰ-017</v>
          </cell>
          <cell r="D1720" t="str">
            <v>中付沢</v>
          </cell>
          <cell r="E1720" t="str">
            <v>藤岡</v>
          </cell>
          <cell r="F1720" t="str">
            <v>藤岡市</v>
          </cell>
          <cell r="G1720" t="str">
            <v>旧鬼石町</v>
          </cell>
          <cell r="H1720" t="str">
            <v>大字三波川</v>
          </cell>
        </row>
        <row r="1721">
          <cell r="C1721" t="str">
            <v>362-Ⅰ-018</v>
          </cell>
          <cell r="D1721" t="str">
            <v>細尾沢</v>
          </cell>
          <cell r="E1721" t="str">
            <v>藤岡</v>
          </cell>
          <cell r="F1721" t="str">
            <v>藤岡市</v>
          </cell>
          <cell r="G1721" t="str">
            <v>旧鬼石町</v>
          </cell>
          <cell r="H1721" t="str">
            <v>大字三波川</v>
          </cell>
        </row>
        <row r="1722">
          <cell r="C1722" t="str">
            <v>362-Ⅰ-019</v>
          </cell>
          <cell r="D1722" t="str">
            <v>馬場の堀沢</v>
          </cell>
          <cell r="E1722" t="str">
            <v>藤岡</v>
          </cell>
          <cell r="F1722" t="str">
            <v>藤岡市</v>
          </cell>
          <cell r="G1722" t="str">
            <v>旧鬼石町</v>
          </cell>
          <cell r="H1722" t="str">
            <v>大字三波川</v>
          </cell>
        </row>
        <row r="1723">
          <cell r="C1723" t="str">
            <v>362-Ⅰ-020</v>
          </cell>
          <cell r="D1723" t="str">
            <v>金丸沢</v>
          </cell>
          <cell r="E1723" t="str">
            <v>藤岡</v>
          </cell>
          <cell r="F1723" t="str">
            <v>藤岡市</v>
          </cell>
          <cell r="G1723" t="str">
            <v>旧鬼石町</v>
          </cell>
          <cell r="H1723" t="str">
            <v>大字三波川</v>
          </cell>
        </row>
        <row r="1724">
          <cell r="C1724" t="str">
            <v>362-Ⅰ-021</v>
          </cell>
          <cell r="D1724" t="str">
            <v>シオナシ沢</v>
          </cell>
          <cell r="E1724" t="str">
            <v>藤岡</v>
          </cell>
          <cell r="F1724" t="str">
            <v>藤岡市</v>
          </cell>
          <cell r="G1724" t="str">
            <v>旧鬼石町</v>
          </cell>
          <cell r="H1724" t="str">
            <v>大字三波川</v>
          </cell>
        </row>
        <row r="1725">
          <cell r="C1725" t="str">
            <v>362-Ⅰ-022</v>
          </cell>
          <cell r="D1725" t="str">
            <v>久久沢</v>
          </cell>
          <cell r="E1725" t="str">
            <v>藤岡</v>
          </cell>
          <cell r="F1725" t="str">
            <v>藤岡市</v>
          </cell>
          <cell r="G1725" t="str">
            <v>旧鬼石町</v>
          </cell>
          <cell r="H1725" t="str">
            <v>大字三波川</v>
          </cell>
        </row>
        <row r="1726">
          <cell r="C1726" t="str">
            <v>362-Ⅰ-023</v>
          </cell>
          <cell r="D1726" t="str">
            <v>大沢西入南沢</v>
          </cell>
          <cell r="E1726" t="str">
            <v>藤岡</v>
          </cell>
          <cell r="F1726" t="str">
            <v>藤岡市</v>
          </cell>
          <cell r="G1726" t="str">
            <v>旧鬼石町</v>
          </cell>
          <cell r="H1726" t="str">
            <v>大字三波川</v>
          </cell>
        </row>
        <row r="1727">
          <cell r="C1727" t="str">
            <v>362-Ⅰ-024</v>
          </cell>
          <cell r="D1727" t="str">
            <v>大沢西入北沢</v>
          </cell>
          <cell r="E1727" t="str">
            <v>藤岡</v>
          </cell>
          <cell r="F1727" t="str">
            <v>藤岡市</v>
          </cell>
          <cell r="G1727" t="str">
            <v>旧鬼石町</v>
          </cell>
          <cell r="H1727" t="str">
            <v>大字三波川</v>
          </cell>
        </row>
        <row r="1728">
          <cell r="C1728" t="str">
            <v>362-Ⅰ-025</v>
          </cell>
          <cell r="D1728" t="str">
            <v>大沢川</v>
          </cell>
          <cell r="E1728" t="str">
            <v>藤岡</v>
          </cell>
          <cell r="F1728" t="str">
            <v>藤岡市</v>
          </cell>
          <cell r="G1728" t="str">
            <v>旧鬼石町</v>
          </cell>
          <cell r="H1728" t="str">
            <v>大字三波川</v>
          </cell>
        </row>
        <row r="1729">
          <cell r="C1729" t="str">
            <v>362-Ⅰ-026-1</v>
          </cell>
          <cell r="D1729" t="str">
            <v>大沢川-1</v>
          </cell>
          <cell r="E1729" t="str">
            <v>藤岡</v>
          </cell>
          <cell r="F1729" t="str">
            <v>藤岡市</v>
          </cell>
          <cell r="G1729" t="str">
            <v>旧鬼石町</v>
          </cell>
          <cell r="H1729" t="str">
            <v>大字三波川</v>
          </cell>
        </row>
        <row r="1730">
          <cell r="C1730" t="str">
            <v>362-Ⅰ-026-2</v>
          </cell>
          <cell r="D1730" t="str">
            <v>大沢川-2</v>
          </cell>
          <cell r="E1730" t="str">
            <v>藤岡</v>
          </cell>
          <cell r="F1730" t="str">
            <v>藤岡市</v>
          </cell>
          <cell r="G1730" t="str">
            <v>旧鬼石町</v>
          </cell>
          <cell r="H1730" t="str">
            <v>大字三波川</v>
          </cell>
        </row>
        <row r="1731">
          <cell r="C1731" t="str">
            <v>362-Ⅰ-027</v>
          </cell>
          <cell r="D1731" t="str">
            <v>不動沢</v>
          </cell>
          <cell r="E1731" t="str">
            <v>藤岡</v>
          </cell>
          <cell r="F1731" t="str">
            <v>藤岡市</v>
          </cell>
          <cell r="G1731" t="str">
            <v>旧鬼石町</v>
          </cell>
          <cell r="H1731" t="str">
            <v>大字三波川</v>
          </cell>
        </row>
        <row r="1732">
          <cell r="C1732" t="str">
            <v>362-Ⅰ-028</v>
          </cell>
          <cell r="D1732" t="str">
            <v>小野窪沢</v>
          </cell>
          <cell r="E1732" t="str">
            <v>藤岡</v>
          </cell>
          <cell r="F1732" t="str">
            <v>藤岡市</v>
          </cell>
          <cell r="G1732" t="str">
            <v>旧鬼石町</v>
          </cell>
          <cell r="H1732" t="str">
            <v>大字三波川</v>
          </cell>
        </row>
        <row r="1733">
          <cell r="C1733" t="str">
            <v>362-Ⅰ-029</v>
          </cell>
          <cell r="D1733" t="str">
            <v>姥沢</v>
          </cell>
          <cell r="E1733" t="str">
            <v>藤岡</v>
          </cell>
          <cell r="F1733" t="str">
            <v>藤岡市</v>
          </cell>
          <cell r="G1733" t="str">
            <v>旧鬼石町</v>
          </cell>
          <cell r="H1733" t="str">
            <v>大字三波川</v>
          </cell>
        </row>
        <row r="1734">
          <cell r="C1734" t="str">
            <v>362-Ⅰ-030</v>
          </cell>
          <cell r="D1734" t="str">
            <v>下姥沢</v>
          </cell>
          <cell r="E1734" t="str">
            <v>藤岡</v>
          </cell>
          <cell r="F1734" t="str">
            <v>藤岡市</v>
          </cell>
          <cell r="G1734" t="str">
            <v>旧鬼石町</v>
          </cell>
          <cell r="H1734" t="str">
            <v>大字三波川</v>
          </cell>
        </row>
        <row r="1735">
          <cell r="C1735" t="str">
            <v>362-Ⅰ-031</v>
          </cell>
          <cell r="D1735" t="str">
            <v>下三波川沢</v>
          </cell>
          <cell r="E1735" t="str">
            <v>藤岡</v>
          </cell>
          <cell r="F1735" t="str">
            <v>藤岡市</v>
          </cell>
          <cell r="G1735" t="str">
            <v>旧鬼石町</v>
          </cell>
          <cell r="H1735" t="str">
            <v>大字三波川</v>
          </cell>
        </row>
        <row r="1736">
          <cell r="C1736" t="str">
            <v>362-Ⅰ-032</v>
          </cell>
          <cell r="D1736" t="str">
            <v>思川</v>
          </cell>
          <cell r="E1736" t="str">
            <v>藤岡</v>
          </cell>
          <cell r="F1736" t="str">
            <v>藤岡市</v>
          </cell>
          <cell r="G1736" t="str">
            <v>旧鬼石町</v>
          </cell>
          <cell r="H1736" t="str">
            <v>大字鬼石</v>
          </cell>
        </row>
        <row r="1737">
          <cell r="C1737" t="str">
            <v>362-Ⅰ-033</v>
          </cell>
          <cell r="D1737" t="str">
            <v>宮本谷津沢</v>
          </cell>
          <cell r="E1737" t="str">
            <v>藤岡</v>
          </cell>
          <cell r="F1737" t="str">
            <v>藤岡市</v>
          </cell>
          <cell r="G1737" t="str">
            <v>旧鬼石町</v>
          </cell>
          <cell r="H1737" t="str">
            <v>大字鬼石</v>
          </cell>
        </row>
        <row r="1738">
          <cell r="C1738" t="str">
            <v>362-Ⅰ-034</v>
          </cell>
          <cell r="D1738" t="str">
            <v>桜沢</v>
          </cell>
          <cell r="E1738" t="str">
            <v>藤岡</v>
          </cell>
          <cell r="F1738" t="str">
            <v>藤岡市</v>
          </cell>
          <cell r="G1738" t="str">
            <v>旧鬼石町</v>
          </cell>
          <cell r="H1738" t="str">
            <v>大字鬼石</v>
          </cell>
        </row>
        <row r="1739">
          <cell r="C1739" t="str">
            <v>362-Ⅰ-035</v>
          </cell>
          <cell r="D1739" t="str">
            <v>南沢川</v>
          </cell>
          <cell r="E1739" t="str">
            <v>藤岡</v>
          </cell>
          <cell r="F1739" t="str">
            <v>藤岡市</v>
          </cell>
          <cell r="G1739" t="str">
            <v>旧鬼石町</v>
          </cell>
          <cell r="H1739" t="str">
            <v>大字鬼石</v>
          </cell>
        </row>
        <row r="1740">
          <cell r="C1740" t="str">
            <v>362-Ⅰ-036</v>
          </cell>
          <cell r="D1740" t="str">
            <v>荒沢川</v>
          </cell>
          <cell r="E1740" t="str">
            <v>藤岡</v>
          </cell>
          <cell r="F1740" t="str">
            <v>藤岡市</v>
          </cell>
          <cell r="G1740" t="str">
            <v>旧鬼石町</v>
          </cell>
          <cell r="H1740" t="str">
            <v>大字浄法寺</v>
          </cell>
        </row>
        <row r="1741">
          <cell r="C1741" t="str">
            <v>362-Ⅰ-037</v>
          </cell>
          <cell r="D1741" t="str">
            <v>荒沢支川</v>
          </cell>
          <cell r="E1741" t="str">
            <v>藤岡</v>
          </cell>
          <cell r="F1741" t="str">
            <v>藤岡市</v>
          </cell>
          <cell r="G1741" t="str">
            <v>旧鬼石町</v>
          </cell>
          <cell r="H1741" t="str">
            <v>大字浄法寺</v>
          </cell>
        </row>
        <row r="1742">
          <cell r="C1742" t="str">
            <v>362-Ⅰ-038</v>
          </cell>
          <cell r="D1742" t="str">
            <v>ぼら南沢</v>
          </cell>
          <cell r="E1742" t="str">
            <v>藤岡</v>
          </cell>
          <cell r="F1742" t="str">
            <v>藤岡市</v>
          </cell>
          <cell r="G1742" t="str">
            <v>旧鬼石町</v>
          </cell>
          <cell r="H1742" t="str">
            <v>大字浄法寺</v>
          </cell>
        </row>
        <row r="1743">
          <cell r="C1743" t="str">
            <v>362-Ⅰ-039</v>
          </cell>
          <cell r="D1743" t="str">
            <v>ぼら北沢</v>
          </cell>
          <cell r="E1743" t="str">
            <v>藤岡</v>
          </cell>
          <cell r="F1743" t="str">
            <v>藤岡市</v>
          </cell>
          <cell r="G1743" t="str">
            <v>旧鬼石町</v>
          </cell>
          <cell r="H1743" t="str">
            <v>大字浄法寺</v>
          </cell>
        </row>
        <row r="1744">
          <cell r="C1744" t="str">
            <v>362-Ⅰ-040</v>
          </cell>
          <cell r="D1744" t="str">
            <v>根古屋沢</v>
          </cell>
          <cell r="E1744" t="str">
            <v>藤岡</v>
          </cell>
          <cell r="F1744" t="str">
            <v>藤岡市</v>
          </cell>
          <cell r="G1744" t="str">
            <v>旧鬼石町</v>
          </cell>
          <cell r="H1744" t="str">
            <v>大字浄法寺</v>
          </cell>
        </row>
        <row r="1745">
          <cell r="C1745" t="str">
            <v>362-Ⅰ-041</v>
          </cell>
          <cell r="D1745" t="str">
            <v>浄法寺境沢</v>
          </cell>
          <cell r="E1745" t="str">
            <v>藤岡</v>
          </cell>
          <cell r="F1745" t="str">
            <v>藤岡市</v>
          </cell>
          <cell r="G1745" t="str">
            <v>旧鬼石町</v>
          </cell>
          <cell r="H1745" t="str">
            <v>大字浄法寺</v>
          </cell>
        </row>
        <row r="1746">
          <cell r="C1746" t="str">
            <v>362-Ⅰ-501</v>
          </cell>
          <cell r="D1746" t="str">
            <v>法久北東沢</v>
          </cell>
          <cell r="E1746" t="str">
            <v>藤岡</v>
          </cell>
          <cell r="F1746" t="str">
            <v>藤岡市</v>
          </cell>
          <cell r="G1746" t="str">
            <v>旧鬼石町</v>
          </cell>
          <cell r="H1746" t="str">
            <v>大字坂原</v>
          </cell>
        </row>
        <row r="1747">
          <cell r="C1747" t="str">
            <v>362-Ⅰ-502</v>
          </cell>
          <cell r="D1747" t="str">
            <v>法久南東沢</v>
          </cell>
          <cell r="E1747" t="str">
            <v>藤岡</v>
          </cell>
          <cell r="F1747" t="str">
            <v>藤岡市</v>
          </cell>
          <cell r="G1747" t="str">
            <v>旧鬼石町</v>
          </cell>
          <cell r="H1747" t="str">
            <v>大字坂原</v>
          </cell>
        </row>
        <row r="1748">
          <cell r="C1748" t="str">
            <v>362-Ⅰ-503</v>
          </cell>
          <cell r="D1748" t="str">
            <v>露久保沢</v>
          </cell>
          <cell r="E1748" t="str">
            <v>藤岡</v>
          </cell>
          <cell r="F1748" t="str">
            <v>藤岡市</v>
          </cell>
          <cell r="G1748" t="str">
            <v>旧鬼石町</v>
          </cell>
          <cell r="H1748" t="str">
            <v>大字坂原</v>
          </cell>
        </row>
        <row r="1749">
          <cell r="C1749" t="str">
            <v>362-Ⅰ-504</v>
          </cell>
          <cell r="D1749" t="str">
            <v>高瀬南沢川</v>
          </cell>
          <cell r="E1749" t="str">
            <v>藤岡</v>
          </cell>
          <cell r="F1749" t="str">
            <v>藤岡市</v>
          </cell>
          <cell r="G1749" t="str">
            <v>旧鬼石町</v>
          </cell>
          <cell r="H1749" t="str">
            <v>大字坂原</v>
          </cell>
        </row>
        <row r="1750">
          <cell r="C1750" t="str">
            <v>362-Ⅰ-505</v>
          </cell>
          <cell r="D1750" t="str">
            <v>大栃沢支沢</v>
          </cell>
          <cell r="E1750" t="str">
            <v>藤岡</v>
          </cell>
          <cell r="F1750" t="str">
            <v>藤岡市</v>
          </cell>
          <cell r="G1750" t="str">
            <v>旧鬼石町</v>
          </cell>
          <cell r="H1750" t="str">
            <v>大字坂原</v>
          </cell>
        </row>
        <row r="1751">
          <cell r="C1751" t="str">
            <v>362-Ⅰ-506</v>
          </cell>
          <cell r="D1751" t="str">
            <v>大栃沢</v>
          </cell>
          <cell r="E1751" t="str">
            <v>藤岡</v>
          </cell>
          <cell r="F1751" t="str">
            <v>藤岡市</v>
          </cell>
          <cell r="G1751" t="str">
            <v>旧鬼石町</v>
          </cell>
          <cell r="H1751" t="str">
            <v>大字坂原</v>
          </cell>
        </row>
        <row r="1752">
          <cell r="C1752" t="str">
            <v>362-Ⅰ-507</v>
          </cell>
          <cell r="D1752" t="str">
            <v>東沢川</v>
          </cell>
          <cell r="E1752" t="str">
            <v>藤岡</v>
          </cell>
          <cell r="F1752" t="str">
            <v>藤岡市</v>
          </cell>
          <cell r="G1752" t="str">
            <v>旧鬼石町</v>
          </cell>
          <cell r="H1752" t="str">
            <v>大字保美濃山</v>
          </cell>
        </row>
        <row r="1753">
          <cell r="C1753" t="str">
            <v>362-Ⅰ-508</v>
          </cell>
          <cell r="D1753" t="str">
            <v>夜沢川</v>
          </cell>
          <cell r="E1753" t="str">
            <v>藤岡</v>
          </cell>
          <cell r="F1753" t="str">
            <v>藤岡市</v>
          </cell>
          <cell r="G1753" t="str">
            <v>旧鬼石町</v>
          </cell>
          <cell r="H1753" t="str">
            <v>大字保美濃山</v>
          </cell>
        </row>
        <row r="1754">
          <cell r="C1754" t="str">
            <v>362-Ⅰ-509</v>
          </cell>
          <cell r="D1754" t="str">
            <v>隅の沢</v>
          </cell>
          <cell r="E1754" t="str">
            <v>藤岡</v>
          </cell>
          <cell r="F1754" t="str">
            <v>藤岡市</v>
          </cell>
          <cell r="G1754" t="str">
            <v>旧鬼石町</v>
          </cell>
          <cell r="H1754" t="str">
            <v>大字保美濃山</v>
          </cell>
        </row>
        <row r="1755">
          <cell r="C1755" t="str">
            <v>362-Ⅱ-001</v>
          </cell>
          <cell r="D1755" t="str">
            <v>柴原沢</v>
          </cell>
          <cell r="E1755" t="str">
            <v>藤岡</v>
          </cell>
          <cell r="F1755" t="str">
            <v>藤岡市</v>
          </cell>
          <cell r="G1755" t="str">
            <v>旧鬼石町</v>
          </cell>
          <cell r="H1755" t="str">
            <v>大字譲原</v>
          </cell>
        </row>
        <row r="1756">
          <cell r="C1756" t="str">
            <v>362-Ⅱ-002</v>
          </cell>
          <cell r="D1756" t="str">
            <v>堂ノ沢</v>
          </cell>
          <cell r="E1756" t="str">
            <v>藤岡</v>
          </cell>
          <cell r="F1756" t="str">
            <v>藤岡市</v>
          </cell>
          <cell r="G1756" t="str">
            <v>旧鬼石町</v>
          </cell>
          <cell r="H1756" t="str">
            <v>大字譲原</v>
          </cell>
        </row>
        <row r="1757">
          <cell r="C1757" t="str">
            <v>362-Ⅱ-003</v>
          </cell>
          <cell r="D1757" t="str">
            <v>橋下沢</v>
          </cell>
          <cell r="E1757" t="str">
            <v>藤岡</v>
          </cell>
          <cell r="F1757" t="str">
            <v>藤岡市</v>
          </cell>
          <cell r="G1757" t="str">
            <v>旧鬼石町</v>
          </cell>
          <cell r="H1757" t="str">
            <v>大字譲原</v>
          </cell>
        </row>
        <row r="1758">
          <cell r="C1758" t="str">
            <v>362-Ⅱ-004</v>
          </cell>
          <cell r="D1758" t="str">
            <v>下妹ヶ谷沢</v>
          </cell>
          <cell r="E1758" t="str">
            <v>藤岡</v>
          </cell>
          <cell r="F1758" t="str">
            <v>藤岡市</v>
          </cell>
          <cell r="G1758" t="str">
            <v>旧鬼石町</v>
          </cell>
          <cell r="H1758" t="str">
            <v>大字三波川</v>
          </cell>
        </row>
        <row r="1759">
          <cell r="C1759" t="str">
            <v>362-Ⅱ-005</v>
          </cell>
          <cell r="D1759" t="str">
            <v>長久保沢</v>
          </cell>
          <cell r="E1759" t="str">
            <v>藤岡</v>
          </cell>
          <cell r="F1759" t="str">
            <v>藤岡市</v>
          </cell>
          <cell r="G1759" t="str">
            <v>旧鬼石町</v>
          </cell>
          <cell r="H1759" t="str">
            <v>大字三波川</v>
          </cell>
        </row>
        <row r="1760">
          <cell r="C1760" t="str">
            <v>362-Ⅱ-006</v>
          </cell>
          <cell r="D1760" t="str">
            <v>細久保沢</v>
          </cell>
          <cell r="E1760" t="str">
            <v>藤岡</v>
          </cell>
          <cell r="F1760" t="str">
            <v>藤岡市</v>
          </cell>
          <cell r="G1760" t="str">
            <v>旧鬼石町</v>
          </cell>
          <cell r="H1760" t="str">
            <v>大字三波川</v>
          </cell>
        </row>
        <row r="1761">
          <cell r="C1761" t="str">
            <v>362-Ⅱ-007</v>
          </cell>
          <cell r="D1761" t="str">
            <v>犬塚寺原沢川</v>
          </cell>
          <cell r="E1761" t="str">
            <v>藤岡</v>
          </cell>
          <cell r="F1761" t="str">
            <v>藤岡市</v>
          </cell>
          <cell r="G1761" t="str">
            <v>旧鬼石町</v>
          </cell>
          <cell r="H1761" t="str">
            <v>大字三波川</v>
          </cell>
        </row>
        <row r="1762">
          <cell r="C1762" t="str">
            <v>362-Ⅱ-008-1</v>
          </cell>
          <cell r="D1762" t="str">
            <v>前沢川-1</v>
          </cell>
          <cell r="E1762" t="str">
            <v>藤岡</v>
          </cell>
          <cell r="F1762" t="str">
            <v>藤岡市</v>
          </cell>
          <cell r="G1762" t="str">
            <v>旧鬼石町</v>
          </cell>
          <cell r="H1762" t="str">
            <v>大字三波川</v>
          </cell>
        </row>
        <row r="1763">
          <cell r="C1763" t="str">
            <v>362-Ⅱ-008-2</v>
          </cell>
          <cell r="D1763" t="str">
            <v>前沢川-2</v>
          </cell>
          <cell r="E1763" t="str">
            <v>藤岡</v>
          </cell>
          <cell r="F1763" t="str">
            <v>藤岡市</v>
          </cell>
          <cell r="G1763" t="str">
            <v>旧鬼石町</v>
          </cell>
          <cell r="H1763" t="str">
            <v>大字三波川</v>
          </cell>
        </row>
        <row r="1764">
          <cell r="C1764" t="str">
            <v>362-Ⅱ-008-3</v>
          </cell>
          <cell r="D1764" t="str">
            <v>前沢川-3</v>
          </cell>
          <cell r="E1764" t="str">
            <v>藤岡</v>
          </cell>
          <cell r="F1764" t="str">
            <v>藤岡市</v>
          </cell>
          <cell r="G1764" t="str">
            <v>旧鬼石町</v>
          </cell>
          <cell r="H1764" t="str">
            <v>大字三波川</v>
          </cell>
        </row>
        <row r="1765">
          <cell r="C1765" t="str">
            <v>362-Ⅱ-009</v>
          </cell>
          <cell r="D1765" t="str">
            <v>シブ沢</v>
          </cell>
          <cell r="E1765" t="str">
            <v>藤岡</v>
          </cell>
          <cell r="F1765" t="str">
            <v>藤岡市</v>
          </cell>
          <cell r="G1765" t="str">
            <v>旧鬼石町</v>
          </cell>
          <cell r="H1765" t="str">
            <v>大字三波川</v>
          </cell>
        </row>
        <row r="1766">
          <cell r="C1766" t="str">
            <v>362-Ⅱ-010</v>
          </cell>
          <cell r="D1766" t="str">
            <v>メコウ沢</v>
          </cell>
          <cell r="E1766" t="str">
            <v>藤岡</v>
          </cell>
          <cell r="F1766" t="str">
            <v>藤岡市</v>
          </cell>
          <cell r="G1766" t="str">
            <v>旧鬼石町</v>
          </cell>
          <cell r="H1766" t="str">
            <v>大字三波川</v>
          </cell>
        </row>
        <row r="1767">
          <cell r="C1767" t="str">
            <v>362-Ⅱ-011</v>
          </cell>
          <cell r="D1767" t="str">
            <v>ミョウガ沢</v>
          </cell>
          <cell r="E1767" t="str">
            <v>藤岡</v>
          </cell>
          <cell r="F1767" t="str">
            <v>藤岡市</v>
          </cell>
          <cell r="G1767" t="str">
            <v>旧鬼石町</v>
          </cell>
          <cell r="H1767" t="str">
            <v>大字三波川</v>
          </cell>
        </row>
        <row r="1768">
          <cell r="C1768" t="str">
            <v>362-Ⅱ-012</v>
          </cell>
          <cell r="D1768" t="str">
            <v>用地沢</v>
          </cell>
          <cell r="E1768" t="str">
            <v>藤岡</v>
          </cell>
          <cell r="F1768" t="str">
            <v>藤岡市</v>
          </cell>
          <cell r="G1768" t="str">
            <v>旧鬼石町</v>
          </cell>
          <cell r="H1768" t="str">
            <v>大字三波川</v>
          </cell>
        </row>
        <row r="1769">
          <cell r="C1769" t="str">
            <v>362-Ⅱ-013</v>
          </cell>
          <cell r="D1769" t="str">
            <v>ヤナサ沢</v>
          </cell>
          <cell r="E1769" t="str">
            <v>藤岡</v>
          </cell>
          <cell r="F1769" t="str">
            <v>藤岡市</v>
          </cell>
          <cell r="G1769" t="str">
            <v>旧鬼石町</v>
          </cell>
          <cell r="H1769" t="str">
            <v>大字三波川</v>
          </cell>
        </row>
        <row r="1770">
          <cell r="C1770" t="str">
            <v>362-Ⅱ-014</v>
          </cell>
          <cell r="D1770" t="str">
            <v>大沢東入沢</v>
          </cell>
          <cell r="E1770" t="str">
            <v>藤岡</v>
          </cell>
          <cell r="F1770" t="str">
            <v>藤岡市</v>
          </cell>
          <cell r="G1770" t="str">
            <v>旧鬼石町</v>
          </cell>
          <cell r="H1770" t="str">
            <v>大字三波川</v>
          </cell>
        </row>
        <row r="1771">
          <cell r="C1771" t="str">
            <v>362-Ⅱ-015</v>
          </cell>
          <cell r="D1771" t="str">
            <v>時雨南沢</v>
          </cell>
          <cell r="E1771" t="str">
            <v>藤岡</v>
          </cell>
          <cell r="F1771" t="str">
            <v>藤岡市</v>
          </cell>
          <cell r="G1771" t="str">
            <v>旧鬼石町</v>
          </cell>
          <cell r="H1771" t="str">
            <v>大字鬼石</v>
          </cell>
        </row>
        <row r="1772">
          <cell r="C1772" t="str">
            <v>362-Ⅱ-016</v>
          </cell>
          <cell r="D1772" t="str">
            <v>時雨北沢</v>
          </cell>
          <cell r="E1772" t="str">
            <v>藤岡</v>
          </cell>
          <cell r="F1772" t="str">
            <v>藤岡市</v>
          </cell>
          <cell r="G1772" t="str">
            <v>旧鬼石町</v>
          </cell>
          <cell r="H1772" t="str">
            <v>大字鬼石</v>
          </cell>
        </row>
        <row r="1773">
          <cell r="C1773" t="str">
            <v>362-Ⅱ-017</v>
          </cell>
          <cell r="D1773" t="str">
            <v>森下沢川</v>
          </cell>
          <cell r="E1773" t="str">
            <v>藤岡</v>
          </cell>
          <cell r="F1773" t="str">
            <v>藤岡市</v>
          </cell>
          <cell r="G1773" t="str">
            <v>旧鬼石町</v>
          </cell>
          <cell r="H1773" t="str">
            <v>大字浄法寺</v>
          </cell>
        </row>
        <row r="1774">
          <cell r="C1774" t="str">
            <v>362-Ⅱ-501</v>
          </cell>
          <cell r="D1774" t="str">
            <v>法久南沢</v>
          </cell>
          <cell r="E1774" t="str">
            <v>藤岡</v>
          </cell>
          <cell r="F1774" t="str">
            <v>藤岡市</v>
          </cell>
          <cell r="G1774" t="str">
            <v>旧鬼石町</v>
          </cell>
          <cell r="H1774" t="str">
            <v>大字坂原</v>
          </cell>
        </row>
        <row r="1775">
          <cell r="C1775" t="str">
            <v>362-Ⅱ-502</v>
          </cell>
          <cell r="D1775" t="str">
            <v>法久南西沢</v>
          </cell>
          <cell r="E1775" t="str">
            <v>藤岡</v>
          </cell>
          <cell r="F1775" t="str">
            <v>藤岡市</v>
          </cell>
          <cell r="G1775" t="str">
            <v>旧鬼石町</v>
          </cell>
          <cell r="H1775" t="str">
            <v>大字坂原</v>
          </cell>
        </row>
        <row r="1776">
          <cell r="C1776" t="str">
            <v>362-Ⅱ-503-1</v>
          </cell>
          <cell r="D1776" t="str">
            <v>法久北西沢-1</v>
          </cell>
          <cell r="E1776" t="str">
            <v>藤岡</v>
          </cell>
          <cell r="F1776" t="str">
            <v>藤岡市</v>
          </cell>
          <cell r="G1776" t="str">
            <v>旧鬼石町</v>
          </cell>
          <cell r="H1776" t="str">
            <v>大字坂原</v>
          </cell>
        </row>
        <row r="1777">
          <cell r="C1777" t="str">
            <v>362-Ⅱ-503-2</v>
          </cell>
          <cell r="D1777" t="str">
            <v>法久北西沢-2</v>
          </cell>
          <cell r="E1777" t="str">
            <v>藤岡</v>
          </cell>
          <cell r="F1777" t="str">
            <v>藤岡市</v>
          </cell>
          <cell r="G1777" t="str">
            <v>旧鬼石町</v>
          </cell>
          <cell r="H1777" t="str">
            <v>大字坂原</v>
          </cell>
        </row>
        <row r="1778">
          <cell r="C1778" t="str">
            <v>362-Ⅱ-504</v>
          </cell>
          <cell r="D1778" t="str">
            <v>西琴平沢</v>
          </cell>
          <cell r="E1778" t="str">
            <v>藤岡</v>
          </cell>
          <cell r="F1778" t="str">
            <v>藤岡市</v>
          </cell>
          <cell r="G1778" t="str">
            <v>旧鬼石町</v>
          </cell>
          <cell r="H1778" t="str">
            <v>大字坂原</v>
          </cell>
        </row>
        <row r="1779">
          <cell r="C1779" t="str">
            <v>362-J-001</v>
          </cell>
          <cell r="D1779" t="str">
            <v>八塩沢</v>
          </cell>
          <cell r="E1779" t="str">
            <v>藤岡</v>
          </cell>
          <cell r="F1779" t="str">
            <v>藤岡市</v>
          </cell>
          <cell r="G1779" t="str">
            <v>旧鬼石町</v>
          </cell>
          <cell r="H1779" t="str">
            <v>大字浄法寺</v>
          </cell>
        </row>
        <row r="1780">
          <cell r="C1780" t="str">
            <v>362-J-002</v>
          </cell>
          <cell r="D1780" t="str">
            <v>八塩沢北</v>
          </cell>
          <cell r="E1780" t="str">
            <v>藤岡</v>
          </cell>
          <cell r="F1780" t="str">
            <v>藤岡市</v>
          </cell>
          <cell r="G1780" t="str">
            <v>旧鬼石町</v>
          </cell>
          <cell r="H1780" t="str">
            <v>大字浄法寺</v>
          </cell>
        </row>
        <row r="1781">
          <cell r="C1781" t="str">
            <v>362-J-003</v>
          </cell>
          <cell r="D1781" t="str">
            <v>弥勒橋沢</v>
          </cell>
          <cell r="E1781" t="str">
            <v>藤岡</v>
          </cell>
          <cell r="F1781" t="str">
            <v>藤岡市</v>
          </cell>
          <cell r="G1781" t="str">
            <v>旧鬼石町</v>
          </cell>
          <cell r="H1781" t="str">
            <v>大字浄法寺</v>
          </cell>
        </row>
        <row r="1782">
          <cell r="C1782" t="str">
            <v>362-新-701</v>
          </cell>
          <cell r="D1782" t="str">
            <v>根古屋沢北</v>
          </cell>
          <cell r="E1782" t="str">
            <v>藤岡</v>
          </cell>
          <cell r="F1782" t="str">
            <v>藤岡市</v>
          </cell>
          <cell r="G1782" t="str">
            <v>旧鬼石町</v>
          </cell>
          <cell r="H1782" t="str">
            <v>大字浄法寺</v>
          </cell>
        </row>
        <row r="1783">
          <cell r="C1783" t="str">
            <v>362-新-702</v>
          </cell>
          <cell r="D1783" t="str">
            <v>平塚山沢北</v>
          </cell>
          <cell r="E1783" t="str">
            <v>藤岡</v>
          </cell>
          <cell r="F1783" t="str">
            <v>藤岡市</v>
          </cell>
          <cell r="G1783" t="str">
            <v>旧鬼石町</v>
          </cell>
          <cell r="H1783" t="str">
            <v>大字浄法寺</v>
          </cell>
        </row>
        <row r="1784">
          <cell r="C1784" t="str">
            <v>364-Ⅰ-501</v>
          </cell>
          <cell r="D1784" t="str">
            <v>中つり沢川</v>
          </cell>
          <cell r="E1784" t="str">
            <v>藤岡</v>
          </cell>
          <cell r="F1784" t="str">
            <v>多野郡</v>
          </cell>
          <cell r="G1784" t="str">
            <v>神流町</v>
          </cell>
          <cell r="H1784" t="str">
            <v>大字柏木</v>
          </cell>
        </row>
        <row r="1785">
          <cell r="C1785" t="str">
            <v>364-Ⅰ-502</v>
          </cell>
          <cell r="D1785" t="str">
            <v>千ノ沢川</v>
          </cell>
          <cell r="E1785" t="str">
            <v>藤岡</v>
          </cell>
          <cell r="F1785" t="str">
            <v>多野郡</v>
          </cell>
          <cell r="G1785" t="str">
            <v>神流町</v>
          </cell>
          <cell r="H1785" t="str">
            <v>大字生利</v>
          </cell>
        </row>
        <row r="1786">
          <cell r="C1786" t="str">
            <v>364-Ⅰ-503</v>
          </cell>
          <cell r="D1786" t="str">
            <v>千の沢川</v>
          </cell>
          <cell r="E1786" t="str">
            <v>藤岡</v>
          </cell>
          <cell r="F1786" t="str">
            <v>多野郡</v>
          </cell>
          <cell r="G1786" t="str">
            <v>神流町</v>
          </cell>
          <cell r="H1786" t="str">
            <v>大字生利</v>
          </cell>
        </row>
        <row r="1787">
          <cell r="C1787" t="str">
            <v>364-Ⅰ-504</v>
          </cell>
          <cell r="D1787" t="str">
            <v>戸野川</v>
          </cell>
          <cell r="E1787" t="str">
            <v>藤岡</v>
          </cell>
          <cell r="F1787" t="str">
            <v>多野郡</v>
          </cell>
          <cell r="G1787" t="str">
            <v>神流町</v>
          </cell>
          <cell r="H1787" t="str">
            <v>大字生利</v>
          </cell>
        </row>
        <row r="1788">
          <cell r="C1788" t="str">
            <v>364-Ⅰ-505</v>
          </cell>
          <cell r="D1788" t="str">
            <v>小塩沢川</v>
          </cell>
          <cell r="E1788" t="str">
            <v>藤岡</v>
          </cell>
          <cell r="F1788" t="str">
            <v>多野郡</v>
          </cell>
          <cell r="G1788" t="str">
            <v>神流町</v>
          </cell>
          <cell r="H1788" t="str">
            <v>大字生利</v>
          </cell>
        </row>
        <row r="1789">
          <cell r="C1789" t="str">
            <v>364-Ⅰ-506</v>
          </cell>
          <cell r="D1789" t="str">
            <v>森戸川</v>
          </cell>
          <cell r="E1789" t="str">
            <v>藤岡</v>
          </cell>
          <cell r="F1789" t="str">
            <v>多野郡</v>
          </cell>
          <cell r="G1789" t="str">
            <v>神流町</v>
          </cell>
          <cell r="H1789" t="str">
            <v>大字森戸</v>
          </cell>
        </row>
        <row r="1790">
          <cell r="C1790" t="str">
            <v>364-Ⅰ-507</v>
          </cell>
          <cell r="D1790" t="str">
            <v>元郷川</v>
          </cell>
          <cell r="E1790" t="str">
            <v>藤岡</v>
          </cell>
          <cell r="F1790" t="str">
            <v>多野郡</v>
          </cell>
          <cell r="G1790" t="str">
            <v>神流町</v>
          </cell>
          <cell r="H1790" t="str">
            <v>大字小平</v>
          </cell>
        </row>
        <row r="1791">
          <cell r="C1791" t="str">
            <v>364-Ⅰ-508</v>
          </cell>
          <cell r="D1791" t="str">
            <v>八幡川</v>
          </cell>
          <cell r="E1791" t="str">
            <v>藤岡</v>
          </cell>
          <cell r="F1791" t="str">
            <v>多野郡</v>
          </cell>
          <cell r="G1791" t="str">
            <v>神流町</v>
          </cell>
          <cell r="H1791" t="str">
            <v>大字青梨</v>
          </cell>
        </row>
        <row r="1792">
          <cell r="C1792" t="str">
            <v>364-Ⅰ-509</v>
          </cell>
          <cell r="D1792" t="str">
            <v>元船子川</v>
          </cell>
          <cell r="E1792" t="str">
            <v>藤岡</v>
          </cell>
          <cell r="F1792" t="str">
            <v>多野郡</v>
          </cell>
          <cell r="G1792" t="str">
            <v>神流町</v>
          </cell>
          <cell r="H1792" t="str">
            <v>大字船子</v>
          </cell>
        </row>
        <row r="1793">
          <cell r="C1793" t="str">
            <v>364-Ⅰ-510</v>
          </cell>
          <cell r="D1793" t="str">
            <v>大崩川</v>
          </cell>
          <cell r="E1793" t="str">
            <v>藤岡</v>
          </cell>
          <cell r="F1793" t="str">
            <v>多野郡</v>
          </cell>
          <cell r="G1793" t="str">
            <v>神流町</v>
          </cell>
          <cell r="H1793" t="str">
            <v>大字船子</v>
          </cell>
        </row>
        <row r="1794">
          <cell r="C1794" t="str">
            <v>364-Ⅰ-511</v>
          </cell>
          <cell r="D1794" t="str">
            <v>小沢川</v>
          </cell>
          <cell r="E1794" t="str">
            <v>藤岡</v>
          </cell>
          <cell r="F1794" t="str">
            <v>多野郡</v>
          </cell>
          <cell r="G1794" t="str">
            <v>神流町</v>
          </cell>
          <cell r="H1794" t="str">
            <v>大字船子</v>
          </cell>
        </row>
        <row r="1795">
          <cell r="C1795" t="str">
            <v>364-Ⅰ-512</v>
          </cell>
          <cell r="D1795" t="str">
            <v>坂井道下沢</v>
          </cell>
          <cell r="E1795" t="str">
            <v>藤岡</v>
          </cell>
          <cell r="F1795" t="str">
            <v>多野郡</v>
          </cell>
          <cell r="G1795" t="str">
            <v>神流町</v>
          </cell>
          <cell r="H1795" t="str">
            <v>大字黒田</v>
          </cell>
        </row>
        <row r="1796">
          <cell r="C1796" t="str">
            <v>364-Ⅰ-513</v>
          </cell>
          <cell r="D1796" t="str">
            <v>西畑沢</v>
          </cell>
          <cell r="E1796" t="str">
            <v>藤岡</v>
          </cell>
          <cell r="F1796" t="str">
            <v>多野郡</v>
          </cell>
          <cell r="G1796" t="str">
            <v>神流町</v>
          </cell>
          <cell r="H1796" t="str">
            <v>大字黒田</v>
          </cell>
        </row>
        <row r="1797">
          <cell r="C1797" t="str">
            <v>364-Ⅰ-514</v>
          </cell>
          <cell r="D1797" t="str">
            <v>天狗沢</v>
          </cell>
          <cell r="E1797" t="str">
            <v>藤岡</v>
          </cell>
          <cell r="F1797" t="str">
            <v>多野郡</v>
          </cell>
          <cell r="G1797" t="str">
            <v>神流町</v>
          </cell>
          <cell r="H1797" t="str">
            <v>大字塩沢</v>
          </cell>
        </row>
        <row r="1798">
          <cell r="C1798" t="str">
            <v>364-Ⅰ-515</v>
          </cell>
          <cell r="D1798" t="str">
            <v>八木沢川</v>
          </cell>
          <cell r="E1798" t="str">
            <v>藤岡</v>
          </cell>
          <cell r="F1798" t="str">
            <v>多野郡</v>
          </cell>
          <cell r="G1798" t="str">
            <v>神流町</v>
          </cell>
          <cell r="H1798" t="str">
            <v>大字万場</v>
          </cell>
        </row>
        <row r="1799">
          <cell r="C1799" t="str">
            <v>364-Ⅰ-516</v>
          </cell>
          <cell r="D1799" t="str">
            <v>平松沢川</v>
          </cell>
          <cell r="E1799" t="str">
            <v>藤岡</v>
          </cell>
          <cell r="F1799" t="str">
            <v>多野郡</v>
          </cell>
          <cell r="G1799" t="str">
            <v>神流町</v>
          </cell>
          <cell r="H1799" t="str">
            <v>大字万場</v>
          </cell>
        </row>
        <row r="1800">
          <cell r="C1800" t="str">
            <v>364-Ⅰ-517</v>
          </cell>
          <cell r="D1800" t="str">
            <v>寺沢川</v>
          </cell>
          <cell r="E1800" t="str">
            <v>藤岡</v>
          </cell>
          <cell r="F1800" t="str">
            <v>多野郡</v>
          </cell>
          <cell r="G1800" t="str">
            <v>神流町</v>
          </cell>
          <cell r="H1800" t="str">
            <v>大字万場</v>
          </cell>
        </row>
        <row r="1801">
          <cell r="C1801" t="str">
            <v>364-Ⅰ-518</v>
          </cell>
          <cell r="D1801" t="str">
            <v>エーツー沢</v>
          </cell>
          <cell r="E1801" t="str">
            <v>藤岡</v>
          </cell>
          <cell r="F1801" t="str">
            <v>多野郡</v>
          </cell>
          <cell r="G1801" t="str">
            <v>神流町</v>
          </cell>
          <cell r="H1801" t="str">
            <v>大字万場</v>
          </cell>
        </row>
        <row r="1802">
          <cell r="C1802" t="str">
            <v>364-Ⅰ-519</v>
          </cell>
          <cell r="D1802" t="str">
            <v>気奈沢川</v>
          </cell>
          <cell r="E1802" t="str">
            <v>藤岡</v>
          </cell>
          <cell r="F1802" t="str">
            <v>多野郡</v>
          </cell>
          <cell r="G1802" t="str">
            <v>神流町</v>
          </cell>
          <cell r="H1802" t="str">
            <v>大字万場</v>
          </cell>
        </row>
        <row r="1803">
          <cell r="C1803" t="str">
            <v>364-Ⅰ-520</v>
          </cell>
          <cell r="D1803" t="str">
            <v>元地川</v>
          </cell>
          <cell r="E1803" t="str">
            <v>藤岡</v>
          </cell>
          <cell r="F1803" t="str">
            <v>多野郡</v>
          </cell>
          <cell r="G1803" t="str">
            <v>神流町</v>
          </cell>
          <cell r="H1803" t="str">
            <v>大字生利</v>
          </cell>
        </row>
        <row r="1804">
          <cell r="C1804" t="str">
            <v>364-Ⅰ-521</v>
          </cell>
          <cell r="D1804" t="str">
            <v>涸沢</v>
          </cell>
          <cell r="E1804" t="str">
            <v>藤岡</v>
          </cell>
          <cell r="F1804" t="str">
            <v>多野郡</v>
          </cell>
          <cell r="G1804" t="str">
            <v>神流町</v>
          </cell>
          <cell r="H1804" t="str">
            <v>大字生利</v>
          </cell>
        </row>
        <row r="1805">
          <cell r="C1805" t="str">
            <v>364-Ⅰ-522</v>
          </cell>
          <cell r="D1805" t="str">
            <v>元地沢</v>
          </cell>
          <cell r="E1805" t="str">
            <v>藤岡</v>
          </cell>
          <cell r="F1805" t="str">
            <v>多野郡</v>
          </cell>
          <cell r="G1805" t="str">
            <v>神流町</v>
          </cell>
          <cell r="H1805" t="str">
            <v>大字生利</v>
          </cell>
        </row>
        <row r="1806">
          <cell r="C1806" t="str">
            <v>364-Ⅰ-523</v>
          </cell>
          <cell r="D1806" t="str">
            <v>入沢谷川</v>
          </cell>
          <cell r="E1806" t="str">
            <v>藤岡</v>
          </cell>
          <cell r="F1806" t="str">
            <v>多野郡</v>
          </cell>
          <cell r="G1806" t="str">
            <v>神流町</v>
          </cell>
          <cell r="H1806" t="str">
            <v>大字柏木</v>
          </cell>
        </row>
        <row r="1807">
          <cell r="C1807" t="str">
            <v>364-Ⅱ-501</v>
          </cell>
          <cell r="D1807" t="str">
            <v>東川</v>
          </cell>
          <cell r="E1807" t="str">
            <v>藤岡</v>
          </cell>
          <cell r="F1807" t="str">
            <v>多野郡</v>
          </cell>
          <cell r="G1807" t="str">
            <v>神流町</v>
          </cell>
          <cell r="H1807" t="str">
            <v>大字麻生</v>
          </cell>
        </row>
        <row r="1808">
          <cell r="C1808" t="str">
            <v>364-Ⅱ-502</v>
          </cell>
          <cell r="D1808" t="str">
            <v>久保沢川</v>
          </cell>
          <cell r="E1808" t="str">
            <v>藤岡</v>
          </cell>
          <cell r="F1808" t="str">
            <v>多野郡</v>
          </cell>
          <cell r="G1808" t="str">
            <v>神流町</v>
          </cell>
          <cell r="H1808" t="str">
            <v>大字小平</v>
          </cell>
        </row>
        <row r="1809">
          <cell r="C1809" t="str">
            <v>364-Ⅱ-503</v>
          </cell>
          <cell r="D1809" t="str">
            <v>道上川</v>
          </cell>
          <cell r="E1809" t="str">
            <v>藤岡</v>
          </cell>
          <cell r="F1809" t="str">
            <v>多野郡</v>
          </cell>
          <cell r="G1809" t="str">
            <v>神流町</v>
          </cell>
          <cell r="H1809" t="str">
            <v>大字小平</v>
          </cell>
        </row>
        <row r="1810">
          <cell r="C1810" t="str">
            <v>364-Ⅱ-504</v>
          </cell>
          <cell r="D1810" t="str">
            <v>山下川</v>
          </cell>
          <cell r="E1810" t="str">
            <v>藤岡</v>
          </cell>
          <cell r="F1810" t="str">
            <v>多野郡</v>
          </cell>
          <cell r="G1810" t="str">
            <v>神流町</v>
          </cell>
          <cell r="H1810" t="str">
            <v>大字青梨</v>
          </cell>
        </row>
        <row r="1811">
          <cell r="C1811" t="str">
            <v>364-Ⅱ-505</v>
          </cell>
          <cell r="D1811" t="str">
            <v>青梨川</v>
          </cell>
          <cell r="E1811" t="str">
            <v>藤岡</v>
          </cell>
          <cell r="F1811" t="str">
            <v>多野郡</v>
          </cell>
          <cell r="G1811" t="str">
            <v>神流町</v>
          </cell>
          <cell r="H1811" t="str">
            <v>大字青梨</v>
          </cell>
        </row>
        <row r="1812">
          <cell r="C1812" t="str">
            <v>364-Ⅱ-506</v>
          </cell>
          <cell r="D1812" t="str">
            <v>板屋川</v>
          </cell>
          <cell r="E1812" t="str">
            <v>藤岡</v>
          </cell>
          <cell r="F1812" t="str">
            <v>多野郡</v>
          </cell>
          <cell r="G1812" t="str">
            <v>神流町</v>
          </cell>
          <cell r="H1812" t="str">
            <v>大字船子</v>
          </cell>
        </row>
        <row r="1813">
          <cell r="C1813" t="str">
            <v>364-Ⅱ-507</v>
          </cell>
          <cell r="D1813" t="str">
            <v>大芝川</v>
          </cell>
          <cell r="E1813" t="str">
            <v>藤岡</v>
          </cell>
          <cell r="F1813" t="str">
            <v>多野郡</v>
          </cell>
          <cell r="G1813" t="str">
            <v>神流町</v>
          </cell>
          <cell r="H1813" t="str">
            <v>大字船子</v>
          </cell>
        </row>
        <row r="1814">
          <cell r="C1814" t="str">
            <v>364-Ⅱ-508</v>
          </cell>
          <cell r="D1814" t="str">
            <v>大芝西川</v>
          </cell>
          <cell r="E1814" t="str">
            <v>藤岡</v>
          </cell>
          <cell r="F1814" t="str">
            <v>多野郡</v>
          </cell>
          <cell r="G1814" t="str">
            <v>神流町</v>
          </cell>
          <cell r="H1814" t="str">
            <v>大字船子</v>
          </cell>
        </row>
        <row r="1815">
          <cell r="C1815" t="str">
            <v>364-Ⅱ-509-1</v>
          </cell>
          <cell r="D1815" t="str">
            <v>小蛇川-1</v>
          </cell>
          <cell r="E1815" t="str">
            <v>藤岡</v>
          </cell>
          <cell r="F1815" t="str">
            <v>多野郡</v>
          </cell>
          <cell r="G1815" t="str">
            <v>神流町</v>
          </cell>
          <cell r="H1815" t="str">
            <v>大字船子</v>
          </cell>
        </row>
        <row r="1816">
          <cell r="C1816" t="str">
            <v>364-Ⅱ-509-2</v>
          </cell>
          <cell r="D1816" t="str">
            <v>小蛇川-2</v>
          </cell>
          <cell r="E1816" t="str">
            <v>藤岡</v>
          </cell>
          <cell r="F1816" t="str">
            <v>多野郡</v>
          </cell>
          <cell r="G1816" t="str">
            <v>神流町</v>
          </cell>
          <cell r="H1816" t="str">
            <v>大字船子</v>
          </cell>
        </row>
        <row r="1817">
          <cell r="C1817" t="str">
            <v>364-Ⅱ-509-3</v>
          </cell>
          <cell r="D1817" t="str">
            <v>小蛇川-3</v>
          </cell>
          <cell r="E1817" t="str">
            <v>藤岡</v>
          </cell>
          <cell r="F1817" t="str">
            <v>多野郡</v>
          </cell>
          <cell r="G1817" t="str">
            <v>神流町</v>
          </cell>
          <cell r="H1817" t="str">
            <v>大字船子</v>
          </cell>
        </row>
        <row r="1818">
          <cell r="C1818" t="str">
            <v>364-Ⅱ-510</v>
          </cell>
          <cell r="D1818" t="str">
            <v>小蛇東川</v>
          </cell>
          <cell r="E1818" t="str">
            <v>藤岡</v>
          </cell>
          <cell r="F1818" t="str">
            <v>多野郡</v>
          </cell>
          <cell r="G1818" t="str">
            <v>神流町</v>
          </cell>
          <cell r="H1818" t="str">
            <v>大字船子</v>
          </cell>
        </row>
        <row r="1819">
          <cell r="C1819" t="str">
            <v>364-Ⅱ-511</v>
          </cell>
          <cell r="D1819" t="str">
            <v>椹森川</v>
          </cell>
          <cell r="E1819" t="str">
            <v>藤岡</v>
          </cell>
          <cell r="F1819" t="str">
            <v>多野郡</v>
          </cell>
          <cell r="G1819" t="str">
            <v>神流町</v>
          </cell>
          <cell r="H1819" t="str">
            <v>大字船子</v>
          </cell>
        </row>
        <row r="1820">
          <cell r="C1820" t="str">
            <v>364-Ⅱ-512</v>
          </cell>
          <cell r="D1820" t="str">
            <v>後沢</v>
          </cell>
          <cell r="E1820" t="str">
            <v>藤岡</v>
          </cell>
          <cell r="F1820" t="str">
            <v>多野郡</v>
          </cell>
          <cell r="G1820" t="str">
            <v>神流町</v>
          </cell>
          <cell r="H1820" t="str">
            <v>大字船子</v>
          </cell>
        </row>
        <row r="1821">
          <cell r="C1821" t="str">
            <v>364-Ⅱ-513</v>
          </cell>
          <cell r="D1821" t="str">
            <v>小沢東川</v>
          </cell>
          <cell r="E1821" t="str">
            <v>藤岡</v>
          </cell>
          <cell r="F1821" t="str">
            <v>多野郡</v>
          </cell>
          <cell r="G1821" t="str">
            <v>神流町</v>
          </cell>
          <cell r="H1821" t="str">
            <v>大字船子</v>
          </cell>
        </row>
        <row r="1822">
          <cell r="C1822" t="str">
            <v>364-Ⅱ-514</v>
          </cell>
          <cell r="D1822" t="str">
            <v>塩沢川</v>
          </cell>
          <cell r="E1822" t="str">
            <v>藤岡</v>
          </cell>
          <cell r="F1822" t="str">
            <v>多野郡</v>
          </cell>
          <cell r="G1822" t="str">
            <v>神流町</v>
          </cell>
          <cell r="H1822" t="str">
            <v>大字塩沢</v>
          </cell>
        </row>
        <row r="1823">
          <cell r="C1823" t="str">
            <v>364-Ⅱ-515</v>
          </cell>
          <cell r="D1823" t="str">
            <v>麻生川</v>
          </cell>
          <cell r="E1823" t="str">
            <v>藤岡</v>
          </cell>
          <cell r="F1823" t="str">
            <v>多野郡</v>
          </cell>
          <cell r="G1823" t="str">
            <v>神流町</v>
          </cell>
          <cell r="H1823" t="str">
            <v>大字生利</v>
          </cell>
        </row>
        <row r="1824">
          <cell r="C1824" t="str">
            <v>364-J-501</v>
          </cell>
          <cell r="D1824" t="str">
            <v>千ノ沢東沢</v>
          </cell>
          <cell r="E1824" t="str">
            <v>藤岡</v>
          </cell>
          <cell r="F1824" t="str">
            <v>多野郡</v>
          </cell>
          <cell r="G1824" t="str">
            <v>神流町</v>
          </cell>
          <cell r="H1824" t="str">
            <v>大字生利</v>
          </cell>
        </row>
        <row r="1825">
          <cell r="C1825" t="str">
            <v>364-J-502</v>
          </cell>
          <cell r="D1825" t="str">
            <v>千の東沢</v>
          </cell>
          <cell r="E1825" t="str">
            <v>藤岡</v>
          </cell>
          <cell r="F1825" t="str">
            <v>多野郡</v>
          </cell>
          <cell r="G1825" t="str">
            <v>神流町</v>
          </cell>
          <cell r="H1825" t="str">
            <v>大字生利</v>
          </cell>
        </row>
        <row r="1826">
          <cell r="C1826" t="str">
            <v>364-J-503</v>
          </cell>
          <cell r="D1826" t="str">
            <v>平六沢</v>
          </cell>
          <cell r="E1826" t="str">
            <v>藤岡</v>
          </cell>
          <cell r="F1826" t="str">
            <v>多野郡</v>
          </cell>
          <cell r="G1826" t="str">
            <v>神流町</v>
          </cell>
          <cell r="H1826" t="str">
            <v>大字青梨</v>
          </cell>
        </row>
        <row r="1827">
          <cell r="C1827" t="str">
            <v>364-J-504</v>
          </cell>
          <cell r="D1827" t="str">
            <v>相原沢</v>
          </cell>
          <cell r="E1827" t="str">
            <v>藤岡</v>
          </cell>
          <cell r="F1827" t="str">
            <v>多野郡</v>
          </cell>
          <cell r="G1827" t="str">
            <v>神流町</v>
          </cell>
          <cell r="H1827" t="str">
            <v>大字相原</v>
          </cell>
        </row>
        <row r="1828">
          <cell r="C1828" t="str">
            <v>364-J-505</v>
          </cell>
          <cell r="D1828" t="str">
            <v>元船子北沢</v>
          </cell>
          <cell r="E1828" t="str">
            <v>藤岡</v>
          </cell>
          <cell r="F1828" t="str">
            <v>多野郡</v>
          </cell>
          <cell r="G1828" t="str">
            <v>神流町</v>
          </cell>
          <cell r="H1828" t="str">
            <v>大字船子</v>
          </cell>
        </row>
        <row r="1829">
          <cell r="C1829" t="str">
            <v>364-J-506</v>
          </cell>
          <cell r="D1829" t="str">
            <v>林屋沢</v>
          </cell>
          <cell r="E1829" t="str">
            <v>藤岡</v>
          </cell>
          <cell r="F1829" t="str">
            <v>多野郡</v>
          </cell>
          <cell r="G1829" t="str">
            <v>神流町</v>
          </cell>
          <cell r="H1829" t="str">
            <v>大字船子</v>
          </cell>
        </row>
        <row r="1830">
          <cell r="C1830" t="str">
            <v>365-Ⅰ-501</v>
          </cell>
          <cell r="D1830" t="str">
            <v>宮地沢</v>
          </cell>
          <cell r="E1830" t="str">
            <v>藤岡</v>
          </cell>
          <cell r="F1830" t="str">
            <v>多野郡</v>
          </cell>
          <cell r="G1830" t="str">
            <v>神流町</v>
          </cell>
          <cell r="H1830" t="str">
            <v>大字神ケ原</v>
          </cell>
        </row>
        <row r="1831">
          <cell r="C1831" t="str">
            <v>365-Ⅰ-502</v>
          </cell>
          <cell r="D1831" t="str">
            <v>沢ノ入沢</v>
          </cell>
          <cell r="E1831" t="str">
            <v>藤岡</v>
          </cell>
          <cell r="F1831" t="str">
            <v>多野郡</v>
          </cell>
          <cell r="G1831" t="str">
            <v>神流町</v>
          </cell>
          <cell r="H1831" t="str">
            <v>大字神ケ原</v>
          </cell>
        </row>
        <row r="1832">
          <cell r="C1832" t="str">
            <v>365-Ⅰ-503</v>
          </cell>
          <cell r="D1832" t="str">
            <v>間物沢川</v>
          </cell>
          <cell r="E1832" t="str">
            <v>藤岡</v>
          </cell>
          <cell r="F1832" t="str">
            <v>多野郡</v>
          </cell>
          <cell r="G1832" t="str">
            <v>神流町</v>
          </cell>
          <cell r="H1832" t="str">
            <v>大字神ケ原</v>
          </cell>
        </row>
        <row r="1833">
          <cell r="C1833" t="str">
            <v>365-Ⅰ-504</v>
          </cell>
          <cell r="D1833" t="str">
            <v>桃の久保沢</v>
          </cell>
          <cell r="E1833" t="str">
            <v>藤岡</v>
          </cell>
          <cell r="F1833" t="str">
            <v>多野郡</v>
          </cell>
          <cell r="G1833" t="str">
            <v>神流町</v>
          </cell>
          <cell r="H1833" t="str">
            <v>大字神ケ原</v>
          </cell>
        </row>
        <row r="1834">
          <cell r="C1834" t="str">
            <v>365-Ⅰ-505</v>
          </cell>
          <cell r="D1834" t="str">
            <v>宮ノ沢</v>
          </cell>
          <cell r="E1834" t="str">
            <v>藤岡</v>
          </cell>
          <cell r="F1834" t="str">
            <v>多野郡</v>
          </cell>
          <cell r="G1834" t="str">
            <v>神流町</v>
          </cell>
          <cell r="H1834" t="str">
            <v>大字神ケ原</v>
          </cell>
        </row>
        <row r="1835">
          <cell r="C1835" t="str">
            <v>365-Ⅰ-506</v>
          </cell>
          <cell r="D1835" t="str">
            <v>八倉沢</v>
          </cell>
          <cell r="E1835" t="str">
            <v>藤岡</v>
          </cell>
          <cell r="F1835" t="str">
            <v>多野郡</v>
          </cell>
          <cell r="G1835" t="str">
            <v>神流町</v>
          </cell>
          <cell r="H1835" t="str">
            <v>大字平原</v>
          </cell>
        </row>
        <row r="1836">
          <cell r="C1836" t="str">
            <v>365-Ⅰ-507</v>
          </cell>
          <cell r="D1836" t="str">
            <v>橋倉川</v>
          </cell>
          <cell r="E1836" t="str">
            <v>藤岡</v>
          </cell>
          <cell r="F1836" t="str">
            <v>多野郡</v>
          </cell>
          <cell r="G1836" t="str">
            <v>神流町</v>
          </cell>
          <cell r="H1836" t="str">
            <v>大字平原</v>
          </cell>
        </row>
        <row r="1837">
          <cell r="C1837" t="str">
            <v>365-Ⅰ-508</v>
          </cell>
          <cell r="D1837" t="str">
            <v>牛傍沢</v>
          </cell>
          <cell r="E1837" t="str">
            <v>藤岡</v>
          </cell>
          <cell r="F1837" t="str">
            <v>多野郡</v>
          </cell>
          <cell r="G1837" t="str">
            <v>神流町</v>
          </cell>
          <cell r="H1837" t="str">
            <v>大字尾附</v>
          </cell>
        </row>
        <row r="1838">
          <cell r="C1838" t="str">
            <v>365-Ⅰ-509</v>
          </cell>
          <cell r="D1838" t="str">
            <v>琴平橋東沢</v>
          </cell>
          <cell r="E1838" t="str">
            <v>藤岡</v>
          </cell>
          <cell r="F1838" t="str">
            <v>多野郡</v>
          </cell>
          <cell r="G1838" t="str">
            <v>神流町</v>
          </cell>
          <cell r="H1838" t="str">
            <v>大字神ケ原</v>
          </cell>
        </row>
        <row r="1839">
          <cell r="C1839" t="str">
            <v>365-Ⅰ-510</v>
          </cell>
          <cell r="D1839" t="str">
            <v>東福寺南沢</v>
          </cell>
          <cell r="E1839" t="str">
            <v>藤岡</v>
          </cell>
          <cell r="F1839" t="str">
            <v>多野郡</v>
          </cell>
          <cell r="G1839" t="str">
            <v>神流町</v>
          </cell>
          <cell r="H1839" t="str">
            <v>大字神ケ原</v>
          </cell>
        </row>
        <row r="1840">
          <cell r="C1840" t="str">
            <v>365-Ⅰ-511-1</v>
          </cell>
          <cell r="D1840" t="str">
            <v>東福寺沢-1</v>
          </cell>
          <cell r="E1840" t="str">
            <v>藤岡</v>
          </cell>
          <cell r="F1840" t="str">
            <v>多野郡</v>
          </cell>
          <cell r="G1840" t="str">
            <v>神流町</v>
          </cell>
          <cell r="H1840" t="str">
            <v>大字神ケ原</v>
          </cell>
        </row>
        <row r="1841">
          <cell r="C1841" t="str">
            <v>365-Ⅰ-511-2</v>
          </cell>
          <cell r="D1841" t="str">
            <v>東福寺沢-2</v>
          </cell>
          <cell r="E1841" t="str">
            <v>藤岡</v>
          </cell>
          <cell r="F1841" t="str">
            <v>多野郡</v>
          </cell>
          <cell r="G1841" t="str">
            <v>神流町</v>
          </cell>
          <cell r="H1841" t="str">
            <v>大字神ケ原</v>
          </cell>
        </row>
        <row r="1842">
          <cell r="C1842" t="str">
            <v>365-Ⅰ-512</v>
          </cell>
          <cell r="D1842" t="str">
            <v>片瀬川</v>
          </cell>
          <cell r="E1842" t="str">
            <v>藤岡</v>
          </cell>
          <cell r="F1842" t="str">
            <v>多野郡</v>
          </cell>
          <cell r="G1842" t="str">
            <v>神流町</v>
          </cell>
          <cell r="H1842" t="str">
            <v>大字神ケ原</v>
          </cell>
        </row>
        <row r="1843">
          <cell r="C1843" t="str">
            <v>365-Ⅰ-513</v>
          </cell>
          <cell r="D1843" t="str">
            <v>片地沢</v>
          </cell>
          <cell r="E1843" t="str">
            <v>藤岡</v>
          </cell>
          <cell r="F1843" t="str">
            <v>多野郡</v>
          </cell>
          <cell r="G1843" t="str">
            <v>神流町</v>
          </cell>
          <cell r="H1843" t="str">
            <v>大字神ケ原</v>
          </cell>
        </row>
        <row r="1844">
          <cell r="C1844" t="str">
            <v>365-Ⅰ-514</v>
          </cell>
          <cell r="D1844" t="str">
            <v>横高沢</v>
          </cell>
          <cell r="E1844" t="str">
            <v>藤岡</v>
          </cell>
          <cell r="F1844" t="str">
            <v>多野郡</v>
          </cell>
          <cell r="G1844" t="str">
            <v>神流町</v>
          </cell>
          <cell r="H1844" t="str">
            <v>大字魚尾</v>
          </cell>
        </row>
        <row r="1845">
          <cell r="C1845" t="str">
            <v>365-Ⅰ-515</v>
          </cell>
          <cell r="D1845" t="str">
            <v>宮地沢</v>
          </cell>
          <cell r="E1845" t="str">
            <v>藤岡</v>
          </cell>
          <cell r="F1845" t="str">
            <v>多野郡</v>
          </cell>
          <cell r="G1845" t="str">
            <v>神流町</v>
          </cell>
          <cell r="H1845" t="str">
            <v>大字魚尾</v>
          </cell>
        </row>
        <row r="1846">
          <cell r="C1846" t="str">
            <v>365-Ⅰ-516-1</v>
          </cell>
          <cell r="D1846" t="str">
            <v>山沢川-1</v>
          </cell>
          <cell r="E1846" t="str">
            <v>藤岡</v>
          </cell>
          <cell r="F1846" t="str">
            <v>多野郡</v>
          </cell>
          <cell r="G1846" t="str">
            <v>神流町</v>
          </cell>
          <cell r="H1846" t="str">
            <v>大字魚尾</v>
          </cell>
        </row>
        <row r="1847">
          <cell r="C1847" t="str">
            <v>365-Ⅰ-516-2</v>
          </cell>
          <cell r="D1847" t="str">
            <v>山沢川-2</v>
          </cell>
          <cell r="E1847" t="str">
            <v>藤岡</v>
          </cell>
          <cell r="F1847" t="str">
            <v>多野郡</v>
          </cell>
          <cell r="G1847" t="str">
            <v>神流町</v>
          </cell>
          <cell r="H1847" t="str">
            <v>大字魚尾</v>
          </cell>
        </row>
        <row r="1848">
          <cell r="C1848" t="str">
            <v>365-Ⅰ-517</v>
          </cell>
          <cell r="D1848" t="str">
            <v>中郷沢</v>
          </cell>
          <cell r="E1848" t="str">
            <v>藤岡</v>
          </cell>
          <cell r="F1848" t="str">
            <v>多野郡</v>
          </cell>
          <cell r="G1848" t="str">
            <v>神流町</v>
          </cell>
          <cell r="H1848" t="str">
            <v>大字魚尾</v>
          </cell>
        </row>
        <row r="1849">
          <cell r="C1849" t="str">
            <v>365-Ⅰ-518</v>
          </cell>
          <cell r="D1849" t="str">
            <v>二ッ井戸沢</v>
          </cell>
          <cell r="E1849" t="str">
            <v>藤岡</v>
          </cell>
          <cell r="F1849" t="str">
            <v>多野郡</v>
          </cell>
          <cell r="G1849" t="str">
            <v>神流町</v>
          </cell>
          <cell r="H1849" t="str">
            <v>大字魚尾</v>
          </cell>
        </row>
        <row r="1850">
          <cell r="C1850" t="str">
            <v>365-Ⅰ-519-1</v>
          </cell>
          <cell r="D1850" t="str">
            <v>田之頭沢-1</v>
          </cell>
          <cell r="E1850" t="str">
            <v>藤岡</v>
          </cell>
          <cell r="F1850" t="str">
            <v>多野郡</v>
          </cell>
          <cell r="G1850" t="str">
            <v>神流町</v>
          </cell>
          <cell r="H1850" t="str">
            <v>大字魚尾</v>
          </cell>
        </row>
        <row r="1851">
          <cell r="C1851" t="str">
            <v>365-Ⅰ-519-2</v>
          </cell>
          <cell r="D1851" t="str">
            <v>田之頭沢-2</v>
          </cell>
          <cell r="E1851" t="str">
            <v>藤岡</v>
          </cell>
          <cell r="F1851" t="str">
            <v>多野郡</v>
          </cell>
          <cell r="G1851" t="str">
            <v>神流町</v>
          </cell>
          <cell r="H1851" t="str">
            <v>大字魚尾</v>
          </cell>
        </row>
        <row r="1852">
          <cell r="C1852" t="str">
            <v>365-Ⅱ-501</v>
          </cell>
          <cell r="D1852" t="str">
            <v>下小越沢</v>
          </cell>
          <cell r="E1852" t="str">
            <v>藤岡</v>
          </cell>
          <cell r="F1852" t="str">
            <v>多野郡</v>
          </cell>
          <cell r="G1852" t="str">
            <v>神流町</v>
          </cell>
          <cell r="H1852" t="str">
            <v>大字魚尾</v>
          </cell>
        </row>
        <row r="1853">
          <cell r="C1853" t="str">
            <v>365-Ⅱ-502</v>
          </cell>
          <cell r="D1853" t="str">
            <v>沢の入</v>
          </cell>
          <cell r="E1853" t="str">
            <v>藤岡</v>
          </cell>
          <cell r="F1853" t="str">
            <v>多野郡</v>
          </cell>
          <cell r="G1853" t="str">
            <v>神流町</v>
          </cell>
          <cell r="H1853" t="str">
            <v>大字神ケ原</v>
          </cell>
        </row>
        <row r="1854">
          <cell r="C1854" t="str">
            <v>365-Ⅱ-503</v>
          </cell>
          <cell r="D1854" t="str">
            <v>入の南沢</v>
          </cell>
          <cell r="E1854" t="str">
            <v>藤岡</v>
          </cell>
          <cell r="F1854" t="str">
            <v>多野郡</v>
          </cell>
          <cell r="G1854" t="str">
            <v>神流町</v>
          </cell>
          <cell r="H1854" t="str">
            <v>大字神ケ原</v>
          </cell>
        </row>
        <row r="1855">
          <cell r="C1855" t="str">
            <v>365-Ⅱ-504</v>
          </cell>
          <cell r="D1855" t="str">
            <v>夏内沢</v>
          </cell>
          <cell r="E1855" t="str">
            <v>藤岡</v>
          </cell>
          <cell r="F1855" t="str">
            <v>多野郡</v>
          </cell>
          <cell r="G1855" t="str">
            <v>神流町</v>
          </cell>
          <cell r="H1855" t="str">
            <v>大字神ケ原</v>
          </cell>
        </row>
        <row r="1856">
          <cell r="C1856" t="str">
            <v>365-Ⅱ-505-1</v>
          </cell>
          <cell r="D1856" t="str">
            <v>久恵の沢-1</v>
          </cell>
          <cell r="E1856" t="str">
            <v>藤岡</v>
          </cell>
          <cell r="F1856" t="str">
            <v>多野郡</v>
          </cell>
          <cell r="G1856" t="str">
            <v>神流町</v>
          </cell>
          <cell r="H1856" t="str">
            <v>大字神ケ原</v>
          </cell>
        </row>
        <row r="1857">
          <cell r="C1857" t="str">
            <v>365-Ⅱ-505-2</v>
          </cell>
          <cell r="D1857" t="str">
            <v>久恵の沢-2</v>
          </cell>
          <cell r="E1857" t="str">
            <v>藤岡</v>
          </cell>
          <cell r="F1857" t="str">
            <v>多野郡</v>
          </cell>
          <cell r="G1857" t="str">
            <v>神流町</v>
          </cell>
          <cell r="H1857" t="str">
            <v>大字神ケ原</v>
          </cell>
        </row>
        <row r="1858">
          <cell r="C1858" t="str">
            <v>365-Ⅱ-506</v>
          </cell>
          <cell r="D1858" t="str">
            <v>境沢川</v>
          </cell>
          <cell r="E1858" t="str">
            <v>藤岡</v>
          </cell>
          <cell r="F1858" t="str">
            <v>多野郡</v>
          </cell>
          <cell r="G1858" t="str">
            <v>神流町</v>
          </cell>
          <cell r="H1858" t="str">
            <v>大字平原</v>
          </cell>
        </row>
        <row r="1859">
          <cell r="C1859" t="str">
            <v>365-Ⅱ-507</v>
          </cell>
          <cell r="D1859" t="str">
            <v>古鉄橋西沢</v>
          </cell>
          <cell r="E1859" t="str">
            <v>藤岡</v>
          </cell>
          <cell r="F1859" t="str">
            <v>多野郡</v>
          </cell>
          <cell r="G1859" t="str">
            <v>神流町</v>
          </cell>
          <cell r="H1859" t="str">
            <v>大字神ケ原</v>
          </cell>
        </row>
        <row r="1860">
          <cell r="C1860" t="str">
            <v>365-Ⅱ-508</v>
          </cell>
          <cell r="D1860" t="str">
            <v>古鉄橋東沢</v>
          </cell>
          <cell r="E1860" t="str">
            <v>藤岡</v>
          </cell>
          <cell r="F1860" t="str">
            <v>多野郡</v>
          </cell>
          <cell r="G1860" t="str">
            <v>神流町</v>
          </cell>
          <cell r="H1860" t="str">
            <v>大字神ケ原</v>
          </cell>
        </row>
        <row r="1861">
          <cell r="C1861" t="str">
            <v>365-Ⅱ-509</v>
          </cell>
          <cell r="D1861" t="str">
            <v>桜井沢</v>
          </cell>
          <cell r="E1861" t="str">
            <v>藤岡</v>
          </cell>
          <cell r="F1861" t="str">
            <v>多野郡</v>
          </cell>
          <cell r="G1861" t="str">
            <v>神流町</v>
          </cell>
          <cell r="H1861" t="str">
            <v>大字魚尾</v>
          </cell>
        </row>
        <row r="1862">
          <cell r="C1862" t="str">
            <v>365-Ⅱ-510</v>
          </cell>
          <cell r="D1862" t="str">
            <v>持倉沢</v>
          </cell>
          <cell r="E1862" t="str">
            <v>藤岡</v>
          </cell>
          <cell r="F1862" t="str">
            <v>多野郡</v>
          </cell>
          <cell r="G1862" t="str">
            <v>神流町</v>
          </cell>
          <cell r="H1862" t="str">
            <v>大字平原</v>
          </cell>
        </row>
        <row r="1863">
          <cell r="C1863" t="str">
            <v>365-J-501</v>
          </cell>
          <cell r="D1863" t="str">
            <v>下小越西沢</v>
          </cell>
          <cell r="E1863" t="str">
            <v>藤岡</v>
          </cell>
          <cell r="F1863" t="str">
            <v>多野郡</v>
          </cell>
          <cell r="G1863" t="str">
            <v>神流町</v>
          </cell>
          <cell r="H1863" t="str">
            <v>大字魚尾</v>
          </cell>
        </row>
        <row r="1864">
          <cell r="C1864" t="str">
            <v>365-J-502</v>
          </cell>
          <cell r="D1864" t="str">
            <v>叶山東沢</v>
          </cell>
          <cell r="E1864" t="str">
            <v>藤岡</v>
          </cell>
          <cell r="F1864" t="str">
            <v>多野郡</v>
          </cell>
          <cell r="G1864" t="str">
            <v>神流町</v>
          </cell>
          <cell r="H1864" t="str">
            <v>大字神ケ原</v>
          </cell>
        </row>
        <row r="1865">
          <cell r="C1865" t="str">
            <v>365-J-503</v>
          </cell>
          <cell r="D1865" t="str">
            <v>叶山中沢</v>
          </cell>
          <cell r="E1865" t="str">
            <v>藤岡</v>
          </cell>
          <cell r="F1865" t="str">
            <v>多野郡</v>
          </cell>
          <cell r="G1865" t="str">
            <v>神流町</v>
          </cell>
          <cell r="H1865" t="str">
            <v>大字神ケ原</v>
          </cell>
        </row>
        <row r="1866">
          <cell r="C1866" t="str">
            <v>365-J-504</v>
          </cell>
          <cell r="D1866" t="str">
            <v>叶山西沢</v>
          </cell>
          <cell r="E1866" t="str">
            <v>藤岡</v>
          </cell>
          <cell r="F1866" t="str">
            <v>多野郡</v>
          </cell>
          <cell r="G1866" t="str">
            <v>神流町</v>
          </cell>
          <cell r="H1866" t="str">
            <v>大字神ケ原</v>
          </cell>
        </row>
        <row r="1867">
          <cell r="C1867" t="str">
            <v>365-J-505</v>
          </cell>
          <cell r="D1867" t="str">
            <v>宮ノ下沢</v>
          </cell>
          <cell r="E1867" t="str">
            <v>藤岡</v>
          </cell>
          <cell r="F1867" t="str">
            <v>多野郡</v>
          </cell>
          <cell r="G1867" t="str">
            <v>神流町</v>
          </cell>
          <cell r="H1867" t="str">
            <v>大字神ケ原</v>
          </cell>
        </row>
        <row r="1868">
          <cell r="C1868" t="str">
            <v>365-J-506</v>
          </cell>
          <cell r="D1868" t="str">
            <v>山室沢</v>
          </cell>
          <cell r="E1868" t="str">
            <v>藤岡</v>
          </cell>
          <cell r="F1868" t="str">
            <v>多野郡</v>
          </cell>
          <cell r="G1868" t="str">
            <v>神流町</v>
          </cell>
          <cell r="H1868" t="str">
            <v>大字平原</v>
          </cell>
        </row>
        <row r="1869">
          <cell r="C1869" t="str">
            <v>365-J-507</v>
          </cell>
          <cell r="D1869" t="str">
            <v>今泉沢</v>
          </cell>
          <cell r="E1869" t="str">
            <v>藤岡</v>
          </cell>
          <cell r="F1869" t="str">
            <v>多野郡</v>
          </cell>
          <cell r="G1869" t="str">
            <v>神流町</v>
          </cell>
          <cell r="H1869" t="str">
            <v>大字平原</v>
          </cell>
        </row>
        <row r="1870">
          <cell r="C1870" t="str">
            <v>365-J-508</v>
          </cell>
          <cell r="D1870" t="str">
            <v>牛蒡東沢</v>
          </cell>
          <cell r="E1870" t="str">
            <v>藤岡</v>
          </cell>
          <cell r="F1870" t="str">
            <v>多野郡</v>
          </cell>
          <cell r="G1870" t="str">
            <v>神流町</v>
          </cell>
          <cell r="H1870" t="str">
            <v>大字尾附</v>
          </cell>
        </row>
        <row r="1871">
          <cell r="C1871" t="str">
            <v>365-J-509</v>
          </cell>
          <cell r="D1871" t="str">
            <v>古鉄橋東沢1</v>
          </cell>
          <cell r="E1871" t="str">
            <v>藤岡</v>
          </cell>
          <cell r="F1871" t="str">
            <v>多野郡</v>
          </cell>
          <cell r="G1871" t="str">
            <v>神流町</v>
          </cell>
          <cell r="H1871" t="str">
            <v>大字神ケ原</v>
          </cell>
        </row>
        <row r="1872">
          <cell r="C1872" t="str">
            <v>366-Ⅰ-501</v>
          </cell>
          <cell r="D1872" t="str">
            <v>横畑沢</v>
          </cell>
          <cell r="E1872" t="str">
            <v>藤岡</v>
          </cell>
          <cell r="F1872" t="str">
            <v>多野郡</v>
          </cell>
          <cell r="G1872" t="str">
            <v>上野村</v>
          </cell>
          <cell r="H1872" t="str">
            <v>大字新羽</v>
          </cell>
        </row>
        <row r="1873">
          <cell r="C1873" t="str">
            <v>366-Ⅰ-502</v>
          </cell>
          <cell r="D1873" t="str">
            <v>カリヤ沢</v>
          </cell>
          <cell r="E1873" t="str">
            <v>藤岡</v>
          </cell>
          <cell r="F1873" t="str">
            <v>多野郡</v>
          </cell>
          <cell r="G1873" t="str">
            <v>上野村</v>
          </cell>
          <cell r="H1873" t="str">
            <v>大字新羽</v>
          </cell>
        </row>
        <row r="1874">
          <cell r="C1874" t="str">
            <v>366-Ⅰ-503</v>
          </cell>
          <cell r="D1874" t="str">
            <v>宮沢</v>
          </cell>
          <cell r="E1874" t="str">
            <v>藤岡</v>
          </cell>
          <cell r="F1874" t="str">
            <v>多野郡</v>
          </cell>
          <cell r="G1874" t="str">
            <v>上野村</v>
          </cell>
          <cell r="H1874" t="str">
            <v>大字新羽</v>
          </cell>
        </row>
        <row r="1875">
          <cell r="C1875" t="str">
            <v>366-Ⅰ-504</v>
          </cell>
          <cell r="D1875" t="str">
            <v>胡桃平川</v>
          </cell>
          <cell r="E1875" t="str">
            <v>藤岡</v>
          </cell>
          <cell r="F1875" t="str">
            <v>多野郡</v>
          </cell>
          <cell r="G1875" t="str">
            <v>上野村</v>
          </cell>
          <cell r="H1875" t="str">
            <v>大字野栗沢</v>
          </cell>
        </row>
        <row r="1876">
          <cell r="C1876" t="str">
            <v>366-Ⅰ-505</v>
          </cell>
          <cell r="D1876" t="str">
            <v>野栗沢川</v>
          </cell>
          <cell r="E1876" t="str">
            <v>藤岡</v>
          </cell>
          <cell r="F1876" t="str">
            <v>多野郡</v>
          </cell>
          <cell r="G1876" t="str">
            <v>上野村</v>
          </cell>
          <cell r="H1876" t="str">
            <v>大字野栗沢</v>
          </cell>
        </row>
        <row r="1877">
          <cell r="C1877" t="str">
            <v>366-Ⅰ-506</v>
          </cell>
          <cell r="D1877" t="str">
            <v>野栗沢東沢</v>
          </cell>
          <cell r="E1877" t="str">
            <v>藤岡</v>
          </cell>
          <cell r="F1877" t="str">
            <v>多野郡</v>
          </cell>
          <cell r="G1877" t="str">
            <v>上野村</v>
          </cell>
          <cell r="H1877" t="str">
            <v>大字野栗沢</v>
          </cell>
        </row>
        <row r="1878">
          <cell r="C1878" t="str">
            <v>366-Ⅰ-507</v>
          </cell>
          <cell r="D1878" t="str">
            <v>所ノ沢</v>
          </cell>
          <cell r="E1878" t="str">
            <v>藤岡</v>
          </cell>
          <cell r="F1878" t="str">
            <v>多野郡</v>
          </cell>
          <cell r="G1878" t="str">
            <v>上野村</v>
          </cell>
          <cell r="H1878" t="str">
            <v>大字野栗沢</v>
          </cell>
        </row>
        <row r="1879">
          <cell r="C1879" t="str">
            <v>366-Ⅰ-508</v>
          </cell>
          <cell r="D1879" t="str">
            <v>勝山小路沢</v>
          </cell>
          <cell r="E1879" t="str">
            <v>藤岡</v>
          </cell>
          <cell r="F1879" t="str">
            <v>多野郡</v>
          </cell>
          <cell r="G1879" t="str">
            <v>上野村</v>
          </cell>
          <cell r="H1879" t="str">
            <v>大字野栗沢</v>
          </cell>
        </row>
        <row r="1880">
          <cell r="C1880" t="str">
            <v>366-Ⅰ-509</v>
          </cell>
          <cell r="D1880" t="str">
            <v>東久保沢</v>
          </cell>
          <cell r="E1880" t="str">
            <v>藤岡</v>
          </cell>
          <cell r="F1880" t="str">
            <v>多野郡</v>
          </cell>
          <cell r="G1880" t="str">
            <v>上野村</v>
          </cell>
          <cell r="H1880" t="str">
            <v>大字野栗沢</v>
          </cell>
        </row>
        <row r="1881">
          <cell r="C1881" t="str">
            <v>366-Ⅰ-510</v>
          </cell>
          <cell r="D1881" t="str">
            <v>湯ノ沢</v>
          </cell>
          <cell r="E1881" t="str">
            <v>藤岡</v>
          </cell>
          <cell r="F1881" t="str">
            <v>多野郡</v>
          </cell>
          <cell r="G1881" t="str">
            <v>上野村</v>
          </cell>
          <cell r="H1881" t="str">
            <v>大字楢原</v>
          </cell>
        </row>
        <row r="1882">
          <cell r="C1882" t="str">
            <v>366-Ⅰ-511</v>
          </cell>
          <cell r="D1882" t="str">
            <v>前沢</v>
          </cell>
          <cell r="E1882" t="str">
            <v>藤岡</v>
          </cell>
          <cell r="F1882" t="str">
            <v>多野郡</v>
          </cell>
          <cell r="G1882" t="str">
            <v>上野村</v>
          </cell>
          <cell r="H1882" t="str">
            <v>大字楢原</v>
          </cell>
        </row>
        <row r="1883">
          <cell r="C1883" t="str">
            <v>366-Ⅰ-512</v>
          </cell>
          <cell r="D1883" t="str">
            <v>引矢倉沢</v>
          </cell>
          <cell r="E1883" t="str">
            <v>藤岡</v>
          </cell>
          <cell r="F1883" t="str">
            <v>多野郡</v>
          </cell>
          <cell r="G1883" t="str">
            <v>上野村</v>
          </cell>
          <cell r="H1883" t="str">
            <v>大字楢原</v>
          </cell>
        </row>
        <row r="1884">
          <cell r="C1884" t="str">
            <v>366-Ⅰ-513</v>
          </cell>
          <cell r="D1884" t="str">
            <v>北沢</v>
          </cell>
          <cell r="E1884" t="str">
            <v>藤岡</v>
          </cell>
          <cell r="F1884" t="str">
            <v>多野郡</v>
          </cell>
          <cell r="G1884" t="str">
            <v>上野村</v>
          </cell>
          <cell r="H1884" t="str">
            <v>大字楢原</v>
          </cell>
        </row>
        <row r="1885">
          <cell r="C1885" t="str">
            <v>366-Ⅰ-514</v>
          </cell>
          <cell r="D1885" t="str">
            <v>矢弓沢</v>
          </cell>
          <cell r="E1885" t="str">
            <v>藤岡</v>
          </cell>
          <cell r="F1885" t="str">
            <v>多野郡</v>
          </cell>
          <cell r="G1885" t="str">
            <v>上野村</v>
          </cell>
          <cell r="H1885" t="str">
            <v>大字楢原</v>
          </cell>
        </row>
        <row r="1886">
          <cell r="C1886" t="str">
            <v>366-Ⅰ-515</v>
          </cell>
          <cell r="D1886" t="str">
            <v>下夏内沢</v>
          </cell>
          <cell r="E1886" t="str">
            <v>藤岡</v>
          </cell>
          <cell r="F1886" t="str">
            <v>多野郡</v>
          </cell>
          <cell r="G1886" t="str">
            <v>上野村</v>
          </cell>
          <cell r="H1886" t="str">
            <v>大字楢原</v>
          </cell>
        </row>
        <row r="1887">
          <cell r="C1887" t="str">
            <v>366-Ⅰ-516</v>
          </cell>
          <cell r="D1887" t="str">
            <v>滑沢</v>
          </cell>
          <cell r="E1887" t="str">
            <v>藤岡</v>
          </cell>
          <cell r="F1887" t="str">
            <v>多野郡</v>
          </cell>
          <cell r="G1887" t="str">
            <v>上野村</v>
          </cell>
          <cell r="H1887" t="str">
            <v>大字楢原</v>
          </cell>
        </row>
        <row r="1888">
          <cell r="C1888" t="str">
            <v>366-Ⅰ-517</v>
          </cell>
          <cell r="D1888" t="str">
            <v>大仁田沢</v>
          </cell>
          <cell r="E1888" t="str">
            <v>藤岡</v>
          </cell>
          <cell r="F1888" t="str">
            <v>多野郡</v>
          </cell>
          <cell r="G1888" t="str">
            <v>上野村</v>
          </cell>
          <cell r="H1888" t="str">
            <v>大字楢原</v>
          </cell>
        </row>
        <row r="1889">
          <cell r="C1889" t="str">
            <v>366-Ⅰ-518-1</v>
          </cell>
          <cell r="D1889" t="str">
            <v>須郷沢-1</v>
          </cell>
          <cell r="E1889" t="str">
            <v>藤岡</v>
          </cell>
          <cell r="F1889" t="str">
            <v>多野郡</v>
          </cell>
          <cell r="G1889" t="str">
            <v>上野村</v>
          </cell>
          <cell r="H1889" t="str">
            <v>大字楢原</v>
          </cell>
        </row>
        <row r="1890">
          <cell r="C1890" t="str">
            <v>366-Ⅰ-518-2</v>
          </cell>
          <cell r="D1890" t="str">
            <v>須郷沢-2</v>
          </cell>
          <cell r="E1890" t="str">
            <v>藤岡</v>
          </cell>
          <cell r="F1890" t="str">
            <v>多野郡</v>
          </cell>
          <cell r="G1890" t="str">
            <v>上野村</v>
          </cell>
          <cell r="H1890" t="str">
            <v>大字楢原</v>
          </cell>
        </row>
        <row r="1891">
          <cell r="C1891" t="str">
            <v>366-Ⅰ-519</v>
          </cell>
          <cell r="D1891" t="str">
            <v>下須郷沢</v>
          </cell>
          <cell r="E1891" t="str">
            <v>藤岡</v>
          </cell>
          <cell r="F1891" t="str">
            <v>多野郡</v>
          </cell>
          <cell r="G1891" t="str">
            <v>上野村</v>
          </cell>
          <cell r="H1891" t="str">
            <v>大字楢原</v>
          </cell>
        </row>
        <row r="1892">
          <cell r="C1892" t="str">
            <v>366-Ⅰ-520</v>
          </cell>
          <cell r="D1892" t="str">
            <v>ほうり沢</v>
          </cell>
          <cell r="E1892" t="str">
            <v>藤岡</v>
          </cell>
          <cell r="F1892" t="str">
            <v>多野郡</v>
          </cell>
          <cell r="G1892" t="str">
            <v>上野村</v>
          </cell>
          <cell r="H1892" t="str">
            <v>大字乙父</v>
          </cell>
        </row>
        <row r="1893">
          <cell r="C1893" t="str">
            <v>366-Ⅰ-521</v>
          </cell>
          <cell r="D1893" t="str">
            <v>きゃうと沢</v>
          </cell>
          <cell r="E1893" t="str">
            <v>藤岡</v>
          </cell>
          <cell r="F1893" t="str">
            <v>多野郡</v>
          </cell>
          <cell r="G1893" t="str">
            <v>上野村</v>
          </cell>
          <cell r="H1893" t="str">
            <v>大字乙父</v>
          </cell>
        </row>
        <row r="1894">
          <cell r="C1894" t="str">
            <v>366-Ⅰ-522</v>
          </cell>
          <cell r="D1894" t="str">
            <v>山久保沢</v>
          </cell>
          <cell r="E1894" t="str">
            <v>藤岡</v>
          </cell>
          <cell r="F1894" t="str">
            <v>多野郡</v>
          </cell>
          <cell r="G1894" t="str">
            <v>上野村</v>
          </cell>
          <cell r="H1894" t="str">
            <v>大字乙父</v>
          </cell>
        </row>
        <row r="1895">
          <cell r="C1895" t="str">
            <v>366-Ⅰ-523</v>
          </cell>
          <cell r="D1895" t="str">
            <v>森戸沢</v>
          </cell>
          <cell r="E1895" t="str">
            <v>藤岡</v>
          </cell>
          <cell r="F1895" t="str">
            <v>多野郡</v>
          </cell>
          <cell r="G1895" t="str">
            <v>上野村</v>
          </cell>
          <cell r="H1895" t="str">
            <v>大字乙父</v>
          </cell>
        </row>
        <row r="1896">
          <cell r="C1896" t="str">
            <v>366-Ⅰ-524</v>
          </cell>
          <cell r="D1896" t="str">
            <v>井戸沢</v>
          </cell>
          <cell r="E1896" t="str">
            <v>藤岡</v>
          </cell>
          <cell r="F1896" t="str">
            <v>多野郡</v>
          </cell>
          <cell r="G1896" t="str">
            <v>上野村</v>
          </cell>
          <cell r="H1896" t="str">
            <v>大字乙父</v>
          </cell>
        </row>
        <row r="1897">
          <cell r="C1897" t="str">
            <v>366-Ⅰ-525</v>
          </cell>
          <cell r="D1897" t="str">
            <v>村上橋沢</v>
          </cell>
          <cell r="E1897" t="str">
            <v>藤岡</v>
          </cell>
          <cell r="F1897" t="str">
            <v>多野郡</v>
          </cell>
          <cell r="G1897" t="str">
            <v>上野村</v>
          </cell>
          <cell r="H1897" t="str">
            <v>大字乙父</v>
          </cell>
        </row>
        <row r="1898">
          <cell r="C1898" t="str">
            <v>366-Ⅰ-526</v>
          </cell>
          <cell r="D1898" t="str">
            <v>カマネブ沢</v>
          </cell>
          <cell r="E1898" t="str">
            <v>藤岡</v>
          </cell>
          <cell r="F1898" t="str">
            <v>多野郡</v>
          </cell>
          <cell r="G1898" t="str">
            <v>上野村</v>
          </cell>
          <cell r="H1898" t="str">
            <v>大字勝山</v>
          </cell>
        </row>
        <row r="1899">
          <cell r="C1899" t="str">
            <v>366-Ⅱ-501</v>
          </cell>
          <cell r="D1899" t="str">
            <v>向屋橋沢</v>
          </cell>
          <cell r="E1899" t="str">
            <v>藤岡</v>
          </cell>
          <cell r="F1899" t="str">
            <v>多野郡</v>
          </cell>
          <cell r="G1899" t="str">
            <v>上野村</v>
          </cell>
          <cell r="H1899" t="str">
            <v>大字新羽</v>
          </cell>
        </row>
        <row r="1900">
          <cell r="C1900" t="str">
            <v>366-Ⅱ-502</v>
          </cell>
          <cell r="D1900" t="str">
            <v>新羽沢</v>
          </cell>
          <cell r="E1900" t="str">
            <v>藤岡</v>
          </cell>
          <cell r="F1900" t="str">
            <v>多野郡</v>
          </cell>
          <cell r="G1900" t="str">
            <v>上野村</v>
          </cell>
          <cell r="H1900" t="str">
            <v>大字新羽</v>
          </cell>
        </row>
        <row r="1901">
          <cell r="C1901" t="str">
            <v>366-Ⅱ-503</v>
          </cell>
          <cell r="D1901" t="str">
            <v>オッコ沢</v>
          </cell>
          <cell r="E1901" t="str">
            <v>藤岡</v>
          </cell>
          <cell r="F1901" t="str">
            <v>多野郡</v>
          </cell>
          <cell r="G1901" t="str">
            <v>上野村</v>
          </cell>
          <cell r="H1901" t="str">
            <v>大字乙父</v>
          </cell>
        </row>
        <row r="1902">
          <cell r="C1902" t="str">
            <v>366-Ⅱ-504</v>
          </cell>
          <cell r="D1902" t="str">
            <v>乙父津橋沢</v>
          </cell>
          <cell r="E1902" t="str">
            <v>藤岡</v>
          </cell>
          <cell r="F1902" t="str">
            <v>多野郡</v>
          </cell>
          <cell r="G1902" t="str">
            <v>上野村</v>
          </cell>
          <cell r="H1902" t="str">
            <v>大字乙父</v>
          </cell>
        </row>
        <row r="1903">
          <cell r="C1903" t="str">
            <v>366-Ⅱ-505</v>
          </cell>
          <cell r="D1903" t="str">
            <v>乙父一の沢</v>
          </cell>
          <cell r="E1903" t="str">
            <v>藤岡</v>
          </cell>
          <cell r="F1903" t="str">
            <v>多野郡</v>
          </cell>
          <cell r="G1903" t="str">
            <v>上野村</v>
          </cell>
          <cell r="H1903" t="str">
            <v>大字乙父</v>
          </cell>
        </row>
        <row r="1904">
          <cell r="C1904" t="str">
            <v>366-Ⅱ-506</v>
          </cell>
          <cell r="D1904" t="str">
            <v>日影平沢</v>
          </cell>
          <cell r="E1904" t="str">
            <v>藤岡</v>
          </cell>
          <cell r="F1904" t="str">
            <v>多野郡</v>
          </cell>
          <cell r="G1904" t="str">
            <v>上野村</v>
          </cell>
          <cell r="H1904" t="str">
            <v>大字楢原</v>
          </cell>
        </row>
        <row r="1905">
          <cell r="C1905" t="str">
            <v>366-Ⅱ-507</v>
          </cell>
          <cell r="D1905" t="str">
            <v>橋の沢</v>
          </cell>
          <cell r="E1905" t="str">
            <v>藤岡</v>
          </cell>
          <cell r="F1905" t="str">
            <v>多野郡</v>
          </cell>
          <cell r="G1905" t="str">
            <v>上野村</v>
          </cell>
          <cell r="H1905" t="str">
            <v>大字楢原</v>
          </cell>
        </row>
        <row r="1906">
          <cell r="C1906" t="str">
            <v>366-Ⅱ-508</v>
          </cell>
          <cell r="D1906" t="str">
            <v>黒川橋沢</v>
          </cell>
          <cell r="E1906" t="str">
            <v>藤岡</v>
          </cell>
          <cell r="F1906" t="str">
            <v>多野郡</v>
          </cell>
          <cell r="G1906" t="str">
            <v>上野村</v>
          </cell>
          <cell r="H1906" t="str">
            <v>大字楢原</v>
          </cell>
        </row>
        <row r="1907">
          <cell r="C1907" t="str">
            <v>366-Ⅱ-509</v>
          </cell>
          <cell r="D1907" t="str">
            <v>崖所沢</v>
          </cell>
          <cell r="E1907" t="str">
            <v>藤岡</v>
          </cell>
          <cell r="F1907" t="str">
            <v>多野郡</v>
          </cell>
          <cell r="G1907" t="str">
            <v>上野村</v>
          </cell>
          <cell r="H1907" t="str">
            <v>大字楢原</v>
          </cell>
        </row>
        <row r="1908">
          <cell r="C1908" t="str">
            <v>366-Ⅱ-510</v>
          </cell>
          <cell r="D1908" t="str">
            <v>崖所東沢</v>
          </cell>
          <cell r="E1908" t="str">
            <v>藤岡</v>
          </cell>
          <cell r="F1908" t="str">
            <v>多野郡</v>
          </cell>
          <cell r="G1908" t="str">
            <v>上野村</v>
          </cell>
          <cell r="H1908" t="str">
            <v>大字楢原</v>
          </cell>
        </row>
        <row r="1909">
          <cell r="C1909" t="str">
            <v>366-Ⅱ-511</v>
          </cell>
          <cell r="D1909" t="str">
            <v>大平沢</v>
          </cell>
          <cell r="E1909" t="str">
            <v>藤岡</v>
          </cell>
          <cell r="F1909" t="str">
            <v>多野郡</v>
          </cell>
          <cell r="G1909" t="str">
            <v>上野村</v>
          </cell>
          <cell r="H1909" t="str">
            <v>大字楢原</v>
          </cell>
        </row>
        <row r="1910">
          <cell r="C1910" t="str">
            <v>366-Ⅱ-512</v>
          </cell>
          <cell r="D1910" t="str">
            <v>楢沢</v>
          </cell>
          <cell r="E1910" t="str">
            <v>藤岡</v>
          </cell>
          <cell r="F1910" t="str">
            <v>多野郡</v>
          </cell>
          <cell r="G1910" t="str">
            <v>上野村</v>
          </cell>
          <cell r="H1910" t="str">
            <v>大字楢原</v>
          </cell>
        </row>
        <row r="1911">
          <cell r="C1911" t="str">
            <v>366-Ⅱ-513</v>
          </cell>
          <cell r="D1911" t="str">
            <v>小春橋北沢</v>
          </cell>
          <cell r="E1911" t="str">
            <v>藤岡</v>
          </cell>
          <cell r="F1911" t="str">
            <v>多野郡</v>
          </cell>
          <cell r="G1911" t="str">
            <v>上野村</v>
          </cell>
          <cell r="H1911" t="str">
            <v>大字楢原</v>
          </cell>
        </row>
        <row r="1912">
          <cell r="C1912" t="str">
            <v>366-Ⅱ-514</v>
          </cell>
          <cell r="D1912" t="str">
            <v>新開橋東沢東</v>
          </cell>
          <cell r="E1912" t="str">
            <v>藤岡</v>
          </cell>
          <cell r="F1912" t="str">
            <v>多野郡</v>
          </cell>
          <cell r="G1912" t="str">
            <v>上野村</v>
          </cell>
          <cell r="H1912" t="str">
            <v>大字乙父</v>
          </cell>
        </row>
        <row r="1913">
          <cell r="C1913" t="str">
            <v>366-J-501</v>
          </cell>
          <cell r="D1913" t="str">
            <v>寺沢</v>
          </cell>
          <cell r="E1913" t="str">
            <v>藤岡</v>
          </cell>
          <cell r="F1913" t="str">
            <v>多野郡</v>
          </cell>
          <cell r="G1913" t="str">
            <v>上野村</v>
          </cell>
          <cell r="H1913" t="str">
            <v>大字新羽</v>
          </cell>
        </row>
        <row r="1914">
          <cell r="C1914" t="str">
            <v>366-J-502</v>
          </cell>
          <cell r="D1914" t="str">
            <v>奥名郷沢</v>
          </cell>
          <cell r="E1914" t="str">
            <v>藤岡</v>
          </cell>
          <cell r="F1914" t="str">
            <v>多野郡</v>
          </cell>
          <cell r="G1914" t="str">
            <v>上野村</v>
          </cell>
          <cell r="H1914" t="str">
            <v>大字野栗沢</v>
          </cell>
        </row>
        <row r="1915">
          <cell r="C1915" t="str">
            <v>366-J-503</v>
          </cell>
          <cell r="D1915" t="str">
            <v>峯沢</v>
          </cell>
          <cell r="E1915" t="str">
            <v>藤岡</v>
          </cell>
          <cell r="F1915" t="str">
            <v>多野郡</v>
          </cell>
          <cell r="G1915" t="str">
            <v>上野村</v>
          </cell>
          <cell r="H1915" t="str">
            <v>大字野栗沢</v>
          </cell>
        </row>
        <row r="1916">
          <cell r="C1916" t="str">
            <v>366-J-504</v>
          </cell>
          <cell r="D1916" t="str">
            <v>滝の沢</v>
          </cell>
          <cell r="E1916" t="str">
            <v>藤岡</v>
          </cell>
          <cell r="F1916" t="str">
            <v>多野郡</v>
          </cell>
          <cell r="G1916" t="str">
            <v>上野村</v>
          </cell>
          <cell r="H1916" t="str">
            <v>大字新羽</v>
          </cell>
        </row>
        <row r="1917">
          <cell r="C1917" t="str">
            <v>366-J-505</v>
          </cell>
          <cell r="D1917" t="str">
            <v>糸那沢</v>
          </cell>
          <cell r="E1917" t="str">
            <v>藤岡</v>
          </cell>
          <cell r="F1917" t="str">
            <v>多野郡</v>
          </cell>
          <cell r="G1917" t="str">
            <v>上野村</v>
          </cell>
          <cell r="H1917" t="str">
            <v>大字新羽</v>
          </cell>
        </row>
        <row r="1918">
          <cell r="C1918" t="str">
            <v>366-J-506</v>
          </cell>
          <cell r="D1918" t="str">
            <v>橋沢</v>
          </cell>
          <cell r="E1918" t="str">
            <v>藤岡</v>
          </cell>
          <cell r="F1918" t="str">
            <v>多野郡</v>
          </cell>
          <cell r="G1918" t="str">
            <v>上野村</v>
          </cell>
          <cell r="H1918" t="str">
            <v>大字楢原</v>
          </cell>
        </row>
        <row r="1919">
          <cell r="C1919" t="str">
            <v>366-J-507</v>
          </cell>
          <cell r="D1919" t="str">
            <v>小倉沢</v>
          </cell>
          <cell r="E1919" t="str">
            <v>藤岡</v>
          </cell>
          <cell r="F1919" t="str">
            <v>多野郡</v>
          </cell>
          <cell r="G1919" t="str">
            <v>上野村</v>
          </cell>
          <cell r="H1919" t="str">
            <v>大字楢原</v>
          </cell>
        </row>
        <row r="1920">
          <cell r="C1920" t="str">
            <v>366-J-508</v>
          </cell>
          <cell r="D1920" t="str">
            <v>仲ノ沢本谷</v>
          </cell>
          <cell r="E1920" t="str">
            <v>藤岡</v>
          </cell>
          <cell r="F1920" t="str">
            <v>多野郡</v>
          </cell>
          <cell r="G1920" t="str">
            <v>上野村</v>
          </cell>
          <cell r="H1920" t="str">
            <v>大字楢原</v>
          </cell>
        </row>
        <row r="1921">
          <cell r="C1921" t="str">
            <v>366-J-509</v>
          </cell>
          <cell r="D1921" t="str">
            <v>神行沢</v>
          </cell>
          <cell r="E1921" t="str">
            <v>藤岡</v>
          </cell>
          <cell r="F1921" t="str">
            <v>多野郡</v>
          </cell>
          <cell r="G1921" t="str">
            <v>上野村</v>
          </cell>
          <cell r="H1921" t="str">
            <v>大字楢原</v>
          </cell>
        </row>
        <row r="1922">
          <cell r="C1922" t="str">
            <v>366-J-510</v>
          </cell>
          <cell r="D1922" t="str">
            <v>南沢</v>
          </cell>
          <cell r="E1922" t="str">
            <v>藤岡</v>
          </cell>
          <cell r="F1922" t="str">
            <v>多野郡</v>
          </cell>
          <cell r="G1922" t="str">
            <v>上野村</v>
          </cell>
          <cell r="H1922" t="str">
            <v>大字楢原</v>
          </cell>
        </row>
        <row r="1923">
          <cell r="C1923" t="str">
            <v>366-J-511</v>
          </cell>
          <cell r="D1923" t="str">
            <v>鳥沢</v>
          </cell>
          <cell r="E1923" t="str">
            <v>藤岡</v>
          </cell>
          <cell r="F1923" t="str">
            <v>多野郡</v>
          </cell>
          <cell r="G1923" t="str">
            <v>上野村</v>
          </cell>
          <cell r="H1923" t="str">
            <v>大字楢原</v>
          </cell>
        </row>
        <row r="1924">
          <cell r="C1924" t="str">
            <v>366-J-512</v>
          </cell>
          <cell r="D1924" t="str">
            <v>乙母西沢</v>
          </cell>
          <cell r="E1924" t="str">
            <v>藤岡</v>
          </cell>
          <cell r="F1924" t="str">
            <v>多野郡</v>
          </cell>
          <cell r="G1924" t="str">
            <v>上野村</v>
          </cell>
          <cell r="H1924" t="str">
            <v>大字乙母</v>
          </cell>
        </row>
        <row r="1925">
          <cell r="C1925" t="str">
            <v>k0253</v>
          </cell>
          <cell r="D1925" t="str">
            <v>切通</v>
          </cell>
          <cell r="E1925" t="str">
            <v>藤岡</v>
          </cell>
          <cell r="F1925" t="str">
            <v>藤岡市</v>
          </cell>
          <cell r="G1925" t="str">
            <v/>
          </cell>
          <cell r="H1925" t="str">
            <v>上日野</v>
          </cell>
        </row>
        <row r="1926">
          <cell r="C1926" t="str">
            <v>k0254</v>
          </cell>
          <cell r="D1926" t="str">
            <v>会場</v>
          </cell>
          <cell r="E1926" t="str">
            <v>藤岡</v>
          </cell>
          <cell r="F1926" t="str">
            <v>藤岡市</v>
          </cell>
          <cell r="G1926" t="str">
            <v/>
          </cell>
          <cell r="H1926" t="str">
            <v>上日野</v>
          </cell>
        </row>
        <row r="1927">
          <cell r="C1927" t="str">
            <v>k0255</v>
          </cell>
          <cell r="D1927" t="str">
            <v>上平(B)</v>
          </cell>
          <cell r="E1927" t="str">
            <v>藤岡</v>
          </cell>
          <cell r="F1927" t="str">
            <v>藤岡市</v>
          </cell>
          <cell r="G1927" t="str">
            <v/>
          </cell>
          <cell r="H1927" t="str">
            <v>上日野</v>
          </cell>
        </row>
        <row r="1928">
          <cell r="C1928" t="str">
            <v>k0256</v>
          </cell>
          <cell r="D1928" t="str">
            <v>矢掛</v>
          </cell>
          <cell r="E1928" t="str">
            <v>藤岡</v>
          </cell>
          <cell r="F1928" t="str">
            <v>藤岡市</v>
          </cell>
          <cell r="G1928" t="str">
            <v/>
          </cell>
          <cell r="H1928" t="str">
            <v>上日野</v>
          </cell>
        </row>
        <row r="1929">
          <cell r="C1929" t="str">
            <v>k0257-1</v>
          </cell>
          <cell r="D1929" t="str">
            <v>田本-1</v>
          </cell>
          <cell r="E1929" t="str">
            <v>藤岡</v>
          </cell>
          <cell r="F1929" t="str">
            <v>藤岡市</v>
          </cell>
          <cell r="G1929" t="str">
            <v/>
          </cell>
          <cell r="H1929" t="str">
            <v>上日野</v>
          </cell>
        </row>
        <row r="1930">
          <cell r="C1930" t="str">
            <v>k0257-2</v>
          </cell>
          <cell r="D1930" t="str">
            <v>田本-2</v>
          </cell>
          <cell r="E1930" t="str">
            <v>藤岡</v>
          </cell>
          <cell r="F1930" t="str">
            <v>藤岡市</v>
          </cell>
          <cell r="G1930" t="str">
            <v/>
          </cell>
          <cell r="H1930" t="str">
            <v>上日野</v>
          </cell>
        </row>
        <row r="1931">
          <cell r="C1931" t="str">
            <v>k0257-3</v>
          </cell>
          <cell r="D1931" t="str">
            <v>田本-3</v>
          </cell>
          <cell r="E1931" t="str">
            <v>藤岡</v>
          </cell>
          <cell r="F1931" t="str">
            <v>藤岡市</v>
          </cell>
          <cell r="G1931" t="str">
            <v/>
          </cell>
          <cell r="H1931" t="str">
            <v>上日野</v>
          </cell>
        </row>
        <row r="1932">
          <cell r="C1932" t="str">
            <v>k0258-1</v>
          </cell>
          <cell r="D1932" t="str">
            <v>馬渡戸-1</v>
          </cell>
          <cell r="E1932" t="str">
            <v>藤岡</v>
          </cell>
          <cell r="F1932" t="str">
            <v>藤岡市</v>
          </cell>
          <cell r="G1932" t="str">
            <v/>
          </cell>
          <cell r="H1932" t="str">
            <v>上日野</v>
          </cell>
        </row>
        <row r="1933">
          <cell r="C1933" t="str">
            <v>k0258-2</v>
          </cell>
          <cell r="D1933" t="str">
            <v>馬渡戸-2</v>
          </cell>
          <cell r="E1933" t="str">
            <v>藤岡</v>
          </cell>
          <cell r="F1933" t="str">
            <v>藤岡市</v>
          </cell>
          <cell r="G1933" t="str">
            <v/>
          </cell>
          <cell r="H1933" t="str">
            <v>上日野</v>
          </cell>
        </row>
        <row r="1934">
          <cell r="C1934" t="str">
            <v>k0258-3</v>
          </cell>
          <cell r="D1934" t="str">
            <v>馬渡戸-3</v>
          </cell>
          <cell r="E1934" t="str">
            <v>藤岡</v>
          </cell>
          <cell r="F1934" t="str">
            <v>藤岡市</v>
          </cell>
          <cell r="G1934" t="str">
            <v/>
          </cell>
          <cell r="H1934" t="str">
            <v>上日野</v>
          </cell>
        </row>
        <row r="1935">
          <cell r="C1935" t="str">
            <v>k0258-4</v>
          </cell>
          <cell r="D1935" t="str">
            <v>馬渡戸-4</v>
          </cell>
          <cell r="E1935" t="str">
            <v>藤岡</v>
          </cell>
          <cell r="F1935" t="str">
            <v>藤岡市</v>
          </cell>
          <cell r="G1935" t="str">
            <v/>
          </cell>
          <cell r="H1935" t="str">
            <v>上日野</v>
          </cell>
        </row>
        <row r="1936">
          <cell r="C1936" t="str">
            <v>k0258-5</v>
          </cell>
          <cell r="D1936" t="str">
            <v>馬渡戸-5</v>
          </cell>
          <cell r="E1936" t="str">
            <v>藤岡</v>
          </cell>
          <cell r="F1936" t="str">
            <v>藤岡市</v>
          </cell>
          <cell r="G1936" t="str">
            <v/>
          </cell>
          <cell r="H1936" t="str">
            <v>上日野</v>
          </cell>
        </row>
        <row r="1937">
          <cell r="C1937" t="str">
            <v>k0258-6</v>
          </cell>
          <cell r="D1937" t="str">
            <v>馬渡戸-6</v>
          </cell>
          <cell r="E1937" t="str">
            <v>藤岡</v>
          </cell>
          <cell r="F1937" t="str">
            <v>藤岡市</v>
          </cell>
          <cell r="G1937" t="str">
            <v/>
          </cell>
          <cell r="H1937" t="str">
            <v>上日野</v>
          </cell>
        </row>
        <row r="1938">
          <cell r="C1938" t="str">
            <v>k0258-7</v>
          </cell>
          <cell r="D1938" t="str">
            <v>馬渡戸-7</v>
          </cell>
          <cell r="E1938" t="str">
            <v>藤岡</v>
          </cell>
          <cell r="F1938" t="str">
            <v>藤岡市</v>
          </cell>
          <cell r="G1938" t="str">
            <v/>
          </cell>
          <cell r="H1938" t="str">
            <v>上日野</v>
          </cell>
        </row>
        <row r="1939">
          <cell r="C1939" t="str">
            <v>k0259-1</v>
          </cell>
          <cell r="D1939" t="str">
            <v>鹿島-1</v>
          </cell>
          <cell r="E1939" t="str">
            <v>藤岡</v>
          </cell>
          <cell r="F1939" t="str">
            <v>藤岡市</v>
          </cell>
          <cell r="G1939" t="str">
            <v/>
          </cell>
          <cell r="H1939" t="str">
            <v>上日野</v>
          </cell>
        </row>
        <row r="1940">
          <cell r="C1940" t="str">
            <v>k0259-2</v>
          </cell>
          <cell r="D1940" t="str">
            <v>鹿島-2</v>
          </cell>
          <cell r="E1940" t="str">
            <v>藤岡</v>
          </cell>
          <cell r="F1940" t="str">
            <v>藤岡市</v>
          </cell>
          <cell r="G1940" t="str">
            <v/>
          </cell>
          <cell r="H1940" t="str">
            <v>上日野</v>
          </cell>
        </row>
        <row r="1941">
          <cell r="C1941" t="str">
            <v>k0259-3</v>
          </cell>
          <cell r="D1941" t="str">
            <v>鹿島-3</v>
          </cell>
          <cell r="E1941" t="str">
            <v>藤岡</v>
          </cell>
          <cell r="F1941" t="str">
            <v>藤岡市</v>
          </cell>
          <cell r="G1941" t="str">
            <v/>
          </cell>
          <cell r="H1941" t="str">
            <v>上日野</v>
          </cell>
        </row>
        <row r="1942">
          <cell r="C1942" t="str">
            <v>k0260</v>
          </cell>
          <cell r="D1942" t="str">
            <v>鹿島(B)</v>
          </cell>
          <cell r="E1942" t="str">
            <v>藤岡</v>
          </cell>
          <cell r="F1942" t="str">
            <v>藤岡市</v>
          </cell>
          <cell r="G1942" t="str">
            <v/>
          </cell>
          <cell r="H1942" t="str">
            <v>上日野</v>
          </cell>
        </row>
        <row r="1943">
          <cell r="C1943" t="str">
            <v>k0261-1</v>
          </cell>
          <cell r="D1943" t="str">
            <v>坂野-1</v>
          </cell>
          <cell r="E1943" t="str">
            <v>藤岡</v>
          </cell>
          <cell r="F1943" t="str">
            <v>藤岡市</v>
          </cell>
          <cell r="G1943" t="str">
            <v/>
          </cell>
          <cell r="H1943" t="str">
            <v>上日野</v>
          </cell>
        </row>
        <row r="1944">
          <cell r="C1944" t="str">
            <v>k0261-2</v>
          </cell>
          <cell r="D1944" t="str">
            <v>坂野-2</v>
          </cell>
          <cell r="E1944" t="str">
            <v>藤岡</v>
          </cell>
          <cell r="F1944" t="str">
            <v>藤岡市</v>
          </cell>
          <cell r="G1944" t="str">
            <v/>
          </cell>
          <cell r="H1944" t="str">
            <v>上日野</v>
          </cell>
        </row>
        <row r="1945">
          <cell r="C1945" t="str">
            <v>k0262-1</v>
          </cell>
          <cell r="D1945" t="str">
            <v>岡本-1</v>
          </cell>
          <cell r="E1945" t="str">
            <v>藤岡</v>
          </cell>
          <cell r="F1945" t="str">
            <v>藤岡市</v>
          </cell>
          <cell r="G1945" t="str">
            <v/>
          </cell>
          <cell r="H1945" t="str">
            <v>下日野</v>
          </cell>
        </row>
        <row r="1946">
          <cell r="C1946" t="str">
            <v>k0262-2</v>
          </cell>
          <cell r="D1946" t="str">
            <v>岡本-2</v>
          </cell>
          <cell r="E1946" t="str">
            <v>藤岡</v>
          </cell>
          <cell r="F1946" t="str">
            <v>藤岡市</v>
          </cell>
          <cell r="G1946" t="str">
            <v/>
          </cell>
          <cell r="H1946" t="str">
            <v>下日野</v>
          </cell>
        </row>
        <row r="1947">
          <cell r="C1947" t="str">
            <v>k0262-3</v>
          </cell>
          <cell r="D1947" t="str">
            <v>岡本-3</v>
          </cell>
          <cell r="E1947" t="str">
            <v>藤岡</v>
          </cell>
          <cell r="F1947" t="str">
            <v>藤岡市</v>
          </cell>
          <cell r="G1947" t="str">
            <v/>
          </cell>
          <cell r="H1947" t="str">
            <v>下日野</v>
          </cell>
        </row>
        <row r="1948">
          <cell r="C1948" t="str">
            <v>k0263</v>
          </cell>
          <cell r="D1948" t="str">
            <v>芝平</v>
          </cell>
          <cell r="E1948" t="str">
            <v>藤岡</v>
          </cell>
          <cell r="F1948" t="str">
            <v>藤岡市</v>
          </cell>
          <cell r="G1948" t="str">
            <v/>
          </cell>
          <cell r="H1948" t="str">
            <v>下日野</v>
          </cell>
        </row>
        <row r="1949">
          <cell r="C1949" t="str">
            <v>k0264</v>
          </cell>
          <cell r="D1949" t="str">
            <v>駒留</v>
          </cell>
          <cell r="E1949" t="str">
            <v>藤岡</v>
          </cell>
          <cell r="F1949" t="str">
            <v>藤岡市</v>
          </cell>
          <cell r="G1949" t="str">
            <v/>
          </cell>
          <cell r="H1949" t="str">
            <v>下日野</v>
          </cell>
        </row>
        <row r="1950">
          <cell r="C1950" t="str">
            <v>k0265</v>
          </cell>
          <cell r="D1950" t="str">
            <v>駒留東</v>
          </cell>
          <cell r="E1950" t="str">
            <v>藤岡</v>
          </cell>
          <cell r="F1950" t="str">
            <v>藤岡市</v>
          </cell>
          <cell r="G1950" t="str">
            <v/>
          </cell>
          <cell r="H1950" t="str">
            <v>下日野</v>
          </cell>
        </row>
        <row r="1951">
          <cell r="C1951" t="str">
            <v>k0266</v>
          </cell>
          <cell r="D1951" t="str">
            <v>尾根</v>
          </cell>
          <cell r="E1951" t="str">
            <v>藤岡</v>
          </cell>
          <cell r="F1951" t="str">
            <v>藤岡市</v>
          </cell>
          <cell r="G1951" t="str">
            <v/>
          </cell>
          <cell r="H1951" t="str">
            <v>下日野</v>
          </cell>
        </row>
        <row r="1952">
          <cell r="C1952" t="str">
            <v>k0267</v>
          </cell>
          <cell r="D1952" t="str">
            <v>黒石</v>
          </cell>
          <cell r="E1952" t="str">
            <v>藤岡</v>
          </cell>
          <cell r="F1952" t="str">
            <v>藤岡市</v>
          </cell>
          <cell r="G1952" t="str">
            <v/>
          </cell>
          <cell r="H1952" t="str">
            <v>下日野</v>
          </cell>
        </row>
        <row r="1953">
          <cell r="C1953" t="str">
            <v>k0268-1</v>
          </cell>
          <cell r="D1953" t="str">
            <v>塩平-1</v>
          </cell>
          <cell r="E1953" t="str">
            <v>藤岡</v>
          </cell>
          <cell r="F1953" t="str">
            <v>藤岡市</v>
          </cell>
          <cell r="G1953" t="str">
            <v/>
          </cell>
          <cell r="H1953" t="str">
            <v>下日野</v>
          </cell>
        </row>
        <row r="1954">
          <cell r="C1954" t="str">
            <v>k0268-2</v>
          </cell>
          <cell r="D1954" t="str">
            <v>塩平-2</v>
          </cell>
          <cell r="E1954" t="str">
            <v>藤岡</v>
          </cell>
          <cell r="F1954" t="str">
            <v>藤岡市</v>
          </cell>
          <cell r="G1954" t="str">
            <v/>
          </cell>
          <cell r="H1954" t="str">
            <v>下日野</v>
          </cell>
        </row>
        <row r="1955">
          <cell r="C1955" t="str">
            <v>k0269</v>
          </cell>
          <cell r="D1955" t="str">
            <v>中倉</v>
          </cell>
          <cell r="E1955" t="str">
            <v>藤岡</v>
          </cell>
          <cell r="F1955" t="str">
            <v>藤岡市</v>
          </cell>
          <cell r="G1955" t="str">
            <v/>
          </cell>
          <cell r="H1955" t="str">
            <v>下日野</v>
          </cell>
        </row>
        <row r="1956">
          <cell r="C1956" t="str">
            <v>k0270</v>
          </cell>
          <cell r="D1956" t="str">
            <v>猪ノ田</v>
          </cell>
          <cell r="E1956" t="str">
            <v>藤岡</v>
          </cell>
          <cell r="F1956" t="str">
            <v>藤岡市</v>
          </cell>
          <cell r="G1956" t="str">
            <v/>
          </cell>
          <cell r="H1956" t="str">
            <v>下日野</v>
          </cell>
        </row>
        <row r="1957">
          <cell r="C1957" t="str">
            <v>k0271</v>
          </cell>
          <cell r="D1957" t="str">
            <v>金井</v>
          </cell>
          <cell r="E1957" t="str">
            <v>藤岡</v>
          </cell>
          <cell r="F1957" t="str">
            <v>藤岡市</v>
          </cell>
          <cell r="G1957" t="str">
            <v/>
          </cell>
          <cell r="H1957" t="str">
            <v>金井</v>
          </cell>
        </row>
        <row r="1958">
          <cell r="C1958" t="str">
            <v>k0272-1</v>
          </cell>
          <cell r="D1958" t="str">
            <v>岡ノ原(岡の原)-1</v>
          </cell>
          <cell r="E1958" t="str">
            <v>藤岡</v>
          </cell>
          <cell r="F1958" t="str">
            <v>藤岡市</v>
          </cell>
          <cell r="G1958" t="str">
            <v/>
          </cell>
          <cell r="H1958" t="str">
            <v>金井</v>
          </cell>
        </row>
        <row r="1959">
          <cell r="C1959" t="str">
            <v>k0272-2</v>
          </cell>
          <cell r="D1959" t="str">
            <v>岡ノ原(岡の原)-2</v>
          </cell>
          <cell r="E1959" t="str">
            <v>藤岡</v>
          </cell>
          <cell r="F1959" t="str">
            <v>藤岡市</v>
          </cell>
          <cell r="G1959" t="str">
            <v/>
          </cell>
          <cell r="H1959" t="str">
            <v>金井</v>
          </cell>
        </row>
        <row r="1960">
          <cell r="C1960" t="str">
            <v>k0273-1</v>
          </cell>
          <cell r="D1960" t="str">
            <v>高山中組-1</v>
          </cell>
          <cell r="E1960" t="str">
            <v>藤岡</v>
          </cell>
          <cell r="F1960" t="str">
            <v>藤岡市</v>
          </cell>
          <cell r="G1960" t="str">
            <v/>
          </cell>
          <cell r="H1960" t="str">
            <v>高山</v>
          </cell>
        </row>
        <row r="1961">
          <cell r="C1961" t="str">
            <v>k0273-2</v>
          </cell>
          <cell r="D1961" t="str">
            <v>高山中組-2</v>
          </cell>
          <cell r="E1961" t="str">
            <v>藤岡</v>
          </cell>
          <cell r="F1961" t="str">
            <v>藤岡市</v>
          </cell>
          <cell r="G1961" t="str">
            <v/>
          </cell>
          <cell r="H1961" t="str">
            <v>高山</v>
          </cell>
        </row>
        <row r="1962">
          <cell r="C1962" t="str">
            <v>k0273-3</v>
          </cell>
          <cell r="D1962" t="str">
            <v>高山中組-3</v>
          </cell>
          <cell r="E1962" t="str">
            <v>藤岡</v>
          </cell>
          <cell r="F1962" t="str">
            <v>藤岡市</v>
          </cell>
          <cell r="G1962" t="str">
            <v/>
          </cell>
          <cell r="H1962" t="str">
            <v>高山</v>
          </cell>
        </row>
        <row r="1963">
          <cell r="C1963" t="str">
            <v>k0273-4</v>
          </cell>
          <cell r="D1963" t="str">
            <v>高山中組-4</v>
          </cell>
          <cell r="E1963" t="str">
            <v>藤岡</v>
          </cell>
          <cell r="F1963" t="str">
            <v>藤岡市</v>
          </cell>
          <cell r="G1963" t="str">
            <v/>
          </cell>
          <cell r="H1963" t="str">
            <v>高山</v>
          </cell>
        </row>
        <row r="1964">
          <cell r="C1964" t="str">
            <v>k0274-1</v>
          </cell>
          <cell r="D1964" t="str">
            <v>沢口-1</v>
          </cell>
          <cell r="E1964" t="str">
            <v>藤岡</v>
          </cell>
          <cell r="F1964" t="str">
            <v>藤岡市</v>
          </cell>
          <cell r="G1964" t="str">
            <v/>
          </cell>
          <cell r="H1964" t="str">
            <v>高山</v>
          </cell>
        </row>
        <row r="1965">
          <cell r="C1965" t="str">
            <v>k0274-2</v>
          </cell>
          <cell r="D1965" t="str">
            <v>沢口-2</v>
          </cell>
          <cell r="E1965" t="str">
            <v>藤岡</v>
          </cell>
          <cell r="F1965" t="str">
            <v>藤岡市</v>
          </cell>
          <cell r="G1965" t="str">
            <v/>
          </cell>
          <cell r="H1965" t="str">
            <v>高山</v>
          </cell>
        </row>
        <row r="1966">
          <cell r="C1966" t="str">
            <v>k0274-3</v>
          </cell>
          <cell r="D1966" t="str">
            <v>沢口-3</v>
          </cell>
          <cell r="E1966" t="str">
            <v>藤岡</v>
          </cell>
          <cell r="F1966" t="str">
            <v>藤岡市</v>
          </cell>
          <cell r="G1966" t="str">
            <v/>
          </cell>
          <cell r="H1966" t="str">
            <v>高山</v>
          </cell>
        </row>
        <row r="1967">
          <cell r="C1967" t="str">
            <v>k0275</v>
          </cell>
          <cell r="D1967" t="str">
            <v>高山下</v>
          </cell>
          <cell r="E1967" t="str">
            <v>藤岡</v>
          </cell>
          <cell r="F1967" t="str">
            <v>藤岡市</v>
          </cell>
          <cell r="G1967" t="str">
            <v/>
          </cell>
          <cell r="H1967" t="str">
            <v>高山</v>
          </cell>
        </row>
        <row r="1968">
          <cell r="C1968" t="str">
            <v>k0276-1</v>
          </cell>
          <cell r="D1968" t="str">
            <v>上平-1</v>
          </cell>
          <cell r="E1968" t="str">
            <v>藤岡</v>
          </cell>
          <cell r="F1968" t="str">
            <v>藤岡市</v>
          </cell>
          <cell r="G1968" t="str">
            <v/>
          </cell>
          <cell r="H1968" t="str">
            <v>上日野</v>
          </cell>
        </row>
        <row r="1969">
          <cell r="C1969" t="str">
            <v>k0276-2</v>
          </cell>
          <cell r="D1969" t="str">
            <v>上平-2</v>
          </cell>
          <cell r="E1969" t="str">
            <v>藤岡</v>
          </cell>
          <cell r="F1969" t="str">
            <v>藤岡市</v>
          </cell>
          <cell r="G1969" t="str">
            <v/>
          </cell>
          <cell r="H1969" t="str">
            <v>上日野</v>
          </cell>
        </row>
        <row r="1970">
          <cell r="C1970" t="str">
            <v>k0277-1</v>
          </cell>
          <cell r="D1970" t="str">
            <v>名無村1</v>
          </cell>
          <cell r="E1970" t="str">
            <v>藤岡</v>
          </cell>
          <cell r="F1970" t="str">
            <v>藤岡市</v>
          </cell>
          <cell r="G1970" t="str">
            <v/>
          </cell>
          <cell r="H1970" t="str">
            <v>上日野</v>
          </cell>
        </row>
        <row r="1971">
          <cell r="C1971" t="str">
            <v>k0277-2</v>
          </cell>
          <cell r="D1971" t="str">
            <v>名無村2-1</v>
          </cell>
          <cell r="E1971" t="str">
            <v>藤岡</v>
          </cell>
          <cell r="F1971" t="str">
            <v>藤岡市</v>
          </cell>
          <cell r="G1971" t="str">
            <v/>
          </cell>
          <cell r="H1971" t="str">
            <v>上日野</v>
          </cell>
        </row>
        <row r="1972">
          <cell r="C1972" t="str">
            <v>k0277-3</v>
          </cell>
          <cell r="D1972" t="str">
            <v>名無村2-2</v>
          </cell>
          <cell r="E1972" t="str">
            <v>藤岡</v>
          </cell>
          <cell r="F1972" t="str">
            <v>藤岡市</v>
          </cell>
          <cell r="G1972" t="str">
            <v/>
          </cell>
          <cell r="H1972" t="str">
            <v>上日野</v>
          </cell>
        </row>
        <row r="1973">
          <cell r="C1973" t="str">
            <v>k0278</v>
          </cell>
          <cell r="D1973" t="str">
            <v>駒留1</v>
          </cell>
          <cell r="E1973" t="str">
            <v>藤岡</v>
          </cell>
          <cell r="F1973" t="str">
            <v>藤岡市</v>
          </cell>
          <cell r="G1973" t="str">
            <v/>
          </cell>
          <cell r="H1973" t="str">
            <v>下日野</v>
          </cell>
        </row>
        <row r="1974">
          <cell r="C1974" t="str">
            <v>k0279-1</v>
          </cell>
          <cell r="D1974" t="str">
            <v>露久保-1</v>
          </cell>
          <cell r="E1974" t="str">
            <v>藤岡</v>
          </cell>
          <cell r="F1974" t="str">
            <v>藤岡市</v>
          </cell>
          <cell r="G1974" t="str">
            <v>旧鬼石町</v>
          </cell>
          <cell r="H1974" t="str">
            <v>大字坂原</v>
          </cell>
        </row>
        <row r="1975">
          <cell r="C1975" t="str">
            <v>k0279-2</v>
          </cell>
          <cell r="D1975" t="str">
            <v>露久保-2</v>
          </cell>
          <cell r="E1975" t="str">
            <v>藤岡</v>
          </cell>
          <cell r="F1975" t="str">
            <v>藤岡市</v>
          </cell>
          <cell r="G1975" t="str">
            <v>旧鬼石町</v>
          </cell>
          <cell r="H1975" t="str">
            <v>大字坂原</v>
          </cell>
        </row>
        <row r="1976">
          <cell r="C1976" t="str">
            <v>k0280-1</v>
          </cell>
          <cell r="D1976" t="str">
            <v>南-1</v>
          </cell>
          <cell r="E1976" t="str">
            <v>藤岡</v>
          </cell>
          <cell r="F1976" t="str">
            <v>藤岡市</v>
          </cell>
          <cell r="G1976" t="str">
            <v>旧鬼石町</v>
          </cell>
          <cell r="H1976" t="str">
            <v>大字坂原</v>
          </cell>
        </row>
        <row r="1977">
          <cell r="C1977" t="str">
            <v>k0280-2</v>
          </cell>
          <cell r="D1977" t="str">
            <v>南-2</v>
          </cell>
          <cell r="E1977" t="str">
            <v>藤岡</v>
          </cell>
          <cell r="F1977" t="str">
            <v>藤岡市</v>
          </cell>
          <cell r="G1977" t="str">
            <v>旧鬼石町</v>
          </cell>
          <cell r="H1977" t="str">
            <v>大字坂原</v>
          </cell>
        </row>
        <row r="1978">
          <cell r="C1978" t="str">
            <v>k0281</v>
          </cell>
          <cell r="D1978" t="str">
            <v>鬼石神戸</v>
          </cell>
          <cell r="E1978" t="str">
            <v>藤岡</v>
          </cell>
          <cell r="F1978" t="str">
            <v>藤岡市</v>
          </cell>
          <cell r="G1978" t="str">
            <v>旧鬼石町</v>
          </cell>
          <cell r="H1978" t="str">
            <v>大字坂原</v>
          </cell>
        </row>
        <row r="1979">
          <cell r="C1979" t="str">
            <v>k0282-1</v>
          </cell>
          <cell r="D1979" t="str">
            <v>下久保-1</v>
          </cell>
          <cell r="E1979" t="str">
            <v>藤岡</v>
          </cell>
          <cell r="F1979" t="str">
            <v>藤岡市</v>
          </cell>
          <cell r="G1979" t="str">
            <v>旧鬼石町</v>
          </cell>
          <cell r="H1979" t="str">
            <v>大字譲原</v>
          </cell>
        </row>
        <row r="1980">
          <cell r="C1980" t="str">
            <v>k0282-2</v>
          </cell>
          <cell r="D1980" t="str">
            <v>下久保-2</v>
          </cell>
          <cell r="E1980" t="str">
            <v>藤岡</v>
          </cell>
          <cell r="F1980" t="str">
            <v>藤岡市</v>
          </cell>
          <cell r="G1980" t="str">
            <v>旧鬼石町</v>
          </cell>
          <cell r="H1980" t="str">
            <v>大字譲原</v>
          </cell>
        </row>
        <row r="1981">
          <cell r="C1981" t="str">
            <v>k0282-3</v>
          </cell>
          <cell r="D1981" t="str">
            <v>下久保-3</v>
          </cell>
          <cell r="E1981" t="str">
            <v>藤岡</v>
          </cell>
          <cell r="F1981" t="str">
            <v>藤岡市</v>
          </cell>
          <cell r="G1981" t="str">
            <v>旧鬼石町</v>
          </cell>
          <cell r="H1981" t="str">
            <v>大字譲原</v>
          </cell>
        </row>
        <row r="1982">
          <cell r="C1982" t="str">
            <v>k0283-1</v>
          </cell>
          <cell r="D1982" t="str">
            <v>栢ヶ舞-1</v>
          </cell>
          <cell r="E1982" t="str">
            <v>藤岡</v>
          </cell>
          <cell r="F1982" t="str">
            <v>藤岡市</v>
          </cell>
          <cell r="G1982" t="str">
            <v>旧鬼石町</v>
          </cell>
          <cell r="H1982" t="str">
            <v>大字譲原</v>
          </cell>
        </row>
        <row r="1983">
          <cell r="C1983" t="str">
            <v>k0283-2</v>
          </cell>
          <cell r="D1983" t="str">
            <v>栢ヶ舞-2</v>
          </cell>
          <cell r="E1983" t="str">
            <v>藤岡</v>
          </cell>
          <cell r="F1983" t="str">
            <v>藤岡市</v>
          </cell>
          <cell r="G1983" t="str">
            <v>旧鬼石町</v>
          </cell>
          <cell r="H1983" t="str">
            <v>大字譲原</v>
          </cell>
        </row>
        <row r="1984">
          <cell r="C1984" t="str">
            <v>k0284-1</v>
          </cell>
          <cell r="D1984" t="str">
            <v>上妹ヶ谷-1</v>
          </cell>
          <cell r="E1984" t="str">
            <v>藤岡</v>
          </cell>
          <cell r="F1984" t="str">
            <v>藤岡市</v>
          </cell>
          <cell r="G1984" t="str">
            <v>旧鬼石町</v>
          </cell>
          <cell r="H1984" t="str">
            <v>大字三波川</v>
          </cell>
        </row>
        <row r="1985">
          <cell r="C1985" t="str">
            <v>k0284-2</v>
          </cell>
          <cell r="D1985" t="str">
            <v>上妹ヶ谷-2</v>
          </cell>
          <cell r="E1985" t="str">
            <v>藤岡</v>
          </cell>
          <cell r="F1985" t="str">
            <v>藤岡市</v>
          </cell>
          <cell r="G1985" t="str">
            <v>旧鬼石町</v>
          </cell>
          <cell r="H1985" t="str">
            <v>大字三波川</v>
          </cell>
        </row>
        <row r="1986">
          <cell r="C1986" t="str">
            <v>k0284-3</v>
          </cell>
          <cell r="D1986" t="str">
            <v>上妹ヶ谷-3</v>
          </cell>
          <cell r="E1986" t="str">
            <v>藤岡</v>
          </cell>
          <cell r="F1986" t="str">
            <v>藤岡市</v>
          </cell>
          <cell r="G1986" t="str">
            <v>旧鬼石町</v>
          </cell>
          <cell r="H1986" t="str">
            <v>大字三波川</v>
          </cell>
        </row>
        <row r="1987">
          <cell r="C1987" t="str">
            <v>k0285</v>
          </cell>
          <cell r="D1987" t="str">
            <v>妹ヶ谷</v>
          </cell>
          <cell r="E1987" t="str">
            <v>藤岡</v>
          </cell>
          <cell r="F1987" t="str">
            <v>藤岡市</v>
          </cell>
          <cell r="G1987" t="str">
            <v>旧鬼石町</v>
          </cell>
          <cell r="H1987" t="str">
            <v>大字三波川</v>
          </cell>
        </row>
        <row r="1988">
          <cell r="C1988" t="str">
            <v>k0286</v>
          </cell>
          <cell r="D1988" t="str">
            <v>下妹ヶ谷</v>
          </cell>
          <cell r="E1988" t="str">
            <v>藤岡</v>
          </cell>
          <cell r="F1988" t="str">
            <v>藤岡市</v>
          </cell>
          <cell r="G1988" t="str">
            <v>旧鬼石町</v>
          </cell>
          <cell r="H1988" t="str">
            <v>大字三波川</v>
          </cell>
        </row>
        <row r="1989">
          <cell r="C1989" t="str">
            <v>k0287</v>
          </cell>
          <cell r="D1989" t="str">
            <v>犬塚</v>
          </cell>
          <cell r="E1989" t="str">
            <v>藤岡</v>
          </cell>
          <cell r="F1989" t="str">
            <v>藤岡市</v>
          </cell>
          <cell r="G1989" t="str">
            <v>旧鬼石町</v>
          </cell>
          <cell r="H1989" t="str">
            <v>大字三波川</v>
          </cell>
        </row>
        <row r="1990">
          <cell r="C1990" t="str">
            <v>k0288-1</v>
          </cell>
          <cell r="D1990" t="str">
            <v>中付-1</v>
          </cell>
          <cell r="E1990" t="str">
            <v>藤岡</v>
          </cell>
          <cell r="F1990" t="str">
            <v>藤岡市</v>
          </cell>
          <cell r="G1990" t="str">
            <v>旧鬼石町</v>
          </cell>
          <cell r="H1990" t="str">
            <v>大字三波川</v>
          </cell>
        </row>
        <row r="1991">
          <cell r="C1991" t="str">
            <v>k0288-2</v>
          </cell>
          <cell r="D1991" t="str">
            <v>中付-2</v>
          </cell>
          <cell r="E1991" t="str">
            <v>藤岡</v>
          </cell>
          <cell r="F1991" t="str">
            <v>藤岡市</v>
          </cell>
          <cell r="G1991" t="str">
            <v>旧鬼石町</v>
          </cell>
          <cell r="H1991" t="str">
            <v>大字三波川</v>
          </cell>
        </row>
        <row r="1992">
          <cell r="C1992" t="str">
            <v>k0289-1</v>
          </cell>
          <cell r="D1992" t="str">
            <v>琴辻-1</v>
          </cell>
          <cell r="E1992" t="str">
            <v>藤岡</v>
          </cell>
          <cell r="F1992" t="str">
            <v>藤岡市</v>
          </cell>
          <cell r="G1992" t="str">
            <v>旧鬼石町</v>
          </cell>
          <cell r="H1992" t="str">
            <v>大字三波川</v>
          </cell>
        </row>
        <row r="1993">
          <cell r="C1993" t="str">
            <v>k0289-2</v>
          </cell>
          <cell r="D1993" t="str">
            <v>琴辻-2</v>
          </cell>
          <cell r="E1993" t="str">
            <v>藤岡</v>
          </cell>
          <cell r="F1993" t="str">
            <v>藤岡市</v>
          </cell>
          <cell r="G1993" t="str">
            <v>旧鬼石町</v>
          </cell>
          <cell r="H1993" t="str">
            <v>大字三波川</v>
          </cell>
        </row>
        <row r="1994">
          <cell r="C1994" t="str">
            <v>k0290-1</v>
          </cell>
          <cell r="D1994" t="str">
            <v>平滑-1</v>
          </cell>
          <cell r="E1994" t="str">
            <v>藤岡</v>
          </cell>
          <cell r="F1994" t="str">
            <v>藤岡市</v>
          </cell>
          <cell r="G1994" t="str">
            <v>旧鬼石町</v>
          </cell>
          <cell r="H1994" t="str">
            <v>大字三波川</v>
          </cell>
        </row>
        <row r="1995">
          <cell r="C1995" t="str">
            <v>k0290-2</v>
          </cell>
          <cell r="D1995" t="str">
            <v>平滑-2</v>
          </cell>
          <cell r="E1995" t="str">
            <v>藤岡</v>
          </cell>
          <cell r="F1995" t="str">
            <v>藤岡市</v>
          </cell>
          <cell r="G1995" t="str">
            <v>旧鬼石町</v>
          </cell>
          <cell r="H1995" t="str">
            <v>大字三波川</v>
          </cell>
        </row>
        <row r="1996">
          <cell r="C1996" t="str">
            <v>k0291</v>
          </cell>
          <cell r="D1996" t="str">
            <v>坂本</v>
          </cell>
          <cell r="E1996" t="str">
            <v>藤岡</v>
          </cell>
          <cell r="F1996" t="str">
            <v>藤岡市</v>
          </cell>
          <cell r="G1996" t="str">
            <v>旧鬼石町</v>
          </cell>
          <cell r="H1996" t="str">
            <v>大字三波川</v>
          </cell>
        </row>
        <row r="1997">
          <cell r="C1997" t="str">
            <v>k0292-1</v>
          </cell>
          <cell r="D1997" t="str">
            <v>大奈良(B)-1</v>
          </cell>
          <cell r="E1997" t="str">
            <v>藤岡</v>
          </cell>
          <cell r="F1997" t="str">
            <v>藤岡市</v>
          </cell>
          <cell r="G1997" t="str">
            <v>旧鬼石町</v>
          </cell>
          <cell r="H1997" t="str">
            <v>大字三波川</v>
          </cell>
        </row>
        <row r="1998">
          <cell r="C1998" t="str">
            <v>k0292-2</v>
          </cell>
          <cell r="D1998" t="str">
            <v>大奈良(B)-2</v>
          </cell>
          <cell r="E1998" t="str">
            <v>藤岡</v>
          </cell>
          <cell r="F1998" t="str">
            <v>藤岡市</v>
          </cell>
          <cell r="G1998" t="str">
            <v>旧鬼石町</v>
          </cell>
          <cell r="H1998" t="str">
            <v>大字三波川</v>
          </cell>
        </row>
        <row r="1999">
          <cell r="C1999" t="str">
            <v>k0293-1</v>
          </cell>
          <cell r="D1999" t="str">
            <v>大奈良-1</v>
          </cell>
          <cell r="E1999" t="str">
            <v>藤岡</v>
          </cell>
          <cell r="F1999" t="str">
            <v>藤岡市</v>
          </cell>
          <cell r="G1999" t="str">
            <v>旧鬼石町</v>
          </cell>
          <cell r="H1999" t="str">
            <v>大字三波川</v>
          </cell>
        </row>
        <row r="2000">
          <cell r="C2000" t="str">
            <v>k0293-2</v>
          </cell>
          <cell r="D2000" t="str">
            <v>大奈良-2</v>
          </cell>
          <cell r="E2000" t="str">
            <v>藤岡</v>
          </cell>
          <cell r="F2000" t="str">
            <v>藤岡市</v>
          </cell>
          <cell r="G2000" t="str">
            <v>旧鬼石町</v>
          </cell>
          <cell r="H2000" t="str">
            <v>大字三波川</v>
          </cell>
        </row>
        <row r="2001">
          <cell r="C2001" t="str">
            <v>k0294</v>
          </cell>
          <cell r="D2001" t="str">
            <v>諸松</v>
          </cell>
          <cell r="E2001" t="str">
            <v>藤岡</v>
          </cell>
          <cell r="F2001" t="str">
            <v>藤岡市</v>
          </cell>
          <cell r="G2001" t="str">
            <v>旧鬼石町</v>
          </cell>
          <cell r="H2001" t="str">
            <v>大字三波川</v>
          </cell>
        </row>
        <row r="2002">
          <cell r="C2002" t="str">
            <v>k0295</v>
          </cell>
          <cell r="D2002" t="str">
            <v>月吉</v>
          </cell>
          <cell r="E2002" t="str">
            <v>藤岡</v>
          </cell>
          <cell r="F2002" t="str">
            <v>藤岡市</v>
          </cell>
          <cell r="G2002" t="str">
            <v>旧鬼石町</v>
          </cell>
          <cell r="H2002" t="str">
            <v>大字三波川</v>
          </cell>
        </row>
        <row r="2003">
          <cell r="C2003" t="str">
            <v>k0296</v>
          </cell>
          <cell r="D2003" t="str">
            <v>金丸(A)</v>
          </cell>
          <cell r="E2003" t="str">
            <v>藤岡</v>
          </cell>
          <cell r="F2003" t="str">
            <v>藤岡市</v>
          </cell>
          <cell r="G2003" t="str">
            <v>旧鬼石町</v>
          </cell>
          <cell r="H2003" t="str">
            <v>大字三波川</v>
          </cell>
        </row>
        <row r="2004">
          <cell r="C2004" t="str">
            <v>k0297-1</v>
          </cell>
          <cell r="D2004" t="str">
            <v>金丸(B)-1</v>
          </cell>
          <cell r="E2004" t="str">
            <v>藤岡</v>
          </cell>
          <cell r="F2004" t="str">
            <v>藤岡市</v>
          </cell>
          <cell r="G2004" t="str">
            <v>旧鬼石町</v>
          </cell>
          <cell r="H2004" t="str">
            <v>大字三波川</v>
          </cell>
        </row>
        <row r="2005">
          <cell r="C2005" t="str">
            <v>k0297-2</v>
          </cell>
          <cell r="D2005" t="str">
            <v>金丸(B)-2</v>
          </cell>
          <cell r="E2005" t="str">
            <v>藤岡</v>
          </cell>
          <cell r="F2005" t="str">
            <v>藤岡市</v>
          </cell>
          <cell r="G2005" t="str">
            <v>旧鬼石町</v>
          </cell>
          <cell r="H2005" t="str">
            <v>大字三波川</v>
          </cell>
        </row>
        <row r="2006">
          <cell r="C2006" t="str">
            <v>k0298</v>
          </cell>
          <cell r="D2006" t="str">
            <v>久久沢</v>
          </cell>
          <cell r="E2006" t="str">
            <v>藤岡</v>
          </cell>
          <cell r="F2006" t="str">
            <v>藤岡市</v>
          </cell>
          <cell r="G2006" t="str">
            <v>旧鬼石町</v>
          </cell>
          <cell r="H2006" t="str">
            <v>大字三波川</v>
          </cell>
        </row>
        <row r="2007">
          <cell r="C2007" t="str">
            <v>k0299</v>
          </cell>
          <cell r="D2007" t="str">
            <v>大沢</v>
          </cell>
          <cell r="E2007" t="str">
            <v>藤岡</v>
          </cell>
          <cell r="F2007" t="str">
            <v>藤岡市</v>
          </cell>
          <cell r="G2007" t="str">
            <v>旧鬼石町</v>
          </cell>
          <cell r="H2007" t="str">
            <v>大字三波川</v>
          </cell>
        </row>
        <row r="2008">
          <cell r="C2008" t="str">
            <v>k0300-1</v>
          </cell>
          <cell r="D2008" t="str">
            <v>下三波川-1</v>
          </cell>
          <cell r="E2008" t="str">
            <v>藤岡</v>
          </cell>
          <cell r="F2008" t="str">
            <v>藤岡市</v>
          </cell>
          <cell r="G2008" t="str">
            <v>旧鬼石町</v>
          </cell>
          <cell r="H2008" t="str">
            <v>大字三波川</v>
          </cell>
        </row>
        <row r="2009">
          <cell r="C2009" t="str">
            <v>k0300-2</v>
          </cell>
          <cell r="D2009" t="str">
            <v>下三波川-2</v>
          </cell>
          <cell r="E2009" t="str">
            <v>藤岡</v>
          </cell>
          <cell r="F2009" t="str">
            <v>藤岡市</v>
          </cell>
          <cell r="G2009" t="str">
            <v>旧鬼石町</v>
          </cell>
          <cell r="H2009" t="str">
            <v>大字三波川</v>
          </cell>
        </row>
        <row r="2010">
          <cell r="C2010" t="str">
            <v>k0301-1</v>
          </cell>
          <cell r="D2010" t="str">
            <v>三杉町-1</v>
          </cell>
          <cell r="E2010" t="str">
            <v>藤岡</v>
          </cell>
          <cell r="F2010" t="str">
            <v>藤岡市</v>
          </cell>
          <cell r="G2010" t="str">
            <v>旧鬼石町</v>
          </cell>
          <cell r="H2010" t="str">
            <v>大字鬼石</v>
          </cell>
        </row>
        <row r="2011">
          <cell r="C2011" t="str">
            <v>k0301-2</v>
          </cell>
          <cell r="D2011" t="str">
            <v>三杉町-2</v>
          </cell>
          <cell r="E2011" t="str">
            <v>藤岡</v>
          </cell>
          <cell r="F2011" t="str">
            <v>藤岡市</v>
          </cell>
          <cell r="G2011" t="str">
            <v>旧鬼石町</v>
          </cell>
          <cell r="H2011" t="str">
            <v>大字鬼石</v>
          </cell>
        </row>
        <row r="2012">
          <cell r="C2012" t="str">
            <v>k0301-3</v>
          </cell>
          <cell r="D2012" t="str">
            <v>三杉町-3</v>
          </cell>
          <cell r="E2012" t="str">
            <v>藤岡</v>
          </cell>
          <cell r="F2012" t="str">
            <v>藤岡市</v>
          </cell>
          <cell r="G2012" t="str">
            <v>旧鬼石町</v>
          </cell>
          <cell r="H2012" t="str">
            <v>大字鬼石</v>
          </cell>
        </row>
        <row r="2013">
          <cell r="C2013" t="str">
            <v>k0302-1</v>
          </cell>
          <cell r="D2013" t="str">
            <v>鬼石小裏-1</v>
          </cell>
          <cell r="E2013" t="str">
            <v>藤岡</v>
          </cell>
          <cell r="F2013" t="str">
            <v>藤岡市</v>
          </cell>
          <cell r="G2013" t="str">
            <v>旧鬼石町</v>
          </cell>
          <cell r="H2013" t="str">
            <v>大字鬼石</v>
          </cell>
        </row>
        <row r="2014">
          <cell r="C2014" t="str">
            <v>k0302-2</v>
          </cell>
          <cell r="D2014" t="str">
            <v>鬼石小裏-2</v>
          </cell>
          <cell r="E2014" t="str">
            <v>藤岡</v>
          </cell>
          <cell r="F2014" t="str">
            <v>藤岡市</v>
          </cell>
          <cell r="G2014" t="str">
            <v>旧鬼石町</v>
          </cell>
          <cell r="H2014" t="str">
            <v>大字鬼石</v>
          </cell>
        </row>
        <row r="2015">
          <cell r="C2015" t="str">
            <v>k0302-3</v>
          </cell>
          <cell r="D2015" t="str">
            <v>鬼石小裏-3</v>
          </cell>
          <cell r="E2015" t="str">
            <v>藤岡</v>
          </cell>
          <cell r="F2015" t="str">
            <v>藤岡市</v>
          </cell>
          <cell r="G2015" t="str">
            <v>旧鬼石町</v>
          </cell>
          <cell r="H2015" t="str">
            <v>大字鬼石</v>
          </cell>
        </row>
        <row r="2016">
          <cell r="C2016" t="str">
            <v>k0302-4</v>
          </cell>
          <cell r="D2016" t="str">
            <v>鬼石小裏-4</v>
          </cell>
          <cell r="E2016" t="str">
            <v>藤岡</v>
          </cell>
          <cell r="F2016" t="str">
            <v>藤岡市</v>
          </cell>
          <cell r="G2016" t="str">
            <v>旧鬼石町</v>
          </cell>
          <cell r="H2016" t="str">
            <v>大字鬼石</v>
          </cell>
        </row>
        <row r="2017">
          <cell r="C2017" t="str">
            <v>k0303-1</v>
          </cell>
          <cell r="D2017" t="str">
            <v>諏訪Ⅱ-1</v>
          </cell>
          <cell r="E2017" t="str">
            <v>藤岡</v>
          </cell>
          <cell r="F2017" t="str">
            <v>藤岡市</v>
          </cell>
          <cell r="G2017" t="str">
            <v>旧鬼石町</v>
          </cell>
          <cell r="H2017" t="str">
            <v>大字鬼石</v>
          </cell>
        </row>
        <row r="2018">
          <cell r="C2018" t="str">
            <v>k0303-2</v>
          </cell>
          <cell r="D2018" t="str">
            <v>諏訪Ⅱ-2</v>
          </cell>
          <cell r="E2018" t="str">
            <v>藤岡</v>
          </cell>
          <cell r="F2018" t="str">
            <v>藤岡市</v>
          </cell>
          <cell r="G2018" t="str">
            <v>旧鬼石町</v>
          </cell>
          <cell r="H2018" t="str">
            <v>大字鬼石</v>
          </cell>
        </row>
        <row r="2019">
          <cell r="C2019" t="str">
            <v>k0304</v>
          </cell>
          <cell r="D2019" t="str">
            <v>諏訪1</v>
          </cell>
          <cell r="E2019" t="str">
            <v>藤岡</v>
          </cell>
          <cell r="F2019" t="str">
            <v>藤岡市</v>
          </cell>
          <cell r="G2019" t="str">
            <v>旧鬼石町</v>
          </cell>
          <cell r="H2019" t="str">
            <v>大字鬼石</v>
          </cell>
        </row>
        <row r="2020">
          <cell r="C2020" t="str">
            <v>k0305-1</v>
          </cell>
          <cell r="D2020" t="str">
            <v>峯-1</v>
          </cell>
          <cell r="E2020" t="str">
            <v>藤岡</v>
          </cell>
          <cell r="F2020" t="str">
            <v>藤岡市</v>
          </cell>
          <cell r="G2020" t="str">
            <v>旧鬼石町</v>
          </cell>
          <cell r="H2020" t="str">
            <v>大字浄法寺</v>
          </cell>
        </row>
        <row r="2021">
          <cell r="C2021" t="str">
            <v>k0305-2</v>
          </cell>
          <cell r="D2021" t="str">
            <v>峯-2</v>
          </cell>
          <cell r="E2021" t="str">
            <v>藤岡</v>
          </cell>
          <cell r="F2021" t="str">
            <v>藤岡市</v>
          </cell>
          <cell r="G2021" t="str">
            <v>旧鬼石町</v>
          </cell>
          <cell r="H2021" t="str">
            <v>大字浄法寺</v>
          </cell>
        </row>
        <row r="2022">
          <cell r="C2022" t="str">
            <v>k0306-1</v>
          </cell>
          <cell r="D2022" t="str">
            <v>元坂原-1</v>
          </cell>
          <cell r="E2022" t="str">
            <v>藤岡</v>
          </cell>
          <cell r="F2022" t="str">
            <v>藤岡市</v>
          </cell>
          <cell r="G2022" t="str">
            <v>旧鬼石町</v>
          </cell>
          <cell r="H2022" t="str">
            <v>大字坂原</v>
          </cell>
        </row>
        <row r="2023">
          <cell r="C2023" t="str">
            <v>k0306-2</v>
          </cell>
          <cell r="D2023" t="str">
            <v>元坂原-2</v>
          </cell>
          <cell r="E2023" t="str">
            <v>藤岡</v>
          </cell>
          <cell r="F2023" t="str">
            <v>藤岡市</v>
          </cell>
          <cell r="G2023" t="str">
            <v>旧鬼石町</v>
          </cell>
          <cell r="H2023" t="str">
            <v>大字坂原</v>
          </cell>
        </row>
        <row r="2024">
          <cell r="C2024" t="str">
            <v>k0306-3</v>
          </cell>
          <cell r="D2024" t="str">
            <v>元坂原-3</v>
          </cell>
          <cell r="E2024" t="str">
            <v>藤岡</v>
          </cell>
          <cell r="F2024" t="str">
            <v>藤岡市</v>
          </cell>
          <cell r="G2024" t="str">
            <v>旧鬼石町</v>
          </cell>
          <cell r="H2024" t="str">
            <v>大字坂原</v>
          </cell>
        </row>
        <row r="2025">
          <cell r="C2025" t="str">
            <v>k0307</v>
          </cell>
          <cell r="D2025" t="str">
            <v>美原小裏</v>
          </cell>
          <cell r="E2025" t="str">
            <v>藤岡</v>
          </cell>
          <cell r="F2025" t="str">
            <v>藤岡市</v>
          </cell>
          <cell r="G2025" t="str">
            <v>旧鬼石町</v>
          </cell>
          <cell r="H2025" t="str">
            <v>大字保美濃山</v>
          </cell>
        </row>
        <row r="2026">
          <cell r="C2026" t="str">
            <v>k0308-1</v>
          </cell>
          <cell r="D2026" t="str">
            <v>大内平1-1</v>
          </cell>
          <cell r="E2026" t="str">
            <v>藤岡</v>
          </cell>
          <cell r="F2026" t="str">
            <v>藤岡市</v>
          </cell>
          <cell r="G2026" t="str">
            <v>旧鬼石町</v>
          </cell>
          <cell r="H2026" t="str">
            <v>大字三波川</v>
          </cell>
        </row>
        <row r="2027">
          <cell r="C2027" t="str">
            <v>k0308-2</v>
          </cell>
          <cell r="D2027" t="str">
            <v>大内平1-2</v>
          </cell>
          <cell r="E2027" t="str">
            <v>藤岡</v>
          </cell>
          <cell r="F2027" t="str">
            <v>藤岡市</v>
          </cell>
          <cell r="G2027" t="str">
            <v>旧鬼石町</v>
          </cell>
          <cell r="H2027" t="str">
            <v>大字三波川</v>
          </cell>
        </row>
        <row r="2028">
          <cell r="C2028" t="str">
            <v>k0309</v>
          </cell>
          <cell r="D2028" t="str">
            <v>大内平3</v>
          </cell>
          <cell r="E2028" t="str">
            <v>藤岡</v>
          </cell>
          <cell r="F2028" t="str">
            <v>藤岡市</v>
          </cell>
          <cell r="G2028" t="str">
            <v>旧鬼石町</v>
          </cell>
          <cell r="H2028" t="str">
            <v>大字三波川</v>
          </cell>
        </row>
        <row r="2029">
          <cell r="C2029" t="str">
            <v>k0310</v>
          </cell>
          <cell r="D2029" t="str">
            <v>琴辻2</v>
          </cell>
          <cell r="E2029" t="str">
            <v>藤岡</v>
          </cell>
          <cell r="F2029" t="str">
            <v>藤岡市</v>
          </cell>
          <cell r="G2029" t="str">
            <v>旧鬼石町</v>
          </cell>
          <cell r="H2029" t="str">
            <v>大字三波川</v>
          </cell>
        </row>
        <row r="2030">
          <cell r="C2030" t="str">
            <v>k0311-1</v>
          </cell>
          <cell r="D2030" t="str">
            <v>南郷1-1</v>
          </cell>
          <cell r="E2030" t="str">
            <v>藤岡</v>
          </cell>
          <cell r="F2030" t="str">
            <v>藤岡市</v>
          </cell>
          <cell r="G2030" t="str">
            <v>旧鬼石町</v>
          </cell>
          <cell r="H2030" t="str">
            <v>大字三波川</v>
          </cell>
        </row>
        <row r="2031">
          <cell r="C2031" t="str">
            <v>k0311-2</v>
          </cell>
          <cell r="D2031" t="str">
            <v>南郷1-2</v>
          </cell>
          <cell r="E2031" t="str">
            <v>藤岡</v>
          </cell>
          <cell r="F2031" t="str">
            <v>藤岡市</v>
          </cell>
          <cell r="G2031" t="str">
            <v>旧鬼石町</v>
          </cell>
          <cell r="H2031" t="str">
            <v>大字三波川</v>
          </cell>
        </row>
        <row r="2032">
          <cell r="C2032" t="str">
            <v>k0311-3</v>
          </cell>
          <cell r="D2032" t="str">
            <v>南郷1-3</v>
          </cell>
          <cell r="E2032" t="str">
            <v>藤岡</v>
          </cell>
          <cell r="F2032" t="str">
            <v>藤岡市</v>
          </cell>
          <cell r="G2032" t="str">
            <v>旧鬼石町</v>
          </cell>
          <cell r="H2032" t="str">
            <v>大字三波川</v>
          </cell>
        </row>
        <row r="2033">
          <cell r="C2033" t="str">
            <v>k0312</v>
          </cell>
          <cell r="D2033" t="str">
            <v>塩沢26</v>
          </cell>
          <cell r="E2033" t="str">
            <v>藤岡</v>
          </cell>
          <cell r="F2033" t="str">
            <v>藤岡市</v>
          </cell>
          <cell r="G2033" t="str">
            <v>旧鬼石町</v>
          </cell>
          <cell r="H2033" t="str">
            <v>大字三波川</v>
          </cell>
        </row>
        <row r="2034">
          <cell r="C2034" t="str">
            <v>k0313</v>
          </cell>
          <cell r="D2034" t="str">
            <v>塩沢27</v>
          </cell>
          <cell r="E2034" t="str">
            <v>藤岡</v>
          </cell>
          <cell r="F2034" t="str">
            <v>藤岡市</v>
          </cell>
          <cell r="G2034" t="str">
            <v>旧鬼石町</v>
          </cell>
          <cell r="H2034" t="str">
            <v>大字三波川</v>
          </cell>
        </row>
        <row r="2035">
          <cell r="C2035" t="str">
            <v>k0314-1</v>
          </cell>
          <cell r="D2035" t="str">
            <v>上妹ヶ谷2-1</v>
          </cell>
          <cell r="E2035" t="str">
            <v>藤岡</v>
          </cell>
          <cell r="F2035" t="str">
            <v>藤岡市</v>
          </cell>
          <cell r="G2035" t="str">
            <v>旧鬼石町</v>
          </cell>
          <cell r="H2035" t="str">
            <v>大字三波川</v>
          </cell>
        </row>
        <row r="2036">
          <cell r="C2036" t="str">
            <v>k0314-2</v>
          </cell>
          <cell r="D2036" t="str">
            <v>上妹ヶ谷2-2</v>
          </cell>
          <cell r="E2036" t="str">
            <v>藤岡</v>
          </cell>
          <cell r="F2036" t="str">
            <v>藤岡市</v>
          </cell>
          <cell r="G2036" t="str">
            <v>旧鬼石町</v>
          </cell>
          <cell r="H2036" t="str">
            <v>大字三波川</v>
          </cell>
        </row>
        <row r="2037">
          <cell r="C2037" t="str">
            <v>k0315</v>
          </cell>
          <cell r="D2037" t="str">
            <v>平滑2</v>
          </cell>
          <cell r="E2037" t="str">
            <v>藤岡</v>
          </cell>
          <cell r="F2037" t="str">
            <v>藤岡市</v>
          </cell>
          <cell r="G2037" t="str">
            <v>旧鬼石町</v>
          </cell>
          <cell r="H2037" t="str">
            <v>大字三波川</v>
          </cell>
        </row>
        <row r="2038">
          <cell r="C2038" t="str">
            <v>k0316</v>
          </cell>
          <cell r="D2038" t="str">
            <v>平滑3</v>
          </cell>
          <cell r="E2038" t="str">
            <v>藤岡</v>
          </cell>
          <cell r="F2038" t="str">
            <v>藤岡市</v>
          </cell>
          <cell r="G2038" t="str">
            <v>旧鬼石町</v>
          </cell>
          <cell r="H2038" t="str">
            <v>大字三波川</v>
          </cell>
        </row>
        <row r="2039">
          <cell r="C2039" t="str">
            <v>k0317</v>
          </cell>
          <cell r="D2039" t="str">
            <v>平滑4</v>
          </cell>
          <cell r="E2039" t="str">
            <v>藤岡</v>
          </cell>
          <cell r="F2039" t="str">
            <v>藤岡市</v>
          </cell>
          <cell r="G2039" t="str">
            <v>旧鬼石町</v>
          </cell>
          <cell r="H2039" t="str">
            <v>大字三波川</v>
          </cell>
        </row>
        <row r="2040">
          <cell r="C2040" t="str">
            <v>k0318</v>
          </cell>
          <cell r="D2040" t="str">
            <v>法久2</v>
          </cell>
          <cell r="E2040" t="str">
            <v>藤岡</v>
          </cell>
          <cell r="F2040" t="str">
            <v>藤岡市</v>
          </cell>
          <cell r="G2040" t="str">
            <v>旧鬼石町</v>
          </cell>
          <cell r="H2040" t="str">
            <v>大字坂原</v>
          </cell>
        </row>
        <row r="2041">
          <cell r="C2041" t="str">
            <v>k0319-1</v>
          </cell>
          <cell r="D2041" t="str">
            <v>大栃1-1</v>
          </cell>
          <cell r="E2041" t="str">
            <v>藤岡</v>
          </cell>
          <cell r="F2041" t="str">
            <v>藤岡市</v>
          </cell>
          <cell r="G2041" t="str">
            <v>旧鬼石町</v>
          </cell>
          <cell r="H2041" t="str">
            <v>大字坂原</v>
          </cell>
        </row>
        <row r="2042">
          <cell r="C2042" t="str">
            <v>k0319-2</v>
          </cell>
          <cell r="D2042" t="str">
            <v>大栃1-2</v>
          </cell>
          <cell r="E2042" t="str">
            <v>藤岡</v>
          </cell>
          <cell r="F2042" t="str">
            <v>藤岡市</v>
          </cell>
          <cell r="G2042" t="str">
            <v>旧鬼石町</v>
          </cell>
          <cell r="H2042" t="str">
            <v>大字坂原</v>
          </cell>
        </row>
        <row r="2043">
          <cell r="C2043" t="str">
            <v>k0320-1</v>
          </cell>
          <cell r="D2043" t="str">
            <v>露久保2-1</v>
          </cell>
          <cell r="E2043" t="str">
            <v>藤岡</v>
          </cell>
          <cell r="F2043" t="str">
            <v>藤岡市</v>
          </cell>
          <cell r="G2043" t="str">
            <v>旧鬼石町</v>
          </cell>
          <cell r="H2043" t="str">
            <v>大字坂原</v>
          </cell>
        </row>
        <row r="2044">
          <cell r="C2044" t="str">
            <v>k0320-2</v>
          </cell>
          <cell r="D2044" t="str">
            <v>露久保2-2</v>
          </cell>
          <cell r="E2044" t="str">
            <v>藤岡</v>
          </cell>
          <cell r="F2044" t="str">
            <v>藤岡市</v>
          </cell>
          <cell r="G2044" t="str">
            <v>旧鬼石町</v>
          </cell>
          <cell r="H2044" t="str">
            <v>大字坂原</v>
          </cell>
        </row>
        <row r="2045">
          <cell r="C2045" t="str">
            <v>k0321</v>
          </cell>
          <cell r="D2045" t="str">
            <v>下久保4</v>
          </cell>
          <cell r="E2045" t="str">
            <v>藤岡</v>
          </cell>
          <cell r="F2045" t="str">
            <v>藤岡市</v>
          </cell>
          <cell r="G2045" t="str">
            <v>旧鬼石町</v>
          </cell>
          <cell r="H2045" t="str">
            <v>大字保美濃山</v>
          </cell>
        </row>
        <row r="2046">
          <cell r="C2046" t="str">
            <v>k0322</v>
          </cell>
          <cell r="D2046" t="str">
            <v>夜沢1</v>
          </cell>
          <cell r="E2046" t="str">
            <v>藤岡</v>
          </cell>
          <cell r="F2046" t="str">
            <v>藤岡市</v>
          </cell>
          <cell r="G2046" t="str">
            <v>旧鬼石町</v>
          </cell>
          <cell r="H2046" t="str">
            <v>大字保美濃山</v>
          </cell>
        </row>
        <row r="2047">
          <cell r="C2047" t="str">
            <v>k0350</v>
          </cell>
          <cell r="D2047" t="str">
            <v>椹森向</v>
          </cell>
          <cell r="E2047" t="str">
            <v>藤岡</v>
          </cell>
          <cell r="F2047" t="str">
            <v>多野郡</v>
          </cell>
          <cell r="G2047" t="str">
            <v>神流町</v>
          </cell>
          <cell r="H2047" t="str">
            <v>大字船子</v>
          </cell>
        </row>
        <row r="2048">
          <cell r="C2048" t="str">
            <v>k0351-1</v>
          </cell>
          <cell r="D2048" t="str">
            <v>椹森-1</v>
          </cell>
          <cell r="E2048" t="str">
            <v>藤岡</v>
          </cell>
          <cell r="F2048" t="str">
            <v>多野郡</v>
          </cell>
          <cell r="G2048" t="str">
            <v>神流町</v>
          </cell>
          <cell r="H2048" t="str">
            <v>大字船子</v>
          </cell>
        </row>
        <row r="2049">
          <cell r="C2049" t="str">
            <v>k0351-2</v>
          </cell>
          <cell r="D2049" t="str">
            <v>椹森-2</v>
          </cell>
          <cell r="E2049" t="str">
            <v>藤岡</v>
          </cell>
          <cell r="F2049" t="str">
            <v>多野郡</v>
          </cell>
          <cell r="G2049" t="str">
            <v>神流町</v>
          </cell>
          <cell r="H2049" t="str">
            <v>大字船子</v>
          </cell>
        </row>
        <row r="2050">
          <cell r="C2050" t="str">
            <v>k0352-1</v>
          </cell>
          <cell r="D2050" t="str">
            <v>大芝-1</v>
          </cell>
          <cell r="E2050" t="str">
            <v>藤岡</v>
          </cell>
          <cell r="F2050" t="str">
            <v>多野郡</v>
          </cell>
          <cell r="G2050" t="str">
            <v>神流町</v>
          </cell>
          <cell r="H2050" t="str">
            <v>大字船子</v>
          </cell>
        </row>
        <row r="2051">
          <cell r="C2051" t="str">
            <v>k0352-2</v>
          </cell>
          <cell r="D2051" t="str">
            <v>大芝-2</v>
          </cell>
          <cell r="E2051" t="str">
            <v>藤岡</v>
          </cell>
          <cell r="F2051" t="str">
            <v>多野郡</v>
          </cell>
          <cell r="G2051" t="str">
            <v>神流町</v>
          </cell>
          <cell r="H2051" t="str">
            <v>大字船子</v>
          </cell>
        </row>
        <row r="2052">
          <cell r="C2052" t="str">
            <v>k0353-1</v>
          </cell>
          <cell r="D2052" t="str">
            <v>高塩-1</v>
          </cell>
          <cell r="E2052" t="str">
            <v>藤岡</v>
          </cell>
          <cell r="F2052" t="str">
            <v>多野郡</v>
          </cell>
          <cell r="G2052" t="str">
            <v>神流町</v>
          </cell>
          <cell r="H2052" t="str">
            <v>大字船子</v>
          </cell>
        </row>
        <row r="2053">
          <cell r="C2053" t="str">
            <v>k0353-2</v>
          </cell>
          <cell r="D2053" t="str">
            <v>高塩-2</v>
          </cell>
          <cell r="E2053" t="str">
            <v>藤岡</v>
          </cell>
          <cell r="F2053" t="str">
            <v>多野郡</v>
          </cell>
          <cell r="G2053" t="str">
            <v>神流町</v>
          </cell>
          <cell r="H2053" t="str">
            <v>大字船子</v>
          </cell>
        </row>
        <row r="2054">
          <cell r="C2054" t="str">
            <v>k0354</v>
          </cell>
          <cell r="D2054" t="str">
            <v>東沢</v>
          </cell>
          <cell r="E2054" t="str">
            <v>藤岡</v>
          </cell>
          <cell r="F2054" t="str">
            <v>多野郡</v>
          </cell>
          <cell r="G2054" t="str">
            <v>神流町</v>
          </cell>
          <cell r="H2054" t="str">
            <v>大字船子</v>
          </cell>
        </row>
        <row r="2055">
          <cell r="C2055" t="str">
            <v>k0355</v>
          </cell>
          <cell r="D2055" t="str">
            <v>大井戸</v>
          </cell>
          <cell r="E2055" t="str">
            <v>藤岡</v>
          </cell>
          <cell r="F2055" t="str">
            <v>多野郡</v>
          </cell>
          <cell r="G2055" t="str">
            <v>神流町</v>
          </cell>
          <cell r="H2055" t="str">
            <v>大字小平</v>
          </cell>
        </row>
        <row r="2056">
          <cell r="C2056" t="str">
            <v>k0356</v>
          </cell>
          <cell r="D2056" t="str">
            <v>坂井</v>
          </cell>
          <cell r="E2056" t="str">
            <v>藤岡</v>
          </cell>
          <cell r="F2056" t="str">
            <v>多野郡</v>
          </cell>
          <cell r="G2056" t="str">
            <v>神流町</v>
          </cell>
          <cell r="H2056" t="str">
            <v>大字小平</v>
          </cell>
        </row>
        <row r="2057">
          <cell r="C2057" t="str">
            <v>k0357</v>
          </cell>
          <cell r="D2057" t="str">
            <v>元郷</v>
          </cell>
          <cell r="E2057" t="str">
            <v>藤岡</v>
          </cell>
          <cell r="F2057" t="str">
            <v>多野郡</v>
          </cell>
          <cell r="G2057" t="str">
            <v>神流町</v>
          </cell>
          <cell r="H2057" t="str">
            <v>大字小平</v>
          </cell>
        </row>
        <row r="2058">
          <cell r="C2058" t="str">
            <v>k0358</v>
          </cell>
          <cell r="D2058" t="str">
            <v>東畑</v>
          </cell>
          <cell r="E2058" t="str">
            <v>藤岡</v>
          </cell>
          <cell r="F2058" t="str">
            <v>多野郡</v>
          </cell>
          <cell r="G2058" t="str">
            <v>神流町</v>
          </cell>
          <cell r="H2058" t="str">
            <v>大字黒田</v>
          </cell>
        </row>
        <row r="2059">
          <cell r="C2059" t="str">
            <v>k0359</v>
          </cell>
          <cell r="D2059" t="str">
            <v>西塩沢(B)</v>
          </cell>
          <cell r="E2059" t="str">
            <v>藤岡</v>
          </cell>
          <cell r="F2059" t="str">
            <v>多野郡</v>
          </cell>
          <cell r="G2059" t="str">
            <v>神流町</v>
          </cell>
          <cell r="H2059" t="str">
            <v>大字塩沢</v>
          </cell>
        </row>
        <row r="2060">
          <cell r="C2060" t="str">
            <v>k0360</v>
          </cell>
          <cell r="D2060" t="str">
            <v>西塩沢(A)</v>
          </cell>
          <cell r="E2060" t="str">
            <v>藤岡</v>
          </cell>
          <cell r="F2060" t="str">
            <v>多野郡</v>
          </cell>
          <cell r="G2060" t="str">
            <v>神流町</v>
          </cell>
          <cell r="H2060" t="str">
            <v>大字塩沢</v>
          </cell>
        </row>
        <row r="2061">
          <cell r="C2061" t="str">
            <v>k0361-1</v>
          </cell>
          <cell r="D2061" t="str">
            <v>東道合-1</v>
          </cell>
          <cell r="E2061" t="str">
            <v>藤岡</v>
          </cell>
          <cell r="F2061" t="str">
            <v>多野郡</v>
          </cell>
          <cell r="G2061" t="str">
            <v>神流町</v>
          </cell>
          <cell r="H2061" t="str">
            <v>大字塩沢</v>
          </cell>
        </row>
        <row r="2062">
          <cell r="C2062" t="str">
            <v>k0361-2</v>
          </cell>
          <cell r="D2062" t="str">
            <v>東道合-2</v>
          </cell>
          <cell r="E2062" t="str">
            <v>藤岡</v>
          </cell>
          <cell r="F2062" t="str">
            <v>多野郡</v>
          </cell>
          <cell r="G2062" t="str">
            <v>神流町</v>
          </cell>
          <cell r="H2062" t="str">
            <v>大字塩沢</v>
          </cell>
        </row>
        <row r="2063">
          <cell r="C2063" t="str">
            <v>k0362-1</v>
          </cell>
          <cell r="D2063" t="str">
            <v>生利(B)-1</v>
          </cell>
          <cell r="E2063" t="str">
            <v>藤岡</v>
          </cell>
          <cell r="F2063" t="str">
            <v>多野郡</v>
          </cell>
          <cell r="G2063" t="str">
            <v>神流町</v>
          </cell>
          <cell r="H2063" t="str">
            <v>大字生利</v>
          </cell>
        </row>
        <row r="2064">
          <cell r="C2064" t="str">
            <v>k0362-2</v>
          </cell>
          <cell r="D2064" t="str">
            <v>生利(B)-2</v>
          </cell>
          <cell r="E2064" t="str">
            <v>藤岡</v>
          </cell>
          <cell r="F2064" t="str">
            <v>多野郡</v>
          </cell>
          <cell r="G2064" t="str">
            <v>神流町</v>
          </cell>
          <cell r="H2064" t="str">
            <v>大字生利</v>
          </cell>
        </row>
        <row r="2065">
          <cell r="C2065" t="str">
            <v>k0363-1</v>
          </cell>
          <cell r="D2065" t="str">
            <v>万場-1</v>
          </cell>
          <cell r="E2065" t="str">
            <v>藤岡</v>
          </cell>
          <cell r="F2065" t="str">
            <v>多野郡</v>
          </cell>
          <cell r="G2065" t="str">
            <v>神流町</v>
          </cell>
          <cell r="H2065" t="str">
            <v>大字万場</v>
          </cell>
        </row>
        <row r="2066">
          <cell r="C2066" t="str">
            <v>k0363-2</v>
          </cell>
          <cell r="D2066" t="str">
            <v>万場-2</v>
          </cell>
          <cell r="E2066" t="str">
            <v>藤岡</v>
          </cell>
          <cell r="F2066" t="str">
            <v>多野郡</v>
          </cell>
          <cell r="G2066" t="str">
            <v>神流町</v>
          </cell>
          <cell r="H2066" t="str">
            <v>大字万場</v>
          </cell>
        </row>
        <row r="2067">
          <cell r="C2067" t="str">
            <v>k0364</v>
          </cell>
          <cell r="D2067" t="str">
            <v>生利</v>
          </cell>
          <cell r="E2067" t="str">
            <v>藤岡</v>
          </cell>
          <cell r="F2067" t="str">
            <v>多野郡</v>
          </cell>
          <cell r="G2067" t="str">
            <v>神流町</v>
          </cell>
          <cell r="H2067" t="str">
            <v>大字生利</v>
          </cell>
        </row>
        <row r="2068">
          <cell r="C2068" t="str">
            <v>k0365-1</v>
          </cell>
          <cell r="D2068" t="str">
            <v>中島-1</v>
          </cell>
          <cell r="E2068" t="str">
            <v>藤岡</v>
          </cell>
          <cell r="F2068" t="str">
            <v>多野郡</v>
          </cell>
          <cell r="G2068" t="str">
            <v>神流町</v>
          </cell>
          <cell r="H2068" t="str">
            <v>大字柏木</v>
          </cell>
        </row>
        <row r="2069">
          <cell r="C2069" t="str">
            <v>k0365-2</v>
          </cell>
          <cell r="D2069" t="str">
            <v>中島-2</v>
          </cell>
          <cell r="E2069" t="str">
            <v>藤岡</v>
          </cell>
          <cell r="F2069" t="str">
            <v>多野郡</v>
          </cell>
          <cell r="G2069" t="str">
            <v>神流町</v>
          </cell>
          <cell r="H2069" t="str">
            <v>大字柏木</v>
          </cell>
        </row>
        <row r="2070">
          <cell r="C2070" t="str">
            <v>k0366</v>
          </cell>
          <cell r="D2070" t="str">
            <v>柏木</v>
          </cell>
          <cell r="E2070" t="str">
            <v>藤岡</v>
          </cell>
          <cell r="F2070" t="str">
            <v>多野郡</v>
          </cell>
          <cell r="G2070" t="str">
            <v>神流町</v>
          </cell>
          <cell r="H2070" t="str">
            <v>大字柏木</v>
          </cell>
        </row>
        <row r="2071">
          <cell r="C2071" t="str">
            <v>k0367</v>
          </cell>
          <cell r="D2071" t="str">
            <v>大寄</v>
          </cell>
          <cell r="E2071" t="str">
            <v>藤岡</v>
          </cell>
          <cell r="F2071" t="str">
            <v>多野郡</v>
          </cell>
          <cell r="G2071" t="str">
            <v>神流町</v>
          </cell>
          <cell r="H2071" t="str">
            <v>大字柏木</v>
          </cell>
        </row>
        <row r="2072">
          <cell r="C2072" t="str">
            <v>k0368-1</v>
          </cell>
          <cell r="D2072" t="str">
            <v>栃本-1</v>
          </cell>
          <cell r="E2072" t="str">
            <v>藤岡</v>
          </cell>
          <cell r="F2072" t="str">
            <v>多野郡</v>
          </cell>
          <cell r="G2072" t="str">
            <v>神流町</v>
          </cell>
          <cell r="H2072" t="str">
            <v>大字万場</v>
          </cell>
        </row>
        <row r="2073">
          <cell r="C2073" t="str">
            <v>k0368-2</v>
          </cell>
          <cell r="D2073" t="str">
            <v>栃本-2</v>
          </cell>
          <cell r="E2073" t="str">
            <v>藤岡</v>
          </cell>
          <cell r="F2073" t="str">
            <v>多野郡</v>
          </cell>
          <cell r="G2073" t="str">
            <v>神流町</v>
          </cell>
          <cell r="H2073" t="str">
            <v>大字万場</v>
          </cell>
        </row>
        <row r="2074">
          <cell r="C2074" t="str">
            <v>k0369</v>
          </cell>
          <cell r="D2074" t="str">
            <v>白石1</v>
          </cell>
          <cell r="E2074" t="str">
            <v>藤岡</v>
          </cell>
          <cell r="F2074" t="str">
            <v>多野郡</v>
          </cell>
          <cell r="G2074" t="str">
            <v>神流町</v>
          </cell>
          <cell r="H2074" t="str">
            <v>大字船子</v>
          </cell>
        </row>
        <row r="2075">
          <cell r="C2075" t="str">
            <v>k0370</v>
          </cell>
          <cell r="D2075" t="str">
            <v>万場5</v>
          </cell>
          <cell r="E2075" t="str">
            <v>藤岡</v>
          </cell>
          <cell r="F2075" t="str">
            <v>多野郡</v>
          </cell>
          <cell r="G2075" t="str">
            <v>神流町</v>
          </cell>
          <cell r="H2075" t="str">
            <v>大字万場</v>
          </cell>
        </row>
        <row r="2076">
          <cell r="C2076" t="str">
            <v>k0371</v>
          </cell>
          <cell r="D2076" t="str">
            <v>坂井道下1</v>
          </cell>
          <cell r="E2076" t="str">
            <v>藤岡</v>
          </cell>
          <cell r="F2076" t="str">
            <v>多野郡</v>
          </cell>
          <cell r="G2076" t="str">
            <v>神流町</v>
          </cell>
          <cell r="H2076" t="str">
            <v>大字黒田</v>
          </cell>
        </row>
        <row r="2077">
          <cell r="C2077" t="str">
            <v>k0372</v>
          </cell>
          <cell r="D2077" t="str">
            <v>西畑2</v>
          </cell>
          <cell r="E2077" t="str">
            <v>藤岡</v>
          </cell>
          <cell r="F2077" t="str">
            <v>多野郡</v>
          </cell>
          <cell r="G2077" t="str">
            <v>神流町</v>
          </cell>
          <cell r="H2077" t="str">
            <v>大字黒田</v>
          </cell>
        </row>
        <row r="2078">
          <cell r="C2078" t="str">
            <v>k0373</v>
          </cell>
          <cell r="D2078" t="str">
            <v>西ノ平1</v>
          </cell>
          <cell r="E2078" t="str">
            <v>藤岡</v>
          </cell>
          <cell r="F2078" t="str">
            <v>多野郡</v>
          </cell>
          <cell r="G2078" t="str">
            <v>神流町</v>
          </cell>
          <cell r="H2078" t="str">
            <v>大字青梨</v>
          </cell>
        </row>
        <row r="2079">
          <cell r="C2079" t="str">
            <v>k0374</v>
          </cell>
          <cell r="D2079" t="str">
            <v>西原1</v>
          </cell>
          <cell r="E2079" t="str">
            <v>藤岡</v>
          </cell>
          <cell r="F2079" t="str">
            <v>多野郡</v>
          </cell>
          <cell r="G2079" t="str">
            <v>神流町</v>
          </cell>
          <cell r="H2079" t="str">
            <v>大字青梨</v>
          </cell>
        </row>
        <row r="2080">
          <cell r="C2080" t="str">
            <v>k0375</v>
          </cell>
          <cell r="D2080" t="str">
            <v>橋倉</v>
          </cell>
          <cell r="E2080" t="str">
            <v>藤岡</v>
          </cell>
          <cell r="F2080" t="str">
            <v>多野郡</v>
          </cell>
          <cell r="G2080" t="str">
            <v>神流町</v>
          </cell>
          <cell r="H2080" t="str">
            <v>大字平原</v>
          </cell>
        </row>
        <row r="2081">
          <cell r="C2081" t="str">
            <v>k0376-1</v>
          </cell>
          <cell r="D2081" t="str">
            <v>橋倉向-1</v>
          </cell>
          <cell r="E2081" t="str">
            <v>藤岡</v>
          </cell>
          <cell r="F2081" t="str">
            <v>多野郡</v>
          </cell>
          <cell r="G2081" t="str">
            <v>神流町</v>
          </cell>
          <cell r="H2081" t="str">
            <v>大字平原</v>
          </cell>
        </row>
        <row r="2082">
          <cell r="C2082" t="str">
            <v>k0376-2</v>
          </cell>
          <cell r="D2082" t="str">
            <v>橋倉向-2</v>
          </cell>
          <cell r="E2082" t="str">
            <v>藤岡</v>
          </cell>
          <cell r="F2082" t="str">
            <v>多野郡</v>
          </cell>
          <cell r="G2082" t="str">
            <v>神流町</v>
          </cell>
          <cell r="H2082" t="str">
            <v>大字平原</v>
          </cell>
        </row>
        <row r="2083">
          <cell r="C2083" t="str">
            <v>k0377</v>
          </cell>
          <cell r="D2083" t="str">
            <v>神ヶ原</v>
          </cell>
          <cell r="E2083" t="str">
            <v>藤岡</v>
          </cell>
          <cell r="F2083" t="str">
            <v>多野郡</v>
          </cell>
          <cell r="G2083" t="str">
            <v>神流町</v>
          </cell>
          <cell r="H2083" t="str">
            <v>大字平原</v>
          </cell>
        </row>
        <row r="2084">
          <cell r="C2084" t="str">
            <v>k0378</v>
          </cell>
          <cell r="D2084" t="str">
            <v>山室(B)</v>
          </cell>
          <cell r="E2084" t="str">
            <v>藤岡</v>
          </cell>
          <cell r="F2084" t="str">
            <v>多野郡</v>
          </cell>
          <cell r="G2084" t="str">
            <v>神流町</v>
          </cell>
          <cell r="H2084" t="str">
            <v>大字平原</v>
          </cell>
        </row>
        <row r="2085">
          <cell r="C2085" t="str">
            <v>k0379-1</v>
          </cell>
          <cell r="D2085" t="str">
            <v>魚尾(B)-1</v>
          </cell>
          <cell r="E2085" t="str">
            <v>藤岡</v>
          </cell>
          <cell r="F2085" t="str">
            <v>多野郡</v>
          </cell>
          <cell r="G2085" t="str">
            <v>神流町</v>
          </cell>
          <cell r="H2085" t="str">
            <v>大字魚尾</v>
          </cell>
        </row>
        <row r="2086">
          <cell r="C2086" t="str">
            <v>k0379-2</v>
          </cell>
          <cell r="D2086" t="str">
            <v>魚尾(B)-2</v>
          </cell>
          <cell r="E2086" t="str">
            <v>藤岡</v>
          </cell>
          <cell r="F2086" t="str">
            <v>多野郡</v>
          </cell>
          <cell r="G2086" t="str">
            <v>神流町</v>
          </cell>
          <cell r="H2086" t="str">
            <v>大字魚尾</v>
          </cell>
        </row>
        <row r="2087">
          <cell r="C2087" t="str">
            <v>k0380</v>
          </cell>
          <cell r="D2087" t="str">
            <v>尾附東</v>
          </cell>
          <cell r="E2087" t="str">
            <v>藤岡</v>
          </cell>
          <cell r="F2087" t="str">
            <v>多野郡</v>
          </cell>
          <cell r="G2087" t="str">
            <v>神流町</v>
          </cell>
          <cell r="H2087" t="str">
            <v>大字尾附</v>
          </cell>
        </row>
        <row r="2088">
          <cell r="C2088" t="str">
            <v>k0381</v>
          </cell>
          <cell r="D2088" t="str">
            <v>平原東</v>
          </cell>
          <cell r="E2088" t="str">
            <v>藤岡</v>
          </cell>
          <cell r="F2088" t="str">
            <v>多野郡</v>
          </cell>
          <cell r="G2088" t="str">
            <v>神流町</v>
          </cell>
          <cell r="H2088" t="str">
            <v>大字平原</v>
          </cell>
        </row>
        <row r="2089">
          <cell r="C2089" t="str">
            <v>k0382</v>
          </cell>
          <cell r="D2089" t="str">
            <v>東(B)</v>
          </cell>
          <cell r="E2089" t="str">
            <v>藤岡</v>
          </cell>
          <cell r="F2089" t="str">
            <v>多野郡</v>
          </cell>
          <cell r="G2089" t="str">
            <v>神流町</v>
          </cell>
          <cell r="H2089" t="str">
            <v>大字平原</v>
          </cell>
        </row>
        <row r="2090">
          <cell r="C2090" t="str">
            <v>k0383</v>
          </cell>
          <cell r="D2090" t="str">
            <v>戸面</v>
          </cell>
          <cell r="E2090" t="str">
            <v>藤岡</v>
          </cell>
          <cell r="F2090" t="str">
            <v>多野郡</v>
          </cell>
          <cell r="G2090" t="str">
            <v>神流町</v>
          </cell>
          <cell r="H2090" t="str">
            <v>大字神ケ原</v>
          </cell>
        </row>
        <row r="2091">
          <cell r="C2091" t="str">
            <v>k0384-1</v>
          </cell>
          <cell r="D2091" t="str">
            <v>瀬林-1</v>
          </cell>
          <cell r="E2091" t="str">
            <v>藤岡</v>
          </cell>
          <cell r="F2091" t="str">
            <v>多野郡</v>
          </cell>
          <cell r="G2091" t="str">
            <v>神流町</v>
          </cell>
          <cell r="H2091" t="str">
            <v>大字神ケ原</v>
          </cell>
        </row>
        <row r="2092">
          <cell r="C2092" t="str">
            <v>k0384-2</v>
          </cell>
          <cell r="D2092" t="str">
            <v>瀬林-2</v>
          </cell>
          <cell r="E2092" t="str">
            <v>藤岡</v>
          </cell>
          <cell r="F2092" t="str">
            <v>多野郡</v>
          </cell>
          <cell r="G2092" t="str">
            <v>神流町</v>
          </cell>
          <cell r="H2092" t="str">
            <v>大字神ケ原</v>
          </cell>
        </row>
        <row r="2093">
          <cell r="C2093" t="str">
            <v>k0385-1</v>
          </cell>
          <cell r="D2093" t="str">
            <v>魚尾-1</v>
          </cell>
          <cell r="E2093" t="str">
            <v>藤岡</v>
          </cell>
          <cell r="F2093" t="str">
            <v>多野郡</v>
          </cell>
          <cell r="G2093" t="str">
            <v>神流町</v>
          </cell>
          <cell r="H2093" t="str">
            <v>大字魚尾</v>
          </cell>
        </row>
        <row r="2094">
          <cell r="C2094" t="str">
            <v>k0385-2</v>
          </cell>
          <cell r="D2094" t="str">
            <v>魚尾-2</v>
          </cell>
          <cell r="E2094" t="str">
            <v>藤岡</v>
          </cell>
          <cell r="F2094" t="str">
            <v>多野郡</v>
          </cell>
          <cell r="G2094" t="str">
            <v>神流町</v>
          </cell>
          <cell r="H2094" t="str">
            <v>大字魚尾</v>
          </cell>
        </row>
        <row r="2095">
          <cell r="C2095" t="str">
            <v>k0386</v>
          </cell>
          <cell r="D2095" t="str">
            <v>下小越</v>
          </cell>
          <cell r="E2095" t="str">
            <v>藤岡</v>
          </cell>
          <cell r="F2095" t="str">
            <v>多野郡</v>
          </cell>
          <cell r="G2095" t="str">
            <v>神流町</v>
          </cell>
          <cell r="H2095" t="str">
            <v>大字魚尾</v>
          </cell>
        </row>
        <row r="2096">
          <cell r="C2096" t="str">
            <v>k0387</v>
          </cell>
          <cell r="D2096" t="str">
            <v>伝田郷</v>
          </cell>
          <cell r="E2096" t="str">
            <v>藤岡</v>
          </cell>
          <cell r="F2096" t="str">
            <v>多野郡</v>
          </cell>
          <cell r="G2096" t="str">
            <v>神流町</v>
          </cell>
          <cell r="H2096" t="str">
            <v>大字魚尾</v>
          </cell>
        </row>
        <row r="2097">
          <cell r="C2097" t="str">
            <v>k0388-1</v>
          </cell>
          <cell r="D2097" t="str">
            <v>持倉-1</v>
          </cell>
          <cell r="E2097" t="str">
            <v>藤岡</v>
          </cell>
          <cell r="F2097" t="str">
            <v>多野郡</v>
          </cell>
          <cell r="G2097" t="str">
            <v>神流町</v>
          </cell>
          <cell r="H2097" t="str">
            <v>大字平原</v>
          </cell>
        </row>
        <row r="2098">
          <cell r="C2098" t="str">
            <v>k0388-2</v>
          </cell>
          <cell r="D2098" t="str">
            <v>持倉-2</v>
          </cell>
          <cell r="E2098" t="str">
            <v>藤岡</v>
          </cell>
          <cell r="F2098" t="str">
            <v>多野郡</v>
          </cell>
          <cell r="G2098" t="str">
            <v>神流町</v>
          </cell>
          <cell r="H2098" t="str">
            <v>大字平原</v>
          </cell>
        </row>
        <row r="2099">
          <cell r="C2099" t="str">
            <v>k0389-1</v>
          </cell>
          <cell r="D2099" t="str">
            <v>八倉-1</v>
          </cell>
          <cell r="E2099" t="str">
            <v>藤岡</v>
          </cell>
          <cell r="F2099" t="str">
            <v>多野郡</v>
          </cell>
          <cell r="G2099" t="str">
            <v>神流町</v>
          </cell>
          <cell r="H2099" t="str">
            <v>大字平原</v>
          </cell>
        </row>
        <row r="2100">
          <cell r="C2100" t="str">
            <v>k0389-2</v>
          </cell>
          <cell r="D2100" t="str">
            <v>八倉-2</v>
          </cell>
          <cell r="E2100" t="str">
            <v>藤岡</v>
          </cell>
          <cell r="F2100" t="str">
            <v>多野郡</v>
          </cell>
          <cell r="G2100" t="str">
            <v>神流町</v>
          </cell>
          <cell r="H2100" t="str">
            <v>大字平原</v>
          </cell>
        </row>
        <row r="2101">
          <cell r="C2101" t="str">
            <v>k0390-1</v>
          </cell>
          <cell r="D2101" t="str">
            <v>橋倉2-1</v>
          </cell>
          <cell r="E2101" t="str">
            <v>藤岡</v>
          </cell>
          <cell r="F2101" t="str">
            <v>多野郡</v>
          </cell>
          <cell r="G2101" t="str">
            <v>神流町</v>
          </cell>
          <cell r="H2101" t="str">
            <v>大字平原</v>
          </cell>
        </row>
        <row r="2102">
          <cell r="C2102" t="str">
            <v>k0390-2</v>
          </cell>
          <cell r="D2102" t="str">
            <v>橋倉2-2</v>
          </cell>
          <cell r="E2102" t="str">
            <v>藤岡</v>
          </cell>
          <cell r="F2102" t="str">
            <v>多野郡</v>
          </cell>
          <cell r="G2102" t="str">
            <v>神流町</v>
          </cell>
          <cell r="H2102" t="str">
            <v>大字平原</v>
          </cell>
        </row>
        <row r="2103">
          <cell r="C2103" t="str">
            <v>k0391</v>
          </cell>
          <cell r="D2103" t="str">
            <v>尾附</v>
          </cell>
          <cell r="E2103" t="str">
            <v>藤岡</v>
          </cell>
          <cell r="F2103" t="str">
            <v>多野郡</v>
          </cell>
          <cell r="G2103" t="str">
            <v>神流町</v>
          </cell>
          <cell r="H2103" t="str">
            <v>大字尾附</v>
          </cell>
        </row>
        <row r="2104">
          <cell r="C2104" t="str">
            <v>k0392</v>
          </cell>
          <cell r="D2104" t="str">
            <v>神ヶ原1</v>
          </cell>
          <cell r="E2104" t="str">
            <v>藤岡</v>
          </cell>
          <cell r="F2104" t="str">
            <v>多野郡</v>
          </cell>
          <cell r="G2104" t="str">
            <v>神流町</v>
          </cell>
          <cell r="H2104" t="str">
            <v>大字神ケ原</v>
          </cell>
        </row>
        <row r="2105">
          <cell r="C2105" t="str">
            <v>k0393</v>
          </cell>
          <cell r="D2105" t="str">
            <v>中郷3</v>
          </cell>
          <cell r="E2105" t="str">
            <v>藤岡</v>
          </cell>
          <cell r="F2105" t="str">
            <v>多野郡</v>
          </cell>
          <cell r="G2105" t="str">
            <v>神流町</v>
          </cell>
          <cell r="H2105" t="str">
            <v>大字魚尾</v>
          </cell>
        </row>
        <row r="2106">
          <cell r="C2106" t="str">
            <v>k0394-1</v>
          </cell>
          <cell r="D2106" t="str">
            <v>神ヶ原2-1</v>
          </cell>
          <cell r="E2106" t="str">
            <v>藤岡</v>
          </cell>
          <cell r="F2106" t="str">
            <v>多野郡</v>
          </cell>
          <cell r="G2106" t="str">
            <v>神流町</v>
          </cell>
          <cell r="H2106" t="str">
            <v>大字神ケ原</v>
          </cell>
        </row>
        <row r="2107">
          <cell r="C2107" t="str">
            <v>k0394-2</v>
          </cell>
          <cell r="D2107" t="str">
            <v>神ヶ原2-2</v>
          </cell>
          <cell r="E2107" t="str">
            <v>藤岡</v>
          </cell>
          <cell r="F2107" t="str">
            <v>多野郡</v>
          </cell>
          <cell r="G2107" t="str">
            <v>神流町</v>
          </cell>
          <cell r="H2107" t="str">
            <v>大字神ケ原</v>
          </cell>
        </row>
        <row r="2108">
          <cell r="C2108" t="str">
            <v>k0395</v>
          </cell>
          <cell r="D2108" t="str">
            <v>間物1</v>
          </cell>
          <cell r="E2108" t="str">
            <v>藤岡</v>
          </cell>
          <cell r="F2108" t="str">
            <v>多野郡</v>
          </cell>
          <cell r="G2108" t="str">
            <v>神流町</v>
          </cell>
          <cell r="H2108" t="str">
            <v>大字神ケ原</v>
          </cell>
        </row>
        <row r="2109">
          <cell r="C2109" t="str">
            <v>k0396-1</v>
          </cell>
          <cell r="D2109" t="str">
            <v>間物5-1</v>
          </cell>
          <cell r="E2109" t="str">
            <v>藤岡</v>
          </cell>
          <cell r="F2109" t="str">
            <v>多野郡</v>
          </cell>
          <cell r="G2109" t="str">
            <v>神流町</v>
          </cell>
          <cell r="H2109" t="str">
            <v>大字神ケ原</v>
          </cell>
        </row>
        <row r="2110">
          <cell r="C2110" t="str">
            <v>k0396-2</v>
          </cell>
          <cell r="D2110" t="str">
            <v>間物5-2</v>
          </cell>
          <cell r="E2110" t="str">
            <v>藤岡</v>
          </cell>
          <cell r="F2110" t="str">
            <v>多野郡</v>
          </cell>
          <cell r="G2110" t="str">
            <v>神流町</v>
          </cell>
          <cell r="H2110" t="str">
            <v>大字神ケ原</v>
          </cell>
        </row>
        <row r="2111">
          <cell r="C2111" t="str">
            <v>k0396-3</v>
          </cell>
          <cell r="D2111" t="str">
            <v>間物5-3</v>
          </cell>
          <cell r="E2111" t="str">
            <v>藤岡</v>
          </cell>
          <cell r="F2111" t="str">
            <v>多野郡</v>
          </cell>
          <cell r="G2111" t="str">
            <v>神流町</v>
          </cell>
          <cell r="H2111" t="str">
            <v>大字神ケ原</v>
          </cell>
        </row>
        <row r="2112">
          <cell r="C2112" t="str">
            <v>k0397</v>
          </cell>
          <cell r="D2112" t="str">
            <v>間物6</v>
          </cell>
          <cell r="E2112" t="str">
            <v>藤岡</v>
          </cell>
          <cell r="F2112" t="str">
            <v>多野郡</v>
          </cell>
          <cell r="G2112" t="str">
            <v>神流町</v>
          </cell>
          <cell r="H2112" t="str">
            <v>大字神ケ原</v>
          </cell>
        </row>
        <row r="2113">
          <cell r="C2113" t="str">
            <v>k0398</v>
          </cell>
          <cell r="D2113" t="str">
            <v>三津川2</v>
          </cell>
          <cell r="E2113" t="str">
            <v>藤岡</v>
          </cell>
          <cell r="F2113" t="str">
            <v>多野郡</v>
          </cell>
          <cell r="G2113" t="str">
            <v>神流町</v>
          </cell>
          <cell r="H2113" t="str">
            <v>大字神ケ原</v>
          </cell>
        </row>
        <row r="2114">
          <cell r="C2114" t="str">
            <v>k0399</v>
          </cell>
          <cell r="D2114" t="str">
            <v>三津川4</v>
          </cell>
          <cell r="E2114" t="str">
            <v>藤岡</v>
          </cell>
          <cell r="F2114" t="str">
            <v>多野郡</v>
          </cell>
          <cell r="G2114" t="str">
            <v>神流町</v>
          </cell>
          <cell r="H2114" t="str">
            <v>大字神ケ原</v>
          </cell>
        </row>
        <row r="2115">
          <cell r="C2115" t="str">
            <v>k0400</v>
          </cell>
          <cell r="D2115" t="str">
            <v>神ヶ原5</v>
          </cell>
          <cell r="E2115" t="str">
            <v>藤岡</v>
          </cell>
          <cell r="F2115" t="str">
            <v>多野郡</v>
          </cell>
          <cell r="G2115" t="str">
            <v>神流町</v>
          </cell>
          <cell r="H2115" t="str">
            <v>大字神ケ原</v>
          </cell>
        </row>
        <row r="2116">
          <cell r="C2116" t="str">
            <v>k0401</v>
          </cell>
          <cell r="D2116" t="str">
            <v>神ヶ原6</v>
          </cell>
          <cell r="E2116" t="str">
            <v>藤岡</v>
          </cell>
          <cell r="F2116" t="str">
            <v>多野郡</v>
          </cell>
          <cell r="G2116" t="str">
            <v>神流町</v>
          </cell>
          <cell r="H2116" t="str">
            <v>大字神ケ原</v>
          </cell>
        </row>
        <row r="2117">
          <cell r="C2117" t="str">
            <v>k0402</v>
          </cell>
          <cell r="D2117" t="str">
            <v>平原1</v>
          </cell>
          <cell r="E2117" t="str">
            <v>藤岡</v>
          </cell>
          <cell r="F2117" t="str">
            <v>多野郡</v>
          </cell>
          <cell r="G2117" t="str">
            <v>神流町</v>
          </cell>
          <cell r="H2117" t="str">
            <v>大字神ケ原</v>
          </cell>
        </row>
        <row r="2118">
          <cell r="C2118" t="str">
            <v>k0403-1</v>
          </cell>
          <cell r="D2118" t="str">
            <v>宮地3-1</v>
          </cell>
          <cell r="E2118" t="str">
            <v>藤岡</v>
          </cell>
          <cell r="F2118" t="str">
            <v>多野郡</v>
          </cell>
          <cell r="G2118" t="str">
            <v>神流町</v>
          </cell>
          <cell r="H2118" t="str">
            <v>大字魚尾</v>
          </cell>
        </row>
        <row r="2119">
          <cell r="C2119" t="str">
            <v>k0403-2</v>
          </cell>
          <cell r="D2119" t="str">
            <v>宮地3-2</v>
          </cell>
          <cell r="E2119" t="str">
            <v>藤岡</v>
          </cell>
          <cell r="F2119" t="str">
            <v>多野郡</v>
          </cell>
          <cell r="G2119" t="str">
            <v>神流町</v>
          </cell>
          <cell r="H2119" t="str">
            <v>大字魚尾</v>
          </cell>
        </row>
        <row r="2120">
          <cell r="C2120" t="str">
            <v>k0403-3</v>
          </cell>
          <cell r="D2120" t="str">
            <v>宮地3-3</v>
          </cell>
          <cell r="E2120" t="str">
            <v>藤岡</v>
          </cell>
          <cell r="F2120" t="str">
            <v>多野郡</v>
          </cell>
          <cell r="G2120" t="str">
            <v>神流町</v>
          </cell>
          <cell r="H2120" t="str">
            <v>大字魚尾</v>
          </cell>
        </row>
        <row r="2121">
          <cell r="C2121" t="str">
            <v>k0403-4</v>
          </cell>
          <cell r="D2121" t="str">
            <v>宮地3-4</v>
          </cell>
          <cell r="E2121" t="str">
            <v>藤岡</v>
          </cell>
          <cell r="F2121" t="str">
            <v>多野郡</v>
          </cell>
          <cell r="G2121" t="str">
            <v>神流町</v>
          </cell>
          <cell r="H2121" t="str">
            <v>大字魚尾</v>
          </cell>
        </row>
        <row r="2122">
          <cell r="C2122" t="str">
            <v>k0404</v>
          </cell>
          <cell r="D2122" t="str">
            <v>神ヶ原8</v>
          </cell>
          <cell r="E2122" t="str">
            <v>藤岡</v>
          </cell>
          <cell r="F2122" t="str">
            <v>多野郡</v>
          </cell>
          <cell r="G2122" t="str">
            <v>神流町</v>
          </cell>
          <cell r="H2122" t="str">
            <v>大字神ケ原</v>
          </cell>
        </row>
        <row r="2123">
          <cell r="C2123" t="str">
            <v>k0405</v>
          </cell>
          <cell r="D2123" t="str">
            <v>中之沢</v>
          </cell>
          <cell r="E2123" t="str">
            <v>藤岡</v>
          </cell>
          <cell r="F2123" t="str">
            <v>多野郡</v>
          </cell>
          <cell r="G2123" t="str">
            <v>上野村</v>
          </cell>
          <cell r="H2123" t="str">
            <v>大字楢原</v>
          </cell>
        </row>
        <row r="2124">
          <cell r="C2124" t="str">
            <v>k0406</v>
          </cell>
          <cell r="D2124" t="str">
            <v>三岐(A)</v>
          </cell>
          <cell r="E2124" t="str">
            <v>藤岡</v>
          </cell>
          <cell r="F2124" t="str">
            <v>多野郡</v>
          </cell>
          <cell r="G2124" t="str">
            <v>上野村</v>
          </cell>
          <cell r="H2124" t="str">
            <v>大字楢原</v>
          </cell>
        </row>
        <row r="2125">
          <cell r="C2125" t="str">
            <v>k0407</v>
          </cell>
          <cell r="D2125" t="str">
            <v>三岐(B)</v>
          </cell>
          <cell r="E2125" t="str">
            <v>藤岡</v>
          </cell>
          <cell r="F2125" t="str">
            <v>多野郡</v>
          </cell>
          <cell r="G2125" t="str">
            <v>上野村</v>
          </cell>
          <cell r="H2125" t="str">
            <v>大字楢原</v>
          </cell>
        </row>
        <row r="2126">
          <cell r="C2126" t="str">
            <v>k0408</v>
          </cell>
          <cell r="D2126" t="str">
            <v>三岐(C)</v>
          </cell>
          <cell r="E2126" t="str">
            <v>藤岡</v>
          </cell>
          <cell r="F2126" t="str">
            <v>多野郡</v>
          </cell>
          <cell r="G2126" t="str">
            <v>上野村</v>
          </cell>
          <cell r="H2126" t="str">
            <v>大字楢原</v>
          </cell>
        </row>
        <row r="2127">
          <cell r="C2127" t="str">
            <v>k0409-1</v>
          </cell>
          <cell r="D2127" t="str">
            <v>白井南-1</v>
          </cell>
          <cell r="E2127" t="str">
            <v>藤岡</v>
          </cell>
          <cell r="F2127" t="str">
            <v>多野郡</v>
          </cell>
          <cell r="G2127" t="str">
            <v>上野村</v>
          </cell>
          <cell r="H2127" t="str">
            <v>大字楢原</v>
          </cell>
        </row>
        <row r="2128">
          <cell r="C2128" t="str">
            <v>k0409-2</v>
          </cell>
          <cell r="D2128" t="str">
            <v>白井南-2</v>
          </cell>
          <cell r="E2128" t="str">
            <v>藤岡</v>
          </cell>
          <cell r="F2128" t="str">
            <v>多野郡</v>
          </cell>
          <cell r="G2128" t="str">
            <v>上野村</v>
          </cell>
          <cell r="H2128" t="str">
            <v>大字楢原</v>
          </cell>
        </row>
        <row r="2129">
          <cell r="C2129" t="str">
            <v>k0410-1</v>
          </cell>
          <cell r="D2129" t="str">
            <v>白井(B)-1</v>
          </cell>
          <cell r="E2129" t="str">
            <v>藤岡</v>
          </cell>
          <cell r="F2129" t="str">
            <v>多野郡</v>
          </cell>
          <cell r="G2129" t="str">
            <v>上野村</v>
          </cell>
          <cell r="H2129" t="str">
            <v>大字楢原</v>
          </cell>
        </row>
        <row r="2130">
          <cell r="C2130" t="str">
            <v>k0410-2</v>
          </cell>
          <cell r="D2130" t="str">
            <v>白井(B)-2</v>
          </cell>
          <cell r="E2130" t="str">
            <v>藤岡</v>
          </cell>
          <cell r="F2130" t="str">
            <v>多野郡</v>
          </cell>
          <cell r="G2130" t="str">
            <v>上野村</v>
          </cell>
          <cell r="H2130" t="str">
            <v>大字楢原</v>
          </cell>
        </row>
        <row r="2131">
          <cell r="C2131" t="str">
            <v>k0411-1</v>
          </cell>
          <cell r="D2131" t="str">
            <v>白井-1</v>
          </cell>
          <cell r="E2131" t="str">
            <v>藤岡</v>
          </cell>
          <cell r="F2131" t="str">
            <v>多野郡</v>
          </cell>
          <cell r="G2131" t="str">
            <v>上野村</v>
          </cell>
          <cell r="H2131" t="str">
            <v>大字楢原</v>
          </cell>
        </row>
        <row r="2132">
          <cell r="C2132" t="str">
            <v>k0411-2</v>
          </cell>
          <cell r="D2132" t="str">
            <v>白井-2</v>
          </cell>
          <cell r="E2132" t="str">
            <v>藤岡</v>
          </cell>
          <cell r="F2132" t="str">
            <v>多野郡</v>
          </cell>
          <cell r="G2132" t="str">
            <v>上野村</v>
          </cell>
          <cell r="H2132" t="str">
            <v>大字楢原</v>
          </cell>
        </row>
        <row r="2133">
          <cell r="C2133" t="str">
            <v>k0412</v>
          </cell>
          <cell r="D2133" t="str">
            <v>白井北</v>
          </cell>
          <cell r="E2133" t="str">
            <v>藤岡</v>
          </cell>
          <cell r="F2133" t="str">
            <v>多野郡</v>
          </cell>
          <cell r="G2133" t="str">
            <v>上野村</v>
          </cell>
          <cell r="H2133" t="str">
            <v>大字楢原</v>
          </cell>
        </row>
        <row r="2134">
          <cell r="C2134" t="str">
            <v>k0413</v>
          </cell>
          <cell r="D2134" t="str">
            <v>塩ノ沢</v>
          </cell>
          <cell r="E2134" t="str">
            <v>藤岡</v>
          </cell>
          <cell r="F2134" t="str">
            <v>多野郡</v>
          </cell>
          <cell r="G2134" t="str">
            <v>上野村</v>
          </cell>
          <cell r="H2134" t="str">
            <v>大字楢原</v>
          </cell>
        </row>
        <row r="2135">
          <cell r="C2135" t="str">
            <v>k0414-1</v>
          </cell>
          <cell r="D2135" t="str">
            <v>明ヶ沢-1</v>
          </cell>
          <cell r="E2135" t="str">
            <v>藤岡</v>
          </cell>
          <cell r="F2135" t="str">
            <v>多野郡</v>
          </cell>
          <cell r="G2135" t="str">
            <v>上野村</v>
          </cell>
          <cell r="H2135" t="str">
            <v>大字楢原</v>
          </cell>
        </row>
        <row r="2136">
          <cell r="C2136" t="str">
            <v>k0414-2</v>
          </cell>
          <cell r="D2136" t="str">
            <v>明ヶ沢-2</v>
          </cell>
          <cell r="E2136" t="str">
            <v>藤岡</v>
          </cell>
          <cell r="F2136" t="str">
            <v>多野郡</v>
          </cell>
          <cell r="G2136" t="str">
            <v>上野村</v>
          </cell>
          <cell r="H2136" t="str">
            <v>大字楢原</v>
          </cell>
        </row>
        <row r="2137">
          <cell r="C2137" t="str">
            <v>k0415-1</v>
          </cell>
          <cell r="D2137" t="str">
            <v>堂所-1</v>
          </cell>
          <cell r="E2137" t="str">
            <v>藤岡</v>
          </cell>
          <cell r="F2137" t="str">
            <v>多野郡</v>
          </cell>
          <cell r="G2137" t="str">
            <v>上野村</v>
          </cell>
          <cell r="H2137" t="str">
            <v>大字楢原</v>
          </cell>
        </row>
        <row r="2138">
          <cell r="C2138" t="str">
            <v>k0415-2</v>
          </cell>
          <cell r="D2138" t="str">
            <v>堂所-2</v>
          </cell>
          <cell r="E2138" t="str">
            <v>藤岡</v>
          </cell>
          <cell r="F2138" t="str">
            <v>多野郡</v>
          </cell>
          <cell r="G2138" t="str">
            <v>上野村</v>
          </cell>
          <cell r="H2138" t="str">
            <v>大字楢原</v>
          </cell>
        </row>
        <row r="2139">
          <cell r="C2139" t="str">
            <v>k0415-3</v>
          </cell>
          <cell r="D2139" t="str">
            <v>堂所-3</v>
          </cell>
          <cell r="E2139" t="str">
            <v>藤岡</v>
          </cell>
          <cell r="F2139" t="str">
            <v>多野郡</v>
          </cell>
          <cell r="G2139" t="str">
            <v>上野村</v>
          </cell>
          <cell r="H2139" t="str">
            <v>大字楢原</v>
          </cell>
        </row>
        <row r="2140">
          <cell r="C2140" t="str">
            <v>k0416-1</v>
          </cell>
          <cell r="D2140" t="str">
            <v>須郷-1</v>
          </cell>
          <cell r="E2140" t="str">
            <v>藤岡</v>
          </cell>
          <cell r="F2140" t="str">
            <v>多野郡</v>
          </cell>
          <cell r="G2140" t="str">
            <v>上野村</v>
          </cell>
          <cell r="H2140" t="str">
            <v>大字楢原</v>
          </cell>
        </row>
        <row r="2141">
          <cell r="C2141" t="str">
            <v>k0416-2</v>
          </cell>
          <cell r="D2141" t="str">
            <v>須郷-2</v>
          </cell>
          <cell r="E2141" t="str">
            <v>藤岡</v>
          </cell>
          <cell r="F2141" t="str">
            <v>多野郡</v>
          </cell>
          <cell r="G2141" t="str">
            <v>上野村</v>
          </cell>
          <cell r="H2141" t="str">
            <v>大字楢原</v>
          </cell>
        </row>
        <row r="2142">
          <cell r="C2142" t="str">
            <v>k0417</v>
          </cell>
          <cell r="D2142" t="str">
            <v>小春</v>
          </cell>
          <cell r="E2142" t="str">
            <v>藤岡</v>
          </cell>
          <cell r="F2142" t="str">
            <v>多野郡</v>
          </cell>
          <cell r="G2142" t="str">
            <v>上野村</v>
          </cell>
          <cell r="H2142" t="str">
            <v>大字楢原</v>
          </cell>
        </row>
        <row r="2143">
          <cell r="C2143" t="str">
            <v>k0418</v>
          </cell>
          <cell r="D2143" t="str">
            <v>神寄</v>
          </cell>
          <cell r="E2143" t="str">
            <v>藤岡</v>
          </cell>
          <cell r="F2143" t="str">
            <v>多野郡</v>
          </cell>
          <cell r="G2143" t="str">
            <v>上野村</v>
          </cell>
          <cell r="H2143" t="str">
            <v>大字乙父</v>
          </cell>
        </row>
        <row r="2144">
          <cell r="C2144" t="str">
            <v>k0419</v>
          </cell>
          <cell r="D2144" t="str">
            <v>乙母</v>
          </cell>
          <cell r="E2144" t="str">
            <v>藤岡</v>
          </cell>
          <cell r="F2144" t="str">
            <v>多野郡</v>
          </cell>
          <cell r="G2144" t="str">
            <v>上野村</v>
          </cell>
          <cell r="H2144" t="str">
            <v>大字勝山</v>
          </cell>
        </row>
        <row r="2145">
          <cell r="C2145" t="str">
            <v>k0420-1</v>
          </cell>
          <cell r="D2145" t="str">
            <v>野栗-1</v>
          </cell>
          <cell r="E2145" t="str">
            <v>藤岡</v>
          </cell>
          <cell r="F2145" t="str">
            <v>多野郡</v>
          </cell>
          <cell r="G2145" t="str">
            <v>上野村</v>
          </cell>
          <cell r="H2145" t="str">
            <v>大字新羽</v>
          </cell>
        </row>
        <row r="2146">
          <cell r="C2146" t="str">
            <v>k0420-2</v>
          </cell>
          <cell r="D2146" t="str">
            <v>野栗-2</v>
          </cell>
          <cell r="E2146" t="str">
            <v>藤岡</v>
          </cell>
          <cell r="F2146" t="str">
            <v>多野郡</v>
          </cell>
          <cell r="G2146" t="str">
            <v>上野村</v>
          </cell>
          <cell r="H2146" t="str">
            <v>大字新羽</v>
          </cell>
        </row>
        <row r="2147">
          <cell r="C2147" t="str">
            <v>k0421</v>
          </cell>
          <cell r="D2147" t="str">
            <v>野栗沢</v>
          </cell>
          <cell r="E2147" t="str">
            <v>藤岡</v>
          </cell>
          <cell r="F2147" t="str">
            <v>多野郡</v>
          </cell>
          <cell r="G2147" t="str">
            <v>上野村</v>
          </cell>
          <cell r="H2147" t="str">
            <v>大字野栗沢</v>
          </cell>
        </row>
        <row r="2148">
          <cell r="C2148" t="str">
            <v>k0422</v>
          </cell>
          <cell r="D2148" t="str">
            <v>奥名郷</v>
          </cell>
          <cell r="E2148" t="str">
            <v>藤岡</v>
          </cell>
          <cell r="F2148" t="str">
            <v>多野郡</v>
          </cell>
          <cell r="G2148" t="str">
            <v>上野村</v>
          </cell>
          <cell r="H2148" t="str">
            <v>大字野栗沢</v>
          </cell>
        </row>
        <row r="2149">
          <cell r="C2149" t="str">
            <v>k0423</v>
          </cell>
          <cell r="D2149" t="str">
            <v>塩之沢1</v>
          </cell>
          <cell r="E2149" t="str">
            <v>藤岡</v>
          </cell>
          <cell r="F2149" t="str">
            <v>多野郡</v>
          </cell>
          <cell r="G2149" t="str">
            <v>上野村</v>
          </cell>
          <cell r="H2149" t="str">
            <v>大字楢原</v>
          </cell>
        </row>
        <row r="2150">
          <cell r="C2150" t="str">
            <v>k0424</v>
          </cell>
          <cell r="D2150" t="str">
            <v>塩之沢9</v>
          </cell>
          <cell r="E2150" t="str">
            <v>藤岡</v>
          </cell>
          <cell r="F2150" t="str">
            <v>多野郡</v>
          </cell>
          <cell r="G2150" t="str">
            <v>上野村</v>
          </cell>
          <cell r="H2150" t="str">
            <v>大字楢原</v>
          </cell>
        </row>
        <row r="2151">
          <cell r="C2151" t="str">
            <v>k0425-1</v>
          </cell>
          <cell r="D2151" t="str">
            <v>堂所2-1</v>
          </cell>
          <cell r="E2151" t="str">
            <v>藤岡</v>
          </cell>
          <cell r="F2151" t="str">
            <v>多野郡</v>
          </cell>
          <cell r="G2151" t="str">
            <v>上野村</v>
          </cell>
          <cell r="H2151" t="str">
            <v>大字楢原</v>
          </cell>
        </row>
        <row r="2152">
          <cell r="C2152" t="str">
            <v>k0425-2</v>
          </cell>
          <cell r="D2152" t="str">
            <v>堂所2-2</v>
          </cell>
          <cell r="E2152" t="str">
            <v>藤岡</v>
          </cell>
          <cell r="F2152" t="str">
            <v>多野郡</v>
          </cell>
          <cell r="G2152" t="str">
            <v>上野村</v>
          </cell>
          <cell r="H2152" t="str">
            <v>大字楢原</v>
          </cell>
        </row>
        <row r="2153">
          <cell r="C2153" t="str">
            <v>k0426</v>
          </cell>
          <cell r="D2153" t="str">
            <v>矢弓沢1</v>
          </cell>
          <cell r="E2153" t="str">
            <v>藤岡</v>
          </cell>
          <cell r="F2153" t="str">
            <v>多野郡</v>
          </cell>
          <cell r="G2153" t="str">
            <v>上野村</v>
          </cell>
          <cell r="H2153" t="str">
            <v>大字楢原</v>
          </cell>
        </row>
        <row r="2154">
          <cell r="C2154" t="str">
            <v>k0427</v>
          </cell>
          <cell r="D2154" t="str">
            <v>矢弓沢2</v>
          </cell>
          <cell r="E2154" t="str">
            <v>藤岡</v>
          </cell>
          <cell r="F2154" t="str">
            <v>多野郡</v>
          </cell>
          <cell r="G2154" t="str">
            <v>上野村</v>
          </cell>
          <cell r="H2154" t="str">
            <v>大字楢原</v>
          </cell>
        </row>
        <row r="2155">
          <cell r="C2155" t="str">
            <v>k0428</v>
          </cell>
          <cell r="D2155" t="str">
            <v>乙父7</v>
          </cell>
          <cell r="E2155" t="str">
            <v>藤岡</v>
          </cell>
          <cell r="F2155" t="str">
            <v>多野郡</v>
          </cell>
          <cell r="G2155" t="str">
            <v>上野村</v>
          </cell>
          <cell r="H2155" t="str">
            <v>大字乙父</v>
          </cell>
        </row>
        <row r="2156">
          <cell r="C2156" t="str">
            <v>k0429</v>
          </cell>
          <cell r="D2156" t="str">
            <v>野栗1</v>
          </cell>
          <cell r="E2156" t="str">
            <v>藤岡</v>
          </cell>
          <cell r="F2156" t="str">
            <v>多野郡</v>
          </cell>
          <cell r="G2156" t="str">
            <v>上野村</v>
          </cell>
          <cell r="H2156" t="str">
            <v>大字新羽</v>
          </cell>
        </row>
        <row r="2157">
          <cell r="C2157" t="str">
            <v>k0430</v>
          </cell>
          <cell r="D2157" t="str">
            <v>向屋2</v>
          </cell>
          <cell r="E2157" t="str">
            <v>藤岡</v>
          </cell>
          <cell r="F2157" t="str">
            <v>多野郡</v>
          </cell>
          <cell r="G2157" t="str">
            <v>上野村</v>
          </cell>
          <cell r="H2157" t="str">
            <v>大字新羽</v>
          </cell>
        </row>
        <row r="2158">
          <cell r="C2158" t="str">
            <v>k0431</v>
          </cell>
          <cell r="D2158" t="str">
            <v>勝山1</v>
          </cell>
          <cell r="E2158" t="str">
            <v>藤岡</v>
          </cell>
          <cell r="F2158" t="str">
            <v>多野郡</v>
          </cell>
          <cell r="G2158" t="str">
            <v>上野村</v>
          </cell>
          <cell r="H2158" t="str">
            <v>大字勝山</v>
          </cell>
        </row>
        <row r="2159">
          <cell r="C2159" t="str">
            <v>k0432</v>
          </cell>
          <cell r="D2159" t="str">
            <v>胡桃平2</v>
          </cell>
          <cell r="E2159" t="str">
            <v>藤岡</v>
          </cell>
          <cell r="F2159" t="str">
            <v>多野郡</v>
          </cell>
          <cell r="G2159" t="str">
            <v>上野村</v>
          </cell>
          <cell r="H2159" t="str">
            <v>大字野栗沢</v>
          </cell>
        </row>
        <row r="2160">
          <cell r="C2160" t="str">
            <v>k2181-1</v>
          </cell>
          <cell r="D2160" t="str">
            <v>荻-1</v>
          </cell>
          <cell r="E2160" t="str">
            <v>藤岡</v>
          </cell>
          <cell r="F2160" t="str">
            <v>藤岡市</v>
          </cell>
          <cell r="G2160" t="str">
            <v/>
          </cell>
          <cell r="H2160" t="str">
            <v>上日野</v>
          </cell>
        </row>
        <row r="2161">
          <cell r="C2161" t="str">
            <v>k2181-2</v>
          </cell>
          <cell r="D2161" t="str">
            <v>荻-2</v>
          </cell>
          <cell r="E2161" t="str">
            <v>藤岡</v>
          </cell>
          <cell r="F2161" t="str">
            <v>藤岡市</v>
          </cell>
          <cell r="G2161" t="str">
            <v/>
          </cell>
          <cell r="H2161" t="str">
            <v>上日野</v>
          </cell>
        </row>
        <row r="2162">
          <cell r="C2162" t="str">
            <v>k2182</v>
          </cell>
          <cell r="D2162" t="str">
            <v>坂野1</v>
          </cell>
          <cell r="E2162" t="str">
            <v>藤岡</v>
          </cell>
          <cell r="F2162" t="str">
            <v>藤岡市</v>
          </cell>
          <cell r="G2162" t="str">
            <v/>
          </cell>
          <cell r="H2162" t="str">
            <v>上日野</v>
          </cell>
        </row>
        <row r="2163">
          <cell r="C2163" t="str">
            <v>k2183</v>
          </cell>
          <cell r="D2163" t="str">
            <v>坂野2</v>
          </cell>
          <cell r="E2163" t="str">
            <v>藤岡</v>
          </cell>
          <cell r="F2163" t="str">
            <v>藤岡市</v>
          </cell>
          <cell r="G2163" t="str">
            <v/>
          </cell>
          <cell r="H2163" t="str">
            <v>上日野</v>
          </cell>
        </row>
        <row r="2164">
          <cell r="C2164" t="str">
            <v>k2184</v>
          </cell>
          <cell r="D2164" t="str">
            <v>鹿島1</v>
          </cell>
          <cell r="E2164" t="str">
            <v>藤岡</v>
          </cell>
          <cell r="F2164" t="str">
            <v>藤岡市</v>
          </cell>
          <cell r="G2164" t="str">
            <v/>
          </cell>
          <cell r="H2164" t="str">
            <v>上日野</v>
          </cell>
        </row>
        <row r="2165">
          <cell r="C2165" t="str">
            <v>k2185</v>
          </cell>
          <cell r="D2165" t="str">
            <v>鹿島3</v>
          </cell>
          <cell r="E2165" t="str">
            <v>藤岡</v>
          </cell>
          <cell r="F2165" t="str">
            <v>藤岡市</v>
          </cell>
          <cell r="G2165" t="str">
            <v/>
          </cell>
          <cell r="H2165" t="str">
            <v>上日野</v>
          </cell>
        </row>
        <row r="2166">
          <cell r="C2166" t="str">
            <v>k2186</v>
          </cell>
          <cell r="D2166" t="str">
            <v>鹿島4</v>
          </cell>
          <cell r="E2166" t="str">
            <v>藤岡</v>
          </cell>
          <cell r="F2166" t="str">
            <v>藤岡市</v>
          </cell>
          <cell r="G2166" t="str">
            <v/>
          </cell>
          <cell r="H2166" t="str">
            <v>上日野</v>
          </cell>
        </row>
        <row r="2167">
          <cell r="C2167" t="str">
            <v>k2187</v>
          </cell>
          <cell r="D2167" t="str">
            <v>鹿島5</v>
          </cell>
          <cell r="E2167" t="str">
            <v>藤岡</v>
          </cell>
          <cell r="F2167" t="str">
            <v>藤岡市</v>
          </cell>
          <cell r="G2167" t="str">
            <v/>
          </cell>
          <cell r="H2167" t="str">
            <v>上日野</v>
          </cell>
        </row>
        <row r="2168">
          <cell r="C2168" t="str">
            <v>k2188</v>
          </cell>
          <cell r="D2168" t="str">
            <v>鹿島6</v>
          </cell>
          <cell r="E2168" t="str">
            <v>藤岡</v>
          </cell>
          <cell r="F2168" t="str">
            <v>藤岡市</v>
          </cell>
          <cell r="G2168" t="str">
            <v/>
          </cell>
          <cell r="H2168" t="str">
            <v>上日野</v>
          </cell>
        </row>
        <row r="2169">
          <cell r="C2169" t="str">
            <v>k2189</v>
          </cell>
          <cell r="D2169" t="str">
            <v>鹿島7</v>
          </cell>
          <cell r="E2169" t="str">
            <v>藤岡</v>
          </cell>
          <cell r="F2169" t="str">
            <v>藤岡市</v>
          </cell>
          <cell r="G2169" t="str">
            <v/>
          </cell>
          <cell r="H2169" t="str">
            <v>上日野</v>
          </cell>
        </row>
        <row r="2170">
          <cell r="C2170" t="str">
            <v>k2190</v>
          </cell>
          <cell r="D2170" t="str">
            <v>馬渡戸1</v>
          </cell>
          <cell r="E2170" t="str">
            <v>藤岡</v>
          </cell>
          <cell r="F2170" t="str">
            <v>藤岡市</v>
          </cell>
          <cell r="G2170" t="str">
            <v/>
          </cell>
          <cell r="H2170" t="str">
            <v>上日野</v>
          </cell>
        </row>
        <row r="2171">
          <cell r="C2171" t="str">
            <v>k2191-1</v>
          </cell>
          <cell r="D2171" t="str">
            <v>尾根1-1</v>
          </cell>
          <cell r="E2171" t="str">
            <v>藤岡</v>
          </cell>
          <cell r="F2171" t="str">
            <v>藤岡市</v>
          </cell>
          <cell r="G2171" t="str">
            <v/>
          </cell>
          <cell r="H2171" t="str">
            <v>下日野</v>
          </cell>
        </row>
        <row r="2172">
          <cell r="C2172" t="str">
            <v>k2191-2</v>
          </cell>
          <cell r="D2172" t="str">
            <v>尾根1-2</v>
          </cell>
          <cell r="E2172" t="str">
            <v>藤岡</v>
          </cell>
          <cell r="F2172" t="str">
            <v>藤岡市</v>
          </cell>
          <cell r="G2172" t="str">
            <v/>
          </cell>
          <cell r="H2172" t="str">
            <v>下日野</v>
          </cell>
        </row>
        <row r="2173">
          <cell r="C2173" t="str">
            <v>k2192</v>
          </cell>
          <cell r="D2173" t="str">
            <v>尾根2</v>
          </cell>
          <cell r="E2173" t="str">
            <v>藤岡</v>
          </cell>
          <cell r="F2173" t="str">
            <v>藤岡市</v>
          </cell>
          <cell r="G2173" t="str">
            <v/>
          </cell>
          <cell r="H2173" t="str">
            <v>下日野</v>
          </cell>
        </row>
        <row r="2174">
          <cell r="C2174" t="str">
            <v>k2193</v>
          </cell>
          <cell r="D2174" t="str">
            <v>細谷戸1</v>
          </cell>
          <cell r="E2174" t="str">
            <v>藤岡</v>
          </cell>
          <cell r="F2174" t="str">
            <v>藤岡市</v>
          </cell>
          <cell r="G2174" t="str">
            <v/>
          </cell>
          <cell r="H2174" t="str">
            <v>上日野</v>
          </cell>
        </row>
        <row r="2175">
          <cell r="C2175" t="str">
            <v>k2194</v>
          </cell>
          <cell r="D2175" t="str">
            <v>細谷戸2</v>
          </cell>
          <cell r="E2175" t="str">
            <v>藤岡</v>
          </cell>
          <cell r="F2175" t="str">
            <v>藤岡市</v>
          </cell>
          <cell r="G2175" t="str">
            <v/>
          </cell>
          <cell r="H2175" t="str">
            <v>上日野</v>
          </cell>
        </row>
        <row r="2176">
          <cell r="C2176" t="str">
            <v>k2195</v>
          </cell>
          <cell r="D2176" t="str">
            <v>田本1</v>
          </cell>
          <cell r="E2176" t="str">
            <v>藤岡</v>
          </cell>
          <cell r="F2176" t="str">
            <v>藤岡市</v>
          </cell>
          <cell r="G2176" t="str">
            <v/>
          </cell>
          <cell r="H2176" t="str">
            <v>上日野</v>
          </cell>
        </row>
        <row r="2177">
          <cell r="C2177" t="str">
            <v>k2196</v>
          </cell>
          <cell r="D2177" t="str">
            <v>田本2</v>
          </cell>
          <cell r="E2177" t="str">
            <v>藤岡</v>
          </cell>
          <cell r="F2177" t="str">
            <v>藤岡市</v>
          </cell>
          <cell r="G2177" t="str">
            <v/>
          </cell>
          <cell r="H2177" t="str">
            <v>上日野</v>
          </cell>
        </row>
        <row r="2178">
          <cell r="C2178" t="str">
            <v>k2197</v>
          </cell>
          <cell r="D2178" t="str">
            <v>小柏3</v>
          </cell>
          <cell r="E2178" t="str">
            <v>藤岡</v>
          </cell>
          <cell r="F2178" t="str">
            <v>藤岡市</v>
          </cell>
          <cell r="G2178" t="str">
            <v/>
          </cell>
          <cell r="H2178" t="str">
            <v>上日野</v>
          </cell>
        </row>
        <row r="2179">
          <cell r="C2179" t="str">
            <v>k2198</v>
          </cell>
          <cell r="D2179" t="str">
            <v>小柏4</v>
          </cell>
          <cell r="E2179" t="str">
            <v>藤岡</v>
          </cell>
          <cell r="F2179" t="str">
            <v>藤岡市</v>
          </cell>
          <cell r="G2179" t="str">
            <v/>
          </cell>
          <cell r="H2179" t="str">
            <v>上日野</v>
          </cell>
        </row>
        <row r="2180">
          <cell r="C2180" t="str">
            <v>k2199</v>
          </cell>
          <cell r="D2180" t="str">
            <v>小柏5</v>
          </cell>
          <cell r="E2180" t="str">
            <v>藤岡</v>
          </cell>
          <cell r="F2180" t="str">
            <v>藤岡市</v>
          </cell>
          <cell r="G2180" t="str">
            <v/>
          </cell>
          <cell r="H2180" t="str">
            <v>上日野</v>
          </cell>
        </row>
        <row r="2181">
          <cell r="C2181" t="str">
            <v>k2200</v>
          </cell>
          <cell r="D2181" t="str">
            <v>小柏6</v>
          </cell>
          <cell r="E2181" t="str">
            <v>藤岡</v>
          </cell>
          <cell r="F2181" t="str">
            <v>藤岡市</v>
          </cell>
          <cell r="G2181" t="str">
            <v/>
          </cell>
          <cell r="H2181" t="str">
            <v>上日野</v>
          </cell>
        </row>
        <row r="2182">
          <cell r="C2182" t="str">
            <v>k2201</v>
          </cell>
          <cell r="D2182" t="str">
            <v>小柏7</v>
          </cell>
          <cell r="E2182" t="str">
            <v>藤岡</v>
          </cell>
          <cell r="F2182" t="str">
            <v>藤岡市</v>
          </cell>
          <cell r="G2182" t="str">
            <v/>
          </cell>
          <cell r="H2182" t="str">
            <v>上日野</v>
          </cell>
        </row>
        <row r="2183">
          <cell r="C2183" t="str">
            <v>k2202</v>
          </cell>
          <cell r="D2183" t="str">
            <v>小柏8</v>
          </cell>
          <cell r="E2183" t="str">
            <v>藤岡</v>
          </cell>
          <cell r="F2183" t="str">
            <v>藤岡市</v>
          </cell>
          <cell r="G2183" t="str">
            <v/>
          </cell>
          <cell r="H2183" t="str">
            <v>上日野</v>
          </cell>
        </row>
        <row r="2184">
          <cell r="C2184" t="str">
            <v>k2203</v>
          </cell>
          <cell r="D2184" t="str">
            <v>小柏9</v>
          </cell>
          <cell r="E2184" t="str">
            <v>藤岡</v>
          </cell>
          <cell r="F2184" t="str">
            <v>藤岡市</v>
          </cell>
          <cell r="G2184" t="str">
            <v/>
          </cell>
          <cell r="H2184" t="str">
            <v>上日野</v>
          </cell>
        </row>
        <row r="2185">
          <cell r="C2185" t="str">
            <v>k2204-1</v>
          </cell>
          <cell r="D2185" t="str">
            <v>大谷1-1</v>
          </cell>
          <cell r="E2185" t="str">
            <v>藤岡</v>
          </cell>
          <cell r="F2185" t="str">
            <v>藤岡市</v>
          </cell>
          <cell r="G2185" t="str">
            <v/>
          </cell>
          <cell r="H2185" t="str">
            <v>上日野</v>
          </cell>
        </row>
        <row r="2186">
          <cell r="C2186" t="str">
            <v>k2204-2</v>
          </cell>
          <cell r="D2186" t="str">
            <v>大谷1-2</v>
          </cell>
          <cell r="E2186" t="str">
            <v>藤岡</v>
          </cell>
          <cell r="F2186" t="str">
            <v>藤岡市</v>
          </cell>
          <cell r="G2186" t="str">
            <v/>
          </cell>
          <cell r="H2186" t="str">
            <v>上日野</v>
          </cell>
        </row>
        <row r="2187">
          <cell r="C2187" t="str">
            <v>k2205-1</v>
          </cell>
          <cell r="D2187" t="str">
            <v>大谷2-1</v>
          </cell>
          <cell r="E2187" t="str">
            <v>藤岡</v>
          </cell>
          <cell r="F2187" t="str">
            <v>藤岡市</v>
          </cell>
          <cell r="G2187" t="str">
            <v/>
          </cell>
          <cell r="H2187" t="str">
            <v>上日野</v>
          </cell>
        </row>
        <row r="2188">
          <cell r="C2188" t="str">
            <v>k2205-2</v>
          </cell>
          <cell r="D2188" t="str">
            <v>大谷2-2</v>
          </cell>
          <cell r="E2188" t="str">
            <v>藤岡</v>
          </cell>
          <cell r="F2188" t="str">
            <v>藤岡市</v>
          </cell>
          <cell r="G2188" t="str">
            <v/>
          </cell>
          <cell r="H2188" t="str">
            <v>上日野</v>
          </cell>
        </row>
        <row r="2189">
          <cell r="C2189" t="str">
            <v>k2205-3</v>
          </cell>
          <cell r="D2189" t="str">
            <v>大谷2-3</v>
          </cell>
          <cell r="E2189" t="str">
            <v>藤岡</v>
          </cell>
          <cell r="F2189" t="str">
            <v>藤岡市</v>
          </cell>
          <cell r="G2189" t="str">
            <v/>
          </cell>
          <cell r="H2189" t="str">
            <v>上日野</v>
          </cell>
        </row>
        <row r="2190">
          <cell r="C2190" t="str">
            <v>k2206</v>
          </cell>
          <cell r="D2190" t="str">
            <v>奥ノ反1</v>
          </cell>
          <cell r="E2190" t="str">
            <v>藤岡</v>
          </cell>
          <cell r="F2190" t="str">
            <v>藤岡市</v>
          </cell>
          <cell r="G2190" t="str">
            <v/>
          </cell>
          <cell r="H2190" t="str">
            <v>上日野</v>
          </cell>
        </row>
        <row r="2191">
          <cell r="C2191" t="str">
            <v>k2207-1</v>
          </cell>
          <cell r="D2191" t="str">
            <v>奥ノ反2-1</v>
          </cell>
          <cell r="E2191" t="str">
            <v>藤岡</v>
          </cell>
          <cell r="F2191" t="str">
            <v>藤岡市</v>
          </cell>
          <cell r="G2191" t="str">
            <v/>
          </cell>
          <cell r="H2191" t="str">
            <v>上日野</v>
          </cell>
        </row>
        <row r="2192">
          <cell r="C2192" t="str">
            <v>k2207-2</v>
          </cell>
          <cell r="D2192" t="str">
            <v>奥ノ反2-2</v>
          </cell>
          <cell r="E2192" t="str">
            <v>藤岡</v>
          </cell>
          <cell r="F2192" t="str">
            <v>藤岡市</v>
          </cell>
          <cell r="G2192" t="str">
            <v/>
          </cell>
          <cell r="H2192" t="str">
            <v>上日野</v>
          </cell>
        </row>
        <row r="2193">
          <cell r="C2193" t="str">
            <v>k2208</v>
          </cell>
          <cell r="D2193" t="str">
            <v>奥ノ反3</v>
          </cell>
          <cell r="E2193" t="str">
            <v>藤岡</v>
          </cell>
          <cell r="F2193" t="str">
            <v>藤岡市</v>
          </cell>
          <cell r="G2193" t="str">
            <v/>
          </cell>
          <cell r="H2193" t="str">
            <v>上日野</v>
          </cell>
        </row>
        <row r="2194">
          <cell r="C2194" t="str">
            <v>k2209</v>
          </cell>
          <cell r="D2194" t="str">
            <v>上平6</v>
          </cell>
          <cell r="E2194" t="str">
            <v>藤岡</v>
          </cell>
          <cell r="F2194" t="str">
            <v>藤岡市</v>
          </cell>
          <cell r="G2194" t="str">
            <v/>
          </cell>
          <cell r="H2194" t="str">
            <v>上日野</v>
          </cell>
        </row>
        <row r="2195">
          <cell r="C2195" t="str">
            <v>k2210</v>
          </cell>
          <cell r="D2195" t="str">
            <v>上平7</v>
          </cell>
          <cell r="E2195" t="str">
            <v>藤岡</v>
          </cell>
          <cell r="F2195" t="str">
            <v>藤岡市</v>
          </cell>
          <cell r="G2195" t="str">
            <v/>
          </cell>
          <cell r="H2195" t="str">
            <v>上日野</v>
          </cell>
        </row>
        <row r="2196">
          <cell r="C2196" t="str">
            <v>k2211</v>
          </cell>
          <cell r="D2196" t="str">
            <v>上平8</v>
          </cell>
          <cell r="E2196" t="str">
            <v>藤岡</v>
          </cell>
          <cell r="F2196" t="str">
            <v>藤岡市</v>
          </cell>
          <cell r="G2196" t="str">
            <v/>
          </cell>
          <cell r="H2196" t="str">
            <v>上日野</v>
          </cell>
        </row>
        <row r="2197">
          <cell r="C2197" t="str">
            <v>k2212-1</v>
          </cell>
          <cell r="D2197" t="str">
            <v>上平9-1</v>
          </cell>
          <cell r="E2197" t="str">
            <v>藤岡</v>
          </cell>
          <cell r="F2197" t="str">
            <v>藤岡市</v>
          </cell>
          <cell r="G2197" t="str">
            <v/>
          </cell>
          <cell r="H2197" t="str">
            <v>上日野</v>
          </cell>
        </row>
        <row r="2198">
          <cell r="C2198" t="str">
            <v>k2212-2</v>
          </cell>
          <cell r="D2198" t="str">
            <v>上平9-2</v>
          </cell>
          <cell r="E2198" t="str">
            <v>藤岡</v>
          </cell>
          <cell r="F2198" t="str">
            <v>藤岡市</v>
          </cell>
          <cell r="G2198" t="str">
            <v/>
          </cell>
          <cell r="H2198" t="str">
            <v>上日野</v>
          </cell>
        </row>
        <row r="2199">
          <cell r="C2199" t="str">
            <v>k2212-3</v>
          </cell>
          <cell r="D2199" t="str">
            <v>上平9-3</v>
          </cell>
          <cell r="E2199" t="str">
            <v>藤岡</v>
          </cell>
          <cell r="F2199" t="str">
            <v>藤岡市</v>
          </cell>
          <cell r="G2199" t="str">
            <v/>
          </cell>
          <cell r="H2199" t="str">
            <v>上日野</v>
          </cell>
        </row>
        <row r="2200">
          <cell r="C2200" t="str">
            <v>k2213</v>
          </cell>
          <cell r="D2200" t="str">
            <v>上平10</v>
          </cell>
          <cell r="E2200" t="str">
            <v>藤岡</v>
          </cell>
          <cell r="F2200" t="str">
            <v>藤岡市</v>
          </cell>
          <cell r="G2200" t="str">
            <v/>
          </cell>
          <cell r="H2200" t="str">
            <v>上日野</v>
          </cell>
        </row>
        <row r="2201">
          <cell r="C2201" t="str">
            <v>k2214</v>
          </cell>
          <cell r="D2201" t="str">
            <v>上平11</v>
          </cell>
          <cell r="E2201" t="str">
            <v>藤岡</v>
          </cell>
          <cell r="F2201" t="str">
            <v>藤岡市</v>
          </cell>
          <cell r="G2201" t="str">
            <v/>
          </cell>
          <cell r="H2201" t="str">
            <v>上日野</v>
          </cell>
        </row>
        <row r="2202">
          <cell r="C2202" t="str">
            <v>k2215</v>
          </cell>
          <cell r="D2202" t="str">
            <v>上平13</v>
          </cell>
          <cell r="E2202" t="str">
            <v>藤岡</v>
          </cell>
          <cell r="F2202" t="str">
            <v>藤岡市</v>
          </cell>
          <cell r="G2202" t="str">
            <v/>
          </cell>
          <cell r="H2202" t="str">
            <v>上日野</v>
          </cell>
        </row>
        <row r="2203">
          <cell r="C2203" t="str">
            <v>k2216-1</v>
          </cell>
          <cell r="D2203" t="str">
            <v>奈良山1-1</v>
          </cell>
          <cell r="E2203" t="str">
            <v>藤岡</v>
          </cell>
          <cell r="F2203" t="str">
            <v>藤岡市</v>
          </cell>
          <cell r="G2203" t="str">
            <v/>
          </cell>
          <cell r="H2203" t="str">
            <v>上日野</v>
          </cell>
        </row>
        <row r="2204">
          <cell r="C2204" t="str">
            <v>k2216-2</v>
          </cell>
          <cell r="D2204" t="str">
            <v>奈良山1-2</v>
          </cell>
          <cell r="E2204" t="str">
            <v>藤岡</v>
          </cell>
          <cell r="F2204" t="str">
            <v>藤岡市</v>
          </cell>
          <cell r="G2204" t="str">
            <v/>
          </cell>
          <cell r="H2204" t="str">
            <v>上日野</v>
          </cell>
        </row>
        <row r="2205">
          <cell r="C2205" t="str">
            <v>k2217</v>
          </cell>
          <cell r="D2205" t="str">
            <v>奈良山3</v>
          </cell>
          <cell r="E2205" t="str">
            <v>藤岡</v>
          </cell>
          <cell r="F2205" t="str">
            <v>藤岡市</v>
          </cell>
          <cell r="G2205" t="str">
            <v/>
          </cell>
          <cell r="H2205" t="str">
            <v>上日野</v>
          </cell>
        </row>
        <row r="2206">
          <cell r="C2206" t="str">
            <v>k2218-1</v>
          </cell>
          <cell r="D2206" t="str">
            <v>名無村3-1</v>
          </cell>
          <cell r="E2206" t="str">
            <v>藤岡</v>
          </cell>
          <cell r="F2206" t="str">
            <v>藤岡市</v>
          </cell>
          <cell r="G2206" t="str">
            <v/>
          </cell>
          <cell r="H2206" t="str">
            <v>上日野</v>
          </cell>
        </row>
        <row r="2207">
          <cell r="C2207" t="str">
            <v>k2218-2</v>
          </cell>
          <cell r="D2207" t="str">
            <v>名無村3-2</v>
          </cell>
          <cell r="E2207" t="str">
            <v>藤岡</v>
          </cell>
          <cell r="F2207" t="str">
            <v>藤岡市</v>
          </cell>
          <cell r="G2207" t="str">
            <v/>
          </cell>
          <cell r="H2207" t="str">
            <v>上日野</v>
          </cell>
        </row>
        <row r="2208">
          <cell r="C2208" t="str">
            <v>k2219</v>
          </cell>
          <cell r="D2208" t="str">
            <v>名無村4</v>
          </cell>
          <cell r="E2208" t="str">
            <v>藤岡</v>
          </cell>
          <cell r="F2208" t="str">
            <v>藤岡市</v>
          </cell>
          <cell r="G2208" t="str">
            <v/>
          </cell>
          <cell r="H2208" t="str">
            <v>上日野</v>
          </cell>
        </row>
        <row r="2209">
          <cell r="C2209" t="str">
            <v>k2220</v>
          </cell>
          <cell r="D2209" t="str">
            <v>名無村6</v>
          </cell>
          <cell r="E2209" t="str">
            <v>藤岡</v>
          </cell>
          <cell r="F2209" t="str">
            <v>藤岡市</v>
          </cell>
          <cell r="G2209" t="str">
            <v/>
          </cell>
          <cell r="H2209" t="str">
            <v>上日野</v>
          </cell>
        </row>
        <row r="2210">
          <cell r="C2210" t="str">
            <v>k2221</v>
          </cell>
          <cell r="D2210" t="str">
            <v>名無村7</v>
          </cell>
          <cell r="E2210" t="str">
            <v>藤岡</v>
          </cell>
          <cell r="F2210" t="str">
            <v>藤岡市</v>
          </cell>
          <cell r="G2210" t="str">
            <v/>
          </cell>
          <cell r="H2210" t="str">
            <v>上日野</v>
          </cell>
        </row>
        <row r="2211">
          <cell r="C2211" t="str">
            <v>k2222</v>
          </cell>
          <cell r="D2211" t="str">
            <v>名無村10</v>
          </cell>
          <cell r="E2211" t="str">
            <v>藤岡</v>
          </cell>
          <cell r="F2211" t="str">
            <v>藤岡市</v>
          </cell>
          <cell r="G2211" t="str">
            <v/>
          </cell>
          <cell r="H2211" t="str">
            <v>上日野</v>
          </cell>
        </row>
        <row r="2212">
          <cell r="C2212" t="str">
            <v>k2223</v>
          </cell>
          <cell r="D2212" t="str">
            <v>会場1</v>
          </cell>
          <cell r="E2212" t="str">
            <v>藤岡</v>
          </cell>
          <cell r="F2212" t="str">
            <v>藤岡市</v>
          </cell>
          <cell r="G2212" t="str">
            <v/>
          </cell>
          <cell r="H2212" t="str">
            <v>上日野</v>
          </cell>
        </row>
        <row r="2213">
          <cell r="C2213" t="str">
            <v>k2224-1</v>
          </cell>
          <cell r="D2213" t="str">
            <v>駒留2-1</v>
          </cell>
          <cell r="E2213" t="str">
            <v>藤岡</v>
          </cell>
          <cell r="F2213" t="str">
            <v>藤岡市</v>
          </cell>
          <cell r="G2213" t="str">
            <v/>
          </cell>
          <cell r="H2213" t="str">
            <v>下日野</v>
          </cell>
        </row>
        <row r="2214">
          <cell r="C2214" t="str">
            <v>k2224-2</v>
          </cell>
          <cell r="D2214" t="str">
            <v>駒留2-2</v>
          </cell>
          <cell r="E2214" t="str">
            <v>藤岡</v>
          </cell>
          <cell r="F2214" t="str">
            <v>藤岡市</v>
          </cell>
          <cell r="G2214" t="str">
            <v/>
          </cell>
          <cell r="H2214" t="str">
            <v>下日野</v>
          </cell>
        </row>
        <row r="2215">
          <cell r="C2215" t="str">
            <v>k2225-1</v>
          </cell>
          <cell r="D2215" t="str">
            <v>芝平1-1</v>
          </cell>
          <cell r="E2215" t="str">
            <v>藤岡</v>
          </cell>
          <cell r="F2215" t="str">
            <v>藤岡市</v>
          </cell>
          <cell r="G2215" t="str">
            <v/>
          </cell>
          <cell r="H2215" t="str">
            <v>下日野</v>
          </cell>
        </row>
        <row r="2216">
          <cell r="C2216" t="str">
            <v>k2225-2</v>
          </cell>
          <cell r="D2216" t="str">
            <v>芝平1-2</v>
          </cell>
          <cell r="E2216" t="str">
            <v>藤岡</v>
          </cell>
          <cell r="F2216" t="str">
            <v>藤岡市</v>
          </cell>
          <cell r="G2216" t="str">
            <v/>
          </cell>
          <cell r="H2216" t="str">
            <v>下日野</v>
          </cell>
        </row>
        <row r="2217">
          <cell r="C2217" t="str">
            <v>k2225-3</v>
          </cell>
          <cell r="D2217" t="str">
            <v>芝平1-3</v>
          </cell>
          <cell r="E2217" t="str">
            <v>藤岡</v>
          </cell>
          <cell r="F2217" t="str">
            <v>藤岡市</v>
          </cell>
          <cell r="G2217" t="str">
            <v/>
          </cell>
          <cell r="H2217" t="str">
            <v>下日野</v>
          </cell>
        </row>
        <row r="2218">
          <cell r="C2218" t="str">
            <v>k2226</v>
          </cell>
          <cell r="D2218" t="str">
            <v>芝平2</v>
          </cell>
          <cell r="E2218" t="str">
            <v>藤岡</v>
          </cell>
          <cell r="F2218" t="str">
            <v>藤岡市</v>
          </cell>
          <cell r="G2218" t="str">
            <v/>
          </cell>
          <cell r="H2218" t="str">
            <v>下日野</v>
          </cell>
        </row>
        <row r="2219">
          <cell r="C2219" t="str">
            <v>k2227</v>
          </cell>
          <cell r="D2219" t="str">
            <v>岡本5</v>
          </cell>
          <cell r="E2219" t="str">
            <v>藤岡</v>
          </cell>
          <cell r="F2219" t="str">
            <v>藤岡市</v>
          </cell>
          <cell r="G2219" t="str">
            <v/>
          </cell>
          <cell r="H2219" t="str">
            <v>下日野</v>
          </cell>
        </row>
        <row r="2220">
          <cell r="C2220" t="str">
            <v>k2228</v>
          </cell>
          <cell r="D2220" t="str">
            <v>岡本6</v>
          </cell>
          <cell r="E2220" t="str">
            <v>藤岡</v>
          </cell>
          <cell r="F2220" t="str">
            <v>藤岡市</v>
          </cell>
          <cell r="G2220" t="str">
            <v/>
          </cell>
          <cell r="H2220" t="str">
            <v>下日野</v>
          </cell>
        </row>
        <row r="2221">
          <cell r="C2221" t="str">
            <v>k2229</v>
          </cell>
          <cell r="D2221" t="str">
            <v>猪之山1</v>
          </cell>
          <cell r="E2221" t="str">
            <v>藤岡</v>
          </cell>
          <cell r="F2221" t="str">
            <v>藤岡市</v>
          </cell>
          <cell r="G2221" t="str">
            <v/>
          </cell>
          <cell r="H2221" t="str">
            <v>下日野</v>
          </cell>
        </row>
        <row r="2222">
          <cell r="C2222" t="str">
            <v>k2230</v>
          </cell>
          <cell r="D2222" t="str">
            <v>塩平3</v>
          </cell>
          <cell r="E2222" t="str">
            <v>藤岡</v>
          </cell>
          <cell r="F2222" t="str">
            <v>藤岡市</v>
          </cell>
          <cell r="G2222" t="str">
            <v/>
          </cell>
          <cell r="H2222" t="str">
            <v>下日野</v>
          </cell>
        </row>
        <row r="2223">
          <cell r="C2223" t="str">
            <v>k2231</v>
          </cell>
          <cell r="D2223" t="str">
            <v>中倉1</v>
          </cell>
          <cell r="E2223" t="str">
            <v>藤岡</v>
          </cell>
          <cell r="F2223" t="str">
            <v>藤岡市</v>
          </cell>
          <cell r="G2223" t="str">
            <v/>
          </cell>
          <cell r="H2223" t="str">
            <v>下日野</v>
          </cell>
        </row>
        <row r="2224">
          <cell r="C2224" t="str">
            <v>k2232-1</v>
          </cell>
          <cell r="D2224" t="str">
            <v>中倉2-1</v>
          </cell>
          <cell r="E2224" t="str">
            <v>藤岡</v>
          </cell>
          <cell r="F2224" t="str">
            <v>藤岡市</v>
          </cell>
          <cell r="G2224" t="str">
            <v/>
          </cell>
          <cell r="H2224" t="str">
            <v>下日野</v>
          </cell>
        </row>
        <row r="2225">
          <cell r="C2225" t="str">
            <v>k2232-2</v>
          </cell>
          <cell r="D2225" t="str">
            <v>中倉2-2</v>
          </cell>
          <cell r="E2225" t="str">
            <v>藤岡</v>
          </cell>
          <cell r="F2225" t="str">
            <v>藤岡市</v>
          </cell>
          <cell r="G2225" t="str">
            <v/>
          </cell>
          <cell r="H2225" t="str">
            <v>下日野</v>
          </cell>
        </row>
        <row r="2226">
          <cell r="C2226" t="str">
            <v>k2233</v>
          </cell>
          <cell r="D2226" t="str">
            <v>鈩沢1</v>
          </cell>
          <cell r="E2226" t="str">
            <v>藤岡</v>
          </cell>
          <cell r="F2226" t="str">
            <v>藤岡市</v>
          </cell>
          <cell r="G2226" t="str">
            <v/>
          </cell>
          <cell r="H2226" t="str">
            <v>下日野</v>
          </cell>
        </row>
        <row r="2227">
          <cell r="C2227" t="str">
            <v>k2234</v>
          </cell>
          <cell r="D2227" t="str">
            <v>猪之田1</v>
          </cell>
          <cell r="E2227" t="str">
            <v>藤岡</v>
          </cell>
          <cell r="F2227" t="str">
            <v>藤岡市</v>
          </cell>
          <cell r="G2227" t="str">
            <v/>
          </cell>
          <cell r="H2227" t="str">
            <v>下日野</v>
          </cell>
        </row>
        <row r="2228">
          <cell r="C2228" t="str">
            <v>k2235</v>
          </cell>
          <cell r="D2228" t="str">
            <v>黒石1</v>
          </cell>
          <cell r="E2228" t="str">
            <v>藤岡</v>
          </cell>
          <cell r="F2228" t="str">
            <v>藤岡市</v>
          </cell>
          <cell r="G2228" t="str">
            <v/>
          </cell>
          <cell r="H2228" t="str">
            <v>下日野</v>
          </cell>
        </row>
        <row r="2229">
          <cell r="C2229" t="str">
            <v>k2236</v>
          </cell>
          <cell r="D2229" t="str">
            <v>大平1</v>
          </cell>
          <cell r="E2229" t="str">
            <v>藤岡</v>
          </cell>
          <cell r="F2229" t="str">
            <v>藤岡市</v>
          </cell>
          <cell r="G2229" t="str">
            <v/>
          </cell>
          <cell r="H2229" t="str">
            <v>金井</v>
          </cell>
        </row>
        <row r="2230">
          <cell r="C2230" t="str">
            <v>k2237</v>
          </cell>
          <cell r="D2230" t="str">
            <v>大平2</v>
          </cell>
          <cell r="E2230" t="str">
            <v>藤岡</v>
          </cell>
          <cell r="F2230" t="str">
            <v>藤岡市</v>
          </cell>
          <cell r="G2230" t="str">
            <v/>
          </cell>
          <cell r="H2230" t="str">
            <v>金井</v>
          </cell>
        </row>
        <row r="2231">
          <cell r="C2231" t="str">
            <v>k2238</v>
          </cell>
          <cell r="D2231" t="str">
            <v>金井1</v>
          </cell>
          <cell r="E2231" t="str">
            <v>藤岡</v>
          </cell>
          <cell r="F2231" t="str">
            <v>藤岡市</v>
          </cell>
          <cell r="G2231" t="str">
            <v/>
          </cell>
          <cell r="H2231" t="str">
            <v>金井</v>
          </cell>
        </row>
        <row r="2232">
          <cell r="C2232" t="str">
            <v>k2239</v>
          </cell>
          <cell r="D2232" t="str">
            <v>金井2</v>
          </cell>
          <cell r="E2232" t="str">
            <v>藤岡</v>
          </cell>
          <cell r="F2232" t="str">
            <v>藤岡市</v>
          </cell>
          <cell r="G2232" t="str">
            <v/>
          </cell>
          <cell r="H2232" t="str">
            <v>金井</v>
          </cell>
        </row>
        <row r="2233">
          <cell r="C2233" t="str">
            <v>k2240</v>
          </cell>
          <cell r="D2233" t="str">
            <v>江木1</v>
          </cell>
          <cell r="E2233" t="str">
            <v>藤岡</v>
          </cell>
          <cell r="F2233" t="str">
            <v>藤岡市</v>
          </cell>
          <cell r="G2233" t="str">
            <v/>
          </cell>
          <cell r="H2233" t="str">
            <v>下日野</v>
          </cell>
        </row>
        <row r="2234">
          <cell r="C2234" t="str">
            <v>k2241</v>
          </cell>
          <cell r="D2234" t="str">
            <v>江木2</v>
          </cell>
          <cell r="E2234" t="str">
            <v>藤岡</v>
          </cell>
          <cell r="F2234" t="str">
            <v>藤岡市</v>
          </cell>
          <cell r="G2234" t="str">
            <v/>
          </cell>
          <cell r="H2234" t="str">
            <v>下日野</v>
          </cell>
        </row>
        <row r="2235">
          <cell r="C2235" t="str">
            <v>k2242</v>
          </cell>
          <cell r="D2235" t="str">
            <v>江木3</v>
          </cell>
          <cell r="E2235" t="str">
            <v>藤岡</v>
          </cell>
          <cell r="F2235" t="str">
            <v>藤岡市</v>
          </cell>
          <cell r="G2235" t="str">
            <v/>
          </cell>
          <cell r="H2235" t="str">
            <v>下日野</v>
          </cell>
        </row>
        <row r="2236">
          <cell r="C2236" t="str">
            <v>k2243</v>
          </cell>
          <cell r="D2236" t="str">
            <v>馬渡戸2</v>
          </cell>
          <cell r="E2236" t="str">
            <v>藤岡</v>
          </cell>
          <cell r="F2236" t="str">
            <v>藤岡市</v>
          </cell>
          <cell r="G2236" t="str">
            <v/>
          </cell>
          <cell r="H2236" t="str">
            <v>下日野</v>
          </cell>
        </row>
        <row r="2237">
          <cell r="C2237" t="str">
            <v>k2244-1</v>
          </cell>
          <cell r="D2237" t="str">
            <v>三本木1-1</v>
          </cell>
          <cell r="E2237" t="str">
            <v>藤岡</v>
          </cell>
          <cell r="F2237" t="str">
            <v>藤岡市</v>
          </cell>
          <cell r="G2237" t="str">
            <v/>
          </cell>
          <cell r="H2237" t="str">
            <v>三本木</v>
          </cell>
        </row>
        <row r="2238">
          <cell r="C2238" t="str">
            <v>k2244-2</v>
          </cell>
          <cell r="D2238" t="str">
            <v>三本木1-2</v>
          </cell>
          <cell r="E2238" t="str">
            <v>藤岡</v>
          </cell>
          <cell r="F2238" t="str">
            <v>藤岡市</v>
          </cell>
          <cell r="G2238" t="str">
            <v/>
          </cell>
          <cell r="H2238" t="str">
            <v>三本木</v>
          </cell>
        </row>
        <row r="2239">
          <cell r="C2239" t="str">
            <v>k2245</v>
          </cell>
          <cell r="D2239" t="str">
            <v>三本木2</v>
          </cell>
          <cell r="E2239" t="str">
            <v>藤岡</v>
          </cell>
          <cell r="F2239" t="str">
            <v>藤岡市</v>
          </cell>
          <cell r="G2239" t="str">
            <v/>
          </cell>
          <cell r="H2239" t="str">
            <v>三本木</v>
          </cell>
        </row>
        <row r="2240">
          <cell r="C2240" t="str">
            <v>k2246-1</v>
          </cell>
          <cell r="D2240" t="str">
            <v>三本木3-1</v>
          </cell>
          <cell r="E2240" t="str">
            <v>藤岡</v>
          </cell>
          <cell r="F2240" t="str">
            <v>藤岡市</v>
          </cell>
          <cell r="G2240" t="str">
            <v/>
          </cell>
          <cell r="H2240" t="str">
            <v>三本木</v>
          </cell>
        </row>
        <row r="2241">
          <cell r="C2241" t="str">
            <v>k2246-2</v>
          </cell>
          <cell r="D2241" t="str">
            <v>三本木3-2</v>
          </cell>
          <cell r="E2241" t="str">
            <v>藤岡</v>
          </cell>
          <cell r="F2241" t="str">
            <v>藤岡市</v>
          </cell>
          <cell r="G2241" t="str">
            <v/>
          </cell>
          <cell r="H2241" t="str">
            <v>三本木</v>
          </cell>
        </row>
        <row r="2242">
          <cell r="C2242" t="str">
            <v>k2247</v>
          </cell>
          <cell r="D2242" t="str">
            <v>三本木4</v>
          </cell>
          <cell r="E2242" t="str">
            <v>藤岡</v>
          </cell>
          <cell r="F2242" t="str">
            <v>藤岡市</v>
          </cell>
          <cell r="G2242" t="str">
            <v/>
          </cell>
          <cell r="H2242" t="str">
            <v>三本木</v>
          </cell>
        </row>
        <row r="2243">
          <cell r="C2243" t="str">
            <v>k2248</v>
          </cell>
          <cell r="D2243" t="str">
            <v>三本木5</v>
          </cell>
          <cell r="E2243" t="str">
            <v>藤岡</v>
          </cell>
          <cell r="F2243" t="str">
            <v>藤岡市</v>
          </cell>
          <cell r="G2243" t="str">
            <v/>
          </cell>
          <cell r="H2243" t="str">
            <v>三本木</v>
          </cell>
        </row>
        <row r="2244">
          <cell r="C2244" t="str">
            <v>k2249</v>
          </cell>
          <cell r="D2244" t="str">
            <v>三本木6</v>
          </cell>
          <cell r="E2244" t="str">
            <v>藤岡</v>
          </cell>
          <cell r="F2244" t="str">
            <v>藤岡市</v>
          </cell>
          <cell r="G2244" t="str">
            <v/>
          </cell>
          <cell r="H2244" t="str">
            <v>三本木</v>
          </cell>
        </row>
        <row r="2245">
          <cell r="C2245" t="str">
            <v>k2250</v>
          </cell>
          <cell r="D2245" t="str">
            <v>三本木7</v>
          </cell>
          <cell r="E2245" t="str">
            <v>藤岡</v>
          </cell>
          <cell r="F2245" t="str">
            <v>藤岡市</v>
          </cell>
          <cell r="G2245" t="str">
            <v/>
          </cell>
          <cell r="H2245" t="str">
            <v>三本木</v>
          </cell>
        </row>
        <row r="2246">
          <cell r="C2246" t="str">
            <v>k2251</v>
          </cell>
          <cell r="D2246" t="str">
            <v>寺山2</v>
          </cell>
          <cell r="E2246" t="str">
            <v>藤岡</v>
          </cell>
          <cell r="F2246" t="str">
            <v>藤岡市</v>
          </cell>
          <cell r="G2246" t="str">
            <v/>
          </cell>
          <cell r="H2246" t="str">
            <v>本郷</v>
          </cell>
        </row>
        <row r="2247">
          <cell r="C2247" t="str">
            <v>k2252</v>
          </cell>
          <cell r="D2247" t="str">
            <v>寺山3</v>
          </cell>
          <cell r="E2247" t="str">
            <v>藤岡</v>
          </cell>
          <cell r="F2247" t="str">
            <v>藤岡市</v>
          </cell>
          <cell r="G2247" t="str">
            <v/>
          </cell>
          <cell r="H2247" t="str">
            <v>神田</v>
          </cell>
        </row>
        <row r="2248">
          <cell r="C2248" t="str">
            <v>k2253</v>
          </cell>
          <cell r="D2248" t="str">
            <v>寺山4</v>
          </cell>
          <cell r="E2248" t="str">
            <v>藤岡</v>
          </cell>
          <cell r="F2248" t="str">
            <v>藤岡市</v>
          </cell>
          <cell r="G2248" t="str">
            <v/>
          </cell>
          <cell r="H2248" t="str">
            <v>藤岡</v>
          </cell>
        </row>
        <row r="2249">
          <cell r="C2249" t="str">
            <v>k2254</v>
          </cell>
          <cell r="D2249" t="str">
            <v>東平井1</v>
          </cell>
          <cell r="E2249" t="str">
            <v>藤岡</v>
          </cell>
          <cell r="F2249" t="str">
            <v>藤岡市</v>
          </cell>
          <cell r="G2249" t="str">
            <v/>
          </cell>
          <cell r="H2249" t="str">
            <v>東平井</v>
          </cell>
        </row>
        <row r="2250">
          <cell r="C2250" t="str">
            <v>k2255</v>
          </cell>
          <cell r="D2250" t="str">
            <v>東平井2</v>
          </cell>
          <cell r="E2250" t="str">
            <v>藤岡</v>
          </cell>
          <cell r="F2250" t="str">
            <v>藤岡市</v>
          </cell>
          <cell r="G2250" t="str">
            <v/>
          </cell>
          <cell r="H2250" t="str">
            <v>東平井</v>
          </cell>
        </row>
        <row r="2251">
          <cell r="C2251" t="str">
            <v>k2256</v>
          </cell>
          <cell r="D2251" t="str">
            <v>東平井3</v>
          </cell>
          <cell r="E2251" t="str">
            <v>藤岡</v>
          </cell>
          <cell r="F2251" t="str">
            <v>藤岡市</v>
          </cell>
          <cell r="G2251" t="str">
            <v/>
          </cell>
          <cell r="H2251" t="str">
            <v>東平井</v>
          </cell>
        </row>
        <row r="2252">
          <cell r="C2252" t="str">
            <v>k2257</v>
          </cell>
          <cell r="D2252" t="str">
            <v>南町1</v>
          </cell>
          <cell r="E2252" t="str">
            <v>藤岡</v>
          </cell>
          <cell r="F2252" t="str">
            <v>藤岡市</v>
          </cell>
          <cell r="G2252" t="str">
            <v/>
          </cell>
          <cell r="H2252" t="str">
            <v>藤岡</v>
          </cell>
        </row>
        <row r="2253">
          <cell r="C2253" t="str">
            <v>k2258</v>
          </cell>
          <cell r="D2253" t="str">
            <v>山崎町1</v>
          </cell>
          <cell r="E2253" t="str">
            <v>藤岡</v>
          </cell>
          <cell r="F2253" t="str">
            <v>藤岡市</v>
          </cell>
          <cell r="G2253" t="str">
            <v/>
          </cell>
          <cell r="H2253" t="str">
            <v>藤岡</v>
          </cell>
        </row>
        <row r="2254">
          <cell r="C2254" t="str">
            <v>k2259</v>
          </cell>
          <cell r="D2254" t="str">
            <v>山崎町2</v>
          </cell>
          <cell r="E2254" t="str">
            <v>藤岡</v>
          </cell>
          <cell r="F2254" t="str">
            <v>藤岡市</v>
          </cell>
          <cell r="G2254" t="str">
            <v/>
          </cell>
          <cell r="H2254" t="str">
            <v>藤岡</v>
          </cell>
        </row>
        <row r="2255">
          <cell r="C2255" t="str">
            <v>k2260</v>
          </cell>
          <cell r="D2255" t="str">
            <v>山崎町3</v>
          </cell>
          <cell r="E2255" t="str">
            <v>藤岡</v>
          </cell>
          <cell r="F2255" t="str">
            <v>藤岡市</v>
          </cell>
          <cell r="G2255" t="str">
            <v/>
          </cell>
          <cell r="H2255" t="str">
            <v>藤岡</v>
          </cell>
        </row>
        <row r="2256">
          <cell r="C2256" t="str">
            <v>k2261</v>
          </cell>
          <cell r="D2256" t="str">
            <v>山崎町4</v>
          </cell>
          <cell r="E2256" t="str">
            <v>藤岡</v>
          </cell>
          <cell r="F2256" t="str">
            <v>藤岡市</v>
          </cell>
          <cell r="G2256" t="str">
            <v/>
          </cell>
          <cell r="H2256" t="str">
            <v>藤岡</v>
          </cell>
        </row>
        <row r="2257">
          <cell r="C2257" t="str">
            <v>k2262</v>
          </cell>
          <cell r="D2257" t="str">
            <v>牛田1</v>
          </cell>
          <cell r="E2257" t="str">
            <v>藤岡</v>
          </cell>
          <cell r="F2257" t="str">
            <v>藤岡市</v>
          </cell>
          <cell r="G2257" t="str">
            <v/>
          </cell>
          <cell r="H2257" t="str">
            <v>神田</v>
          </cell>
        </row>
        <row r="2258">
          <cell r="C2258" t="str">
            <v>k2263</v>
          </cell>
          <cell r="D2258" t="str">
            <v>緑埜1</v>
          </cell>
          <cell r="E2258" t="str">
            <v>藤岡</v>
          </cell>
          <cell r="F2258" t="str">
            <v>藤岡市</v>
          </cell>
          <cell r="G2258" t="str">
            <v/>
          </cell>
          <cell r="H2258" t="str">
            <v>緑埜</v>
          </cell>
        </row>
        <row r="2259">
          <cell r="C2259" t="str">
            <v>k2264</v>
          </cell>
          <cell r="D2259" t="str">
            <v>西平井1</v>
          </cell>
          <cell r="E2259" t="str">
            <v>藤岡</v>
          </cell>
          <cell r="F2259" t="str">
            <v>藤岡市</v>
          </cell>
          <cell r="G2259" t="str">
            <v/>
          </cell>
          <cell r="H2259" t="str">
            <v>西平井</v>
          </cell>
        </row>
        <row r="2260">
          <cell r="C2260" t="str">
            <v>k2265</v>
          </cell>
          <cell r="D2260" t="str">
            <v>西平井2</v>
          </cell>
          <cell r="E2260" t="str">
            <v>藤岡</v>
          </cell>
          <cell r="F2260" t="str">
            <v>藤岡市</v>
          </cell>
          <cell r="G2260" t="str">
            <v/>
          </cell>
          <cell r="H2260" t="str">
            <v>西平井</v>
          </cell>
        </row>
        <row r="2261">
          <cell r="C2261" t="str">
            <v>k2266</v>
          </cell>
          <cell r="D2261" t="str">
            <v>高山1</v>
          </cell>
          <cell r="E2261" t="str">
            <v>藤岡</v>
          </cell>
          <cell r="F2261" t="str">
            <v>藤岡市</v>
          </cell>
          <cell r="G2261" t="str">
            <v/>
          </cell>
          <cell r="H2261" t="str">
            <v>高山</v>
          </cell>
        </row>
        <row r="2262">
          <cell r="C2262" t="str">
            <v>k2267</v>
          </cell>
          <cell r="D2262" t="str">
            <v>高山中1</v>
          </cell>
          <cell r="E2262" t="str">
            <v>藤岡</v>
          </cell>
          <cell r="F2262" t="str">
            <v>藤岡市</v>
          </cell>
          <cell r="G2262" t="str">
            <v/>
          </cell>
          <cell r="H2262" t="str">
            <v>高山</v>
          </cell>
        </row>
        <row r="2263">
          <cell r="C2263" t="str">
            <v>k2268-1</v>
          </cell>
          <cell r="D2263" t="str">
            <v>高山中2-1</v>
          </cell>
          <cell r="E2263" t="str">
            <v>藤岡</v>
          </cell>
          <cell r="F2263" t="str">
            <v>藤岡市</v>
          </cell>
          <cell r="G2263" t="str">
            <v/>
          </cell>
          <cell r="H2263" t="str">
            <v>高山</v>
          </cell>
        </row>
        <row r="2264">
          <cell r="C2264" t="str">
            <v>k2268-2</v>
          </cell>
          <cell r="D2264" t="str">
            <v>高山中2-2</v>
          </cell>
          <cell r="E2264" t="str">
            <v>藤岡</v>
          </cell>
          <cell r="F2264" t="str">
            <v>藤岡市</v>
          </cell>
          <cell r="G2264" t="str">
            <v/>
          </cell>
          <cell r="H2264" t="str">
            <v>高山</v>
          </cell>
        </row>
        <row r="2265">
          <cell r="C2265" t="str">
            <v>k2269</v>
          </cell>
          <cell r="D2265" t="str">
            <v>高山中3</v>
          </cell>
          <cell r="E2265" t="str">
            <v>藤岡</v>
          </cell>
          <cell r="F2265" t="str">
            <v>藤岡市</v>
          </cell>
          <cell r="G2265" t="str">
            <v/>
          </cell>
          <cell r="H2265" t="str">
            <v>高山</v>
          </cell>
        </row>
        <row r="2266">
          <cell r="C2266" t="str">
            <v>k2270</v>
          </cell>
          <cell r="D2266" t="str">
            <v>高山中4</v>
          </cell>
          <cell r="E2266" t="str">
            <v>藤岡</v>
          </cell>
          <cell r="F2266" t="str">
            <v>藤岡市</v>
          </cell>
          <cell r="G2266" t="str">
            <v/>
          </cell>
          <cell r="H2266" t="str">
            <v>高山</v>
          </cell>
        </row>
        <row r="2267">
          <cell r="C2267" t="str">
            <v>k2271</v>
          </cell>
          <cell r="D2267" t="str">
            <v>高山中5</v>
          </cell>
          <cell r="E2267" t="str">
            <v>藤岡</v>
          </cell>
          <cell r="F2267" t="str">
            <v>藤岡市</v>
          </cell>
          <cell r="G2267" t="str">
            <v/>
          </cell>
          <cell r="H2267" t="str">
            <v>高山</v>
          </cell>
        </row>
        <row r="2268">
          <cell r="C2268" t="str">
            <v>k2272</v>
          </cell>
          <cell r="D2268" t="str">
            <v>高山下組1</v>
          </cell>
          <cell r="E2268" t="str">
            <v>藤岡</v>
          </cell>
          <cell r="F2268" t="str">
            <v>藤岡市</v>
          </cell>
          <cell r="G2268" t="str">
            <v/>
          </cell>
          <cell r="H2268" t="str">
            <v>高山</v>
          </cell>
        </row>
        <row r="2269">
          <cell r="C2269" t="str">
            <v>k2273</v>
          </cell>
          <cell r="D2269" t="str">
            <v>高山下組2</v>
          </cell>
          <cell r="E2269" t="str">
            <v>藤岡</v>
          </cell>
          <cell r="F2269" t="str">
            <v>藤岡市</v>
          </cell>
          <cell r="G2269" t="str">
            <v/>
          </cell>
          <cell r="H2269" t="str">
            <v>高山</v>
          </cell>
        </row>
        <row r="2270">
          <cell r="C2270" t="str">
            <v>k2274</v>
          </cell>
          <cell r="D2270" t="str">
            <v>高山下組3</v>
          </cell>
          <cell r="E2270" t="str">
            <v>藤岡</v>
          </cell>
          <cell r="F2270" t="str">
            <v>藤岡市</v>
          </cell>
          <cell r="G2270" t="str">
            <v/>
          </cell>
          <cell r="H2270" t="str">
            <v>高山</v>
          </cell>
        </row>
        <row r="2271">
          <cell r="C2271" t="str">
            <v>k2275</v>
          </cell>
          <cell r="D2271" t="str">
            <v>椚山1</v>
          </cell>
          <cell r="E2271" t="str">
            <v>藤岡</v>
          </cell>
          <cell r="F2271" t="str">
            <v>藤岡市</v>
          </cell>
          <cell r="G2271" t="str">
            <v/>
          </cell>
          <cell r="H2271" t="str">
            <v>高山</v>
          </cell>
        </row>
        <row r="2272">
          <cell r="C2272" t="str">
            <v>k2276-1</v>
          </cell>
          <cell r="D2272" t="str">
            <v>椚山2-1</v>
          </cell>
          <cell r="E2272" t="str">
            <v>藤岡</v>
          </cell>
          <cell r="F2272" t="str">
            <v>藤岡市</v>
          </cell>
          <cell r="G2272" t="str">
            <v/>
          </cell>
          <cell r="H2272" t="str">
            <v>高山</v>
          </cell>
        </row>
        <row r="2273">
          <cell r="C2273" t="str">
            <v>k2276-2</v>
          </cell>
          <cell r="D2273" t="str">
            <v>椚山2-2</v>
          </cell>
          <cell r="E2273" t="str">
            <v>藤岡</v>
          </cell>
          <cell r="F2273" t="str">
            <v>藤岡市</v>
          </cell>
          <cell r="G2273" t="str">
            <v/>
          </cell>
          <cell r="H2273" t="str">
            <v>高山</v>
          </cell>
        </row>
        <row r="2274">
          <cell r="C2274" t="str">
            <v>k2276-3</v>
          </cell>
          <cell r="D2274" t="str">
            <v>椚山2-3</v>
          </cell>
          <cell r="E2274" t="str">
            <v>藤岡</v>
          </cell>
          <cell r="F2274" t="str">
            <v>藤岡市</v>
          </cell>
          <cell r="G2274" t="str">
            <v/>
          </cell>
          <cell r="H2274" t="str">
            <v>高山</v>
          </cell>
        </row>
        <row r="2275">
          <cell r="C2275" t="str">
            <v>k2277</v>
          </cell>
          <cell r="D2275" t="str">
            <v>椚山4</v>
          </cell>
          <cell r="E2275" t="str">
            <v>藤岡</v>
          </cell>
          <cell r="F2275" t="str">
            <v>藤岡市</v>
          </cell>
          <cell r="G2275" t="str">
            <v/>
          </cell>
          <cell r="H2275" t="str">
            <v>高山</v>
          </cell>
        </row>
        <row r="2276">
          <cell r="C2276" t="str">
            <v>k2278</v>
          </cell>
          <cell r="D2276" t="str">
            <v>鬼石町1</v>
          </cell>
          <cell r="E2276" t="str">
            <v>藤岡</v>
          </cell>
          <cell r="F2276" t="str">
            <v>藤岡市</v>
          </cell>
          <cell r="G2276" t="str">
            <v/>
          </cell>
          <cell r="H2276" t="str">
            <v>保美</v>
          </cell>
        </row>
        <row r="2277">
          <cell r="C2277" t="str">
            <v>k2279-1</v>
          </cell>
          <cell r="D2277" t="str">
            <v>保美1-1</v>
          </cell>
          <cell r="E2277" t="str">
            <v>藤岡</v>
          </cell>
          <cell r="F2277" t="str">
            <v>藤岡市</v>
          </cell>
          <cell r="H2277" t="str">
            <v>保美</v>
          </cell>
        </row>
        <row r="2278">
          <cell r="C2278" t="str">
            <v>k2279-2</v>
          </cell>
          <cell r="D2278" t="str">
            <v>保美1-2</v>
          </cell>
          <cell r="E2278" t="str">
            <v>藤岡</v>
          </cell>
          <cell r="F2278" t="str">
            <v>藤岡市</v>
          </cell>
          <cell r="G2278" t="str">
            <v/>
          </cell>
          <cell r="H2278" t="str">
            <v>保美</v>
          </cell>
        </row>
        <row r="2279">
          <cell r="C2279" t="str">
            <v>k2279-3</v>
          </cell>
          <cell r="D2279" t="str">
            <v>保美1-3</v>
          </cell>
          <cell r="E2279" t="str">
            <v>藤岡</v>
          </cell>
          <cell r="F2279" t="str">
            <v>藤岡市</v>
          </cell>
          <cell r="G2279" t="str">
            <v/>
          </cell>
          <cell r="H2279" t="str">
            <v>保美</v>
          </cell>
        </row>
        <row r="2280">
          <cell r="C2280" t="str">
            <v>k2280</v>
          </cell>
          <cell r="D2280" t="str">
            <v>保美2</v>
          </cell>
          <cell r="E2280" t="str">
            <v>藤岡</v>
          </cell>
          <cell r="F2280" t="str">
            <v>藤岡市</v>
          </cell>
          <cell r="G2280" t="str">
            <v/>
          </cell>
          <cell r="H2280" t="str">
            <v>保美</v>
          </cell>
        </row>
        <row r="2281">
          <cell r="C2281" t="str">
            <v>k2281</v>
          </cell>
          <cell r="D2281" t="str">
            <v>保美3</v>
          </cell>
          <cell r="E2281" t="str">
            <v>藤岡</v>
          </cell>
          <cell r="F2281" t="str">
            <v>藤岡市</v>
          </cell>
          <cell r="G2281" t="str">
            <v/>
          </cell>
          <cell r="H2281" t="str">
            <v>保美</v>
          </cell>
        </row>
        <row r="2282">
          <cell r="C2282" t="str">
            <v>k2282</v>
          </cell>
          <cell r="D2282" t="str">
            <v>保美4</v>
          </cell>
          <cell r="E2282" t="str">
            <v>藤岡</v>
          </cell>
          <cell r="F2282" t="str">
            <v>藤岡市</v>
          </cell>
          <cell r="G2282" t="str">
            <v/>
          </cell>
          <cell r="H2282" t="str">
            <v>保美</v>
          </cell>
        </row>
        <row r="2283">
          <cell r="C2283" t="str">
            <v>k2283</v>
          </cell>
          <cell r="D2283" t="str">
            <v>保美5</v>
          </cell>
          <cell r="E2283" t="str">
            <v>藤岡</v>
          </cell>
          <cell r="F2283" t="str">
            <v>藤岡市</v>
          </cell>
          <cell r="G2283" t="str">
            <v/>
          </cell>
          <cell r="H2283" t="str">
            <v>保美</v>
          </cell>
        </row>
        <row r="2284">
          <cell r="C2284" t="str">
            <v>k2284-1</v>
          </cell>
          <cell r="D2284" t="str">
            <v>日向8-1</v>
          </cell>
          <cell r="E2284" t="str">
            <v>藤岡</v>
          </cell>
          <cell r="F2284" t="str">
            <v>藤岡市</v>
          </cell>
          <cell r="G2284" t="str">
            <v>旧鬼石町</v>
          </cell>
          <cell r="H2284" t="str">
            <v>大字三波川</v>
          </cell>
        </row>
        <row r="2285">
          <cell r="C2285" t="str">
            <v>k2284-2</v>
          </cell>
          <cell r="D2285" t="str">
            <v>日向8-2</v>
          </cell>
          <cell r="E2285" t="str">
            <v>藤岡</v>
          </cell>
          <cell r="F2285" t="str">
            <v>藤岡市</v>
          </cell>
          <cell r="G2285" t="str">
            <v>旧鬼石町</v>
          </cell>
          <cell r="H2285" t="str">
            <v>大字三波川</v>
          </cell>
        </row>
        <row r="2286">
          <cell r="C2286" t="str">
            <v>k2285-1</v>
          </cell>
          <cell r="D2286" t="str">
            <v>日向9-1</v>
          </cell>
          <cell r="E2286" t="str">
            <v>藤岡</v>
          </cell>
          <cell r="F2286" t="str">
            <v>藤岡市</v>
          </cell>
          <cell r="G2286" t="str">
            <v>旧鬼石町</v>
          </cell>
          <cell r="H2286" t="str">
            <v>大字三波川</v>
          </cell>
        </row>
        <row r="2287">
          <cell r="C2287" t="str">
            <v>k2285-2</v>
          </cell>
          <cell r="D2287" t="str">
            <v>日向9-2</v>
          </cell>
          <cell r="E2287" t="str">
            <v>藤岡</v>
          </cell>
          <cell r="F2287" t="str">
            <v>藤岡市</v>
          </cell>
          <cell r="G2287" t="str">
            <v>旧鬼石町</v>
          </cell>
          <cell r="H2287" t="str">
            <v>大字三波川</v>
          </cell>
        </row>
        <row r="2288">
          <cell r="C2288" t="str">
            <v>k2285-3</v>
          </cell>
          <cell r="D2288" t="str">
            <v>日向9-3</v>
          </cell>
          <cell r="E2288" t="str">
            <v>藤岡</v>
          </cell>
          <cell r="F2288" t="str">
            <v>藤岡市</v>
          </cell>
          <cell r="G2288" t="str">
            <v>旧鬼石町</v>
          </cell>
          <cell r="H2288" t="str">
            <v>大字三波川</v>
          </cell>
        </row>
        <row r="2289">
          <cell r="C2289" t="str">
            <v>k2286</v>
          </cell>
          <cell r="D2289" t="str">
            <v>日向10</v>
          </cell>
          <cell r="E2289" t="str">
            <v>藤岡</v>
          </cell>
          <cell r="F2289" t="str">
            <v>藤岡市</v>
          </cell>
          <cell r="G2289" t="str">
            <v>旧鬼石町</v>
          </cell>
          <cell r="H2289" t="str">
            <v>大字三波川</v>
          </cell>
        </row>
        <row r="2290">
          <cell r="C2290" t="str">
            <v>k2287</v>
          </cell>
          <cell r="D2290" t="str">
            <v>細尾1</v>
          </cell>
          <cell r="E2290" t="str">
            <v>藤岡</v>
          </cell>
          <cell r="F2290" t="str">
            <v>藤岡市</v>
          </cell>
          <cell r="G2290" t="str">
            <v>旧鬼石町</v>
          </cell>
          <cell r="H2290" t="str">
            <v>大字三波川</v>
          </cell>
        </row>
        <row r="2291">
          <cell r="C2291" t="str">
            <v>k2288</v>
          </cell>
          <cell r="D2291" t="str">
            <v>日向11</v>
          </cell>
          <cell r="E2291" t="str">
            <v>藤岡</v>
          </cell>
          <cell r="F2291" t="str">
            <v>藤岡市</v>
          </cell>
          <cell r="G2291" t="str">
            <v>旧鬼石町</v>
          </cell>
          <cell r="H2291" t="str">
            <v>大字三波川</v>
          </cell>
        </row>
        <row r="2292">
          <cell r="C2292" t="str">
            <v>k2289</v>
          </cell>
          <cell r="D2292" t="str">
            <v>大内平2</v>
          </cell>
          <cell r="E2292" t="str">
            <v>藤岡</v>
          </cell>
          <cell r="F2292" t="str">
            <v>藤岡市</v>
          </cell>
          <cell r="G2292" t="str">
            <v>旧鬼石町</v>
          </cell>
          <cell r="H2292" t="str">
            <v>大字三波川</v>
          </cell>
        </row>
        <row r="2293">
          <cell r="C2293" t="str">
            <v>k2290</v>
          </cell>
          <cell r="D2293" t="str">
            <v>大内平6</v>
          </cell>
          <cell r="E2293" t="str">
            <v>藤岡</v>
          </cell>
          <cell r="F2293" t="str">
            <v>藤岡市</v>
          </cell>
          <cell r="G2293" t="str">
            <v>旧鬼石町</v>
          </cell>
          <cell r="H2293" t="str">
            <v>大字三波川</v>
          </cell>
        </row>
        <row r="2294">
          <cell r="C2294" t="str">
            <v>k2291</v>
          </cell>
          <cell r="D2294" t="str">
            <v>雲尾1</v>
          </cell>
          <cell r="E2294" t="str">
            <v>藤岡</v>
          </cell>
          <cell r="F2294" t="str">
            <v>藤岡市</v>
          </cell>
          <cell r="G2294" t="str">
            <v>旧鬼石町</v>
          </cell>
          <cell r="H2294" t="str">
            <v>大字三波川</v>
          </cell>
        </row>
        <row r="2295">
          <cell r="C2295" t="str">
            <v>k2292</v>
          </cell>
          <cell r="D2295" t="str">
            <v>琴辻1</v>
          </cell>
          <cell r="E2295" t="str">
            <v>藤岡</v>
          </cell>
          <cell r="F2295" t="str">
            <v>藤岡市</v>
          </cell>
          <cell r="G2295" t="str">
            <v>旧鬼石町</v>
          </cell>
          <cell r="H2295" t="str">
            <v>大字三波川</v>
          </cell>
        </row>
        <row r="2296">
          <cell r="C2296" t="str">
            <v>k2293</v>
          </cell>
          <cell r="D2296" t="str">
            <v>平滑1</v>
          </cell>
          <cell r="E2296" t="str">
            <v>藤岡</v>
          </cell>
          <cell r="F2296" t="str">
            <v>藤岡市</v>
          </cell>
          <cell r="G2296" t="str">
            <v>旧鬼石町</v>
          </cell>
          <cell r="H2296" t="str">
            <v>大字三波川</v>
          </cell>
        </row>
        <row r="2297">
          <cell r="C2297" t="str">
            <v>k2294</v>
          </cell>
          <cell r="D2297" t="str">
            <v>南郷2</v>
          </cell>
          <cell r="E2297" t="str">
            <v>藤岡</v>
          </cell>
          <cell r="F2297" t="str">
            <v>藤岡市</v>
          </cell>
          <cell r="G2297" t="str">
            <v>旧鬼石町</v>
          </cell>
          <cell r="H2297" t="str">
            <v>大字三波川</v>
          </cell>
        </row>
        <row r="2298">
          <cell r="C2298" t="str">
            <v>k2295</v>
          </cell>
          <cell r="D2298" t="str">
            <v>塩沢25</v>
          </cell>
          <cell r="E2298" t="str">
            <v>藤岡</v>
          </cell>
          <cell r="F2298" t="str">
            <v>藤岡市</v>
          </cell>
          <cell r="G2298" t="str">
            <v>旧鬼石町</v>
          </cell>
          <cell r="H2298" t="str">
            <v>大字三波川</v>
          </cell>
        </row>
        <row r="2299">
          <cell r="C2299" t="str">
            <v>k2296</v>
          </cell>
          <cell r="D2299" t="str">
            <v>大沢4</v>
          </cell>
          <cell r="E2299" t="str">
            <v>藤岡</v>
          </cell>
          <cell r="F2299" t="str">
            <v>藤岡市</v>
          </cell>
          <cell r="G2299" t="str">
            <v>旧鬼石町</v>
          </cell>
          <cell r="H2299" t="str">
            <v>大字三波川</v>
          </cell>
        </row>
        <row r="2300">
          <cell r="C2300" t="str">
            <v>k2297</v>
          </cell>
          <cell r="D2300" t="str">
            <v>大沢5</v>
          </cell>
          <cell r="E2300" t="str">
            <v>藤岡</v>
          </cell>
          <cell r="F2300" t="str">
            <v>藤岡市</v>
          </cell>
          <cell r="G2300" t="str">
            <v>旧鬼石町</v>
          </cell>
          <cell r="H2300" t="str">
            <v>大字三波川</v>
          </cell>
        </row>
        <row r="2301">
          <cell r="C2301" t="str">
            <v>k2298</v>
          </cell>
          <cell r="D2301" t="str">
            <v>大沢6</v>
          </cell>
          <cell r="E2301" t="str">
            <v>藤岡</v>
          </cell>
          <cell r="F2301" t="str">
            <v>藤岡市</v>
          </cell>
          <cell r="G2301" t="str">
            <v>旧鬼石町</v>
          </cell>
          <cell r="H2301" t="str">
            <v>大字三波川</v>
          </cell>
        </row>
        <row r="2302">
          <cell r="C2302" t="str">
            <v>k2299</v>
          </cell>
          <cell r="D2302" t="str">
            <v>下三波川3</v>
          </cell>
          <cell r="E2302" t="str">
            <v>藤岡</v>
          </cell>
          <cell r="F2302" t="str">
            <v>藤岡市</v>
          </cell>
          <cell r="G2302" t="str">
            <v>旧鬼石町</v>
          </cell>
          <cell r="H2302" t="str">
            <v>大字三波川</v>
          </cell>
        </row>
        <row r="2303">
          <cell r="C2303" t="str">
            <v>k2300</v>
          </cell>
          <cell r="D2303" t="str">
            <v>月吉1</v>
          </cell>
          <cell r="E2303" t="str">
            <v>藤岡</v>
          </cell>
          <cell r="F2303" t="str">
            <v>藤岡市</v>
          </cell>
          <cell r="G2303" t="str">
            <v>旧鬼石町</v>
          </cell>
          <cell r="H2303" t="str">
            <v>大字三波川</v>
          </cell>
        </row>
        <row r="2304">
          <cell r="C2304" t="str">
            <v>k2301</v>
          </cell>
          <cell r="D2304" t="str">
            <v>月吉2</v>
          </cell>
          <cell r="E2304" t="str">
            <v>藤岡</v>
          </cell>
          <cell r="F2304" t="str">
            <v>藤岡市</v>
          </cell>
          <cell r="G2304" t="str">
            <v>旧鬼石町</v>
          </cell>
          <cell r="H2304" t="str">
            <v>大字三波川</v>
          </cell>
        </row>
        <row r="2305">
          <cell r="C2305" t="str">
            <v>k2302</v>
          </cell>
          <cell r="D2305" t="str">
            <v>金井3</v>
          </cell>
          <cell r="E2305" t="str">
            <v>藤岡</v>
          </cell>
          <cell r="F2305" t="str">
            <v>藤岡市</v>
          </cell>
          <cell r="G2305" t="str">
            <v>旧鬼石町</v>
          </cell>
          <cell r="H2305" t="str">
            <v>大字三波川</v>
          </cell>
        </row>
        <row r="2306">
          <cell r="C2306" t="str">
            <v>k2303-1</v>
          </cell>
          <cell r="D2306" t="str">
            <v>上妹ヶ谷1-1</v>
          </cell>
          <cell r="E2306" t="str">
            <v>藤岡</v>
          </cell>
          <cell r="F2306" t="str">
            <v>藤岡市</v>
          </cell>
          <cell r="G2306" t="str">
            <v>旧鬼石町</v>
          </cell>
          <cell r="H2306" t="str">
            <v>大字三波川</v>
          </cell>
        </row>
        <row r="2307">
          <cell r="C2307" t="str">
            <v>k2303-2</v>
          </cell>
          <cell r="D2307" t="str">
            <v>上妹ヶ谷1-2</v>
          </cell>
          <cell r="E2307" t="str">
            <v>藤岡</v>
          </cell>
          <cell r="F2307" t="str">
            <v>藤岡市</v>
          </cell>
          <cell r="G2307" t="str">
            <v>旧鬼石町</v>
          </cell>
          <cell r="H2307" t="str">
            <v>大字三波川</v>
          </cell>
        </row>
        <row r="2308">
          <cell r="C2308" t="str">
            <v>k2304</v>
          </cell>
          <cell r="D2308" t="str">
            <v>下妹ヶ谷1</v>
          </cell>
          <cell r="E2308" t="str">
            <v>藤岡</v>
          </cell>
          <cell r="F2308" t="str">
            <v>藤岡市</v>
          </cell>
          <cell r="G2308" t="str">
            <v>旧鬼石町</v>
          </cell>
          <cell r="H2308" t="str">
            <v>大字三波川</v>
          </cell>
        </row>
        <row r="2309">
          <cell r="C2309" t="str">
            <v>k2305</v>
          </cell>
          <cell r="D2309" t="str">
            <v>下妹ヶ谷2</v>
          </cell>
          <cell r="E2309" t="str">
            <v>藤岡</v>
          </cell>
          <cell r="F2309" t="str">
            <v>藤岡市</v>
          </cell>
          <cell r="G2309" t="str">
            <v>旧鬼石町</v>
          </cell>
          <cell r="H2309" t="str">
            <v>大字三波川</v>
          </cell>
        </row>
        <row r="2310">
          <cell r="C2310" t="str">
            <v>k2306</v>
          </cell>
          <cell r="D2310" t="str">
            <v>竹ノ谷戸1</v>
          </cell>
          <cell r="E2310" t="str">
            <v>藤岡</v>
          </cell>
          <cell r="F2310" t="str">
            <v>藤岡市</v>
          </cell>
          <cell r="G2310" t="str">
            <v>旧鬼石町</v>
          </cell>
          <cell r="H2310" t="str">
            <v>大字三波川</v>
          </cell>
        </row>
        <row r="2311">
          <cell r="C2311" t="str">
            <v>k2307</v>
          </cell>
          <cell r="D2311" t="str">
            <v>竹ノ谷戸2</v>
          </cell>
          <cell r="E2311" t="str">
            <v>藤岡</v>
          </cell>
          <cell r="F2311" t="str">
            <v>藤岡市</v>
          </cell>
          <cell r="G2311" t="str">
            <v>旧鬼石町</v>
          </cell>
          <cell r="H2311" t="str">
            <v>大字三波川</v>
          </cell>
        </row>
        <row r="2312">
          <cell r="C2312" t="str">
            <v>k2308-1</v>
          </cell>
          <cell r="D2312" t="str">
            <v>千ノ沢1-1</v>
          </cell>
          <cell r="E2312" t="str">
            <v>藤岡</v>
          </cell>
          <cell r="F2312" t="str">
            <v>藤岡市</v>
          </cell>
          <cell r="G2312" t="str">
            <v>旧鬼石町</v>
          </cell>
          <cell r="H2312" t="str">
            <v>大字三波川</v>
          </cell>
        </row>
        <row r="2313">
          <cell r="C2313" t="str">
            <v>k2308-2</v>
          </cell>
          <cell r="D2313" t="str">
            <v>千ノ沢1-2</v>
          </cell>
          <cell r="E2313" t="str">
            <v>藤岡</v>
          </cell>
          <cell r="F2313" t="str">
            <v>藤岡市</v>
          </cell>
          <cell r="G2313" t="str">
            <v>旧鬼石町</v>
          </cell>
          <cell r="H2313" t="str">
            <v>大字三波川</v>
          </cell>
        </row>
        <row r="2314">
          <cell r="C2314" t="str">
            <v>k2308-3</v>
          </cell>
          <cell r="D2314" t="str">
            <v>千ノ沢1-3</v>
          </cell>
          <cell r="E2314" t="str">
            <v>藤岡</v>
          </cell>
          <cell r="F2314" t="str">
            <v>藤岡市</v>
          </cell>
          <cell r="G2314" t="str">
            <v>旧鬼石町</v>
          </cell>
          <cell r="H2314" t="str">
            <v>大字三波川</v>
          </cell>
        </row>
        <row r="2315">
          <cell r="C2315" t="str">
            <v>k2309-1</v>
          </cell>
          <cell r="D2315" t="str">
            <v>千ノ沢2-1</v>
          </cell>
          <cell r="E2315" t="str">
            <v>藤岡</v>
          </cell>
          <cell r="F2315" t="str">
            <v>藤岡市</v>
          </cell>
          <cell r="G2315" t="str">
            <v>旧鬼石町</v>
          </cell>
          <cell r="H2315" t="str">
            <v>大字三波川</v>
          </cell>
        </row>
        <row r="2316">
          <cell r="C2316" t="str">
            <v>k2309-2</v>
          </cell>
          <cell r="D2316" t="str">
            <v>千ノ沢2-2</v>
          </cell>
          <cell r="E2316" t="str">
            <v>藤岡</v>
          </cell>
          <cell r="F2316" t="str">
            <v>藤岡市</v>
          </cell>
          <cell r="G2316" t="str">
            <v>旧鬼石町</v>
          </cell>
          <cell r="H2316" t="str">
            <v>大字三波川</v>
          </cell>
        </row>
        <row r="2317">
          <cell r="C2317" t="str">
            <v>k2309-3</v>
          </cell>
          <cell r="D2317" t="str">
            <v>千ノ沢2-3</v>
          </cell>
          <cell r="E2317" t="str">
            <v>藤岡</v>
          </cell>
          <cell r="F2317" t="str">
            <v>藤岡市</v>
          </cell>
          <cell r="G2317" t="str">
            <v>旧鬼石町</v>
          </cell>
          <cell r="H2317" t="str">
            <v>大字三波川</v>
          </cell>
        </row>
        <row r="2318">
          <cell r="C2318" t="str">
            <v>k2310-1</v>
          </cell>
          <cell r="D2318" t="str">
            <v>千ノ沢3-1</v>
          </cell>
          <cell r="E2318" t="str">
            <v>藤岡</v>
          </cell>
          <cell r="F2318" t="str">
            <v>藤岡市</v>
          </cell>
          <cell r="G2318" t="str">
            <v>旧鬼石町</v>
          </cell>
          <cell r="H2318" t="str">
            <v>大字三波川</v>
          </cell>
        </row>
        <row r="2319">
          <cell r="C2319" t="str">
            <v>k2310-2</v>
          </cell>
          <cell r="D2319" t="str">
            <v>千ノ沢3-2</v>
          </cell>
          <cell r="E2319" t="str">
            <v>藤岡</v>
          </cell>
          <cell r="F2319" t="str">
            <v>藤岡市</v>
          </cell>
          <cell r="G2319" t="str">
            <v>旧鬼石町</v>
          </cell>
          <cell r="H2319" t="str">
            <v>大字三波川</v>
          </cell>
        </row>
        <row r="2320">
          <cell r="C2320" t="str">
            <v>k2311-1</v>
          </cell>
          <cell r="D2320" t="str">
            <v>八木沢2-1</v>
          </cell>
          <cell r="E2320" t="str">
            <v>藤岡</v>
          </cell>
          <cell r="F2320" t="str">
            <v>藤岡市</v>
          </cell>
          <cell r="G2320" t="str">
            <v>旧鬼石町</v>
          </cell>
          <cell r="H2320" t="str">
            <v>大字浄法寺</v>
          </cell>
        </row>
        <row r="2321">
          <cell r="C2321" t="str">
            <v>k2311-2</v>
          </cell>
          <cell r="D2321" t="str">
            <v>八木沢2-2</v>
          </cell>
          <cell r="E2321" t="str">
            <v>藤岡</v>
          </cell>
          <cell r="F2321" t="str">
            <v>藤岡市</v>
          </cell>
          <cell r="G2321" t="str">
            <v>旧鬼石町</v>
          </cell>
          <cell r="H2321" t="str">
            <v>大字浄法寺</v>
          </cell>
        </row>
        <row r="2322">
          <cell r="C2322" t="str">
            <v>k2312</v>
          </cell>
          <cell r="D2322" t="str">
            <v>平7</v>
          </cell>
          <cell r="E2322" t="str">
            <v>藤岡</v>
          </cell>
          <cell r="F2322" t="str">
            <v>藤岡市</v>
          </cell>
          <cell r="G2322" t="str">
            <v>旧鬼石町</v>
          </cell>
          <cell r="H2322" t="str">
            <v>大字浄法寺</v>
          </cell>
        </row>
        <row r="2323">
          <cell r="C2323" t="str">
            <v>k2313</v>
          </cell>
          <cell r="D2323" t="str">
            <v>法久1</v>
          </cell>
          <cell r="E2323" t="str">
            <v>藤岡</v>
          </cell>
          <cell r="F2323" t="str">
            <v>藤岡市</v>
          </cell>
          <cell r="G2323" t="str">
            <v>旧鬼石町</v>
          </cell>
          <cell r="H2323" t="str">
            <v>大字坂原</v>
          </cell>
        </row>
        <row r="2324">
          <cell r="C2324" t="str">
            <v>k2314</v>
          </cell>
          <cell r="D2324" t="str">
            <v>法久3</v>
          </cell>
          <cell r="E2324" t="str">
            <v>藤岡</v>
          </cell>
          <cell r="F2324" t="str">
            <v>藤岡市</v>
          </cell>
          <cell r="G2324" t="str">
            <v>旧鬼石町</v>
          </cell>
          <cell r="H2324" t="str">
            <v>大字坂原</v>
          </cell>
        </row>
        <row r="2325">
          <cell r="C2325" t="str">
            <v>k2315</v>
          </cell>
          <cell r="D2325" t="str">
            <v>法久4</v>
          </cell>
          <cell r="E2325" t="str">
            <v>藤岡</v>
          </cell>
          <cell r="F2325" t="str">
            <v>藤岡市</v>
          </cell>
          <cell r="G2325" t="str">
            <v>旧鬼石町</v>
          </cell>
          <cell r="H2325" t="str">
            <v>大字坂原</v>
          </cell>
        </row>
        <row r="2326">
          <cell r="C2326" t="str">
            <v>k2316</v>
          </cell>
          <cell r="D2326" t="str">
            <v>法久5</v>
          </cell>
          <cell r="E2326" t="str">
            <v>藤岡</v>
          </cell>
          <cell r="F2326" t="str">
            <v>藤岡市</v>
          </cell>
          <cell r="G2326" t="str">
            <v>旧鬼石町</v>
          </cell>
          <cell r="H2326" t="str">
            <v>大字坂原</v>
          </cell>
        </row>
        <row r="2327">
          <cell r="C2327" t="str">
            <v>k2317</v>
          </cell>
          <cell r="D2327" t="str">
            <v>法久6</v>
          </cell>
          <cell r="E2327" t="str">
            <v>藤岡</v>
          </cell>
          <cell r="F2327" t="str">
            <v>藤岡市</v>
          </cell>
          <cell r="G2327" t="str">
            <v>旧鬼石町</v>
          </cell>
          <cell r="H2327" t="str">
            <v>大字坂原</v>
          </cell>
        </row>
        <row r="2328">
          <cell r="C2328" t="str">
            <v>k2318-1</v>
          </cell>
          <cell r="D2328" t="str">
            <v>扇屋1-1</v>
          </cell>
          <cell r="E2328" t="str">
            <v>藤岡</v>
          </cell>
          <cell r="F2328" t="str">
            <v>藤岡市</v>
          </cell>
          <cell r="G2328" t="str">
            <v>旧鬼石町</v>
          </cell>
          <cell r="H2328" t="str">
            <v>大字坂原</v>
          </cell>
        </row>
        <row r="2329">
          <cell r="C2329" t="str">
            <v>k2318-2</v>
          </cell>
          <cell r="D2329" t="str">
            <v>扇屋1-2</v>
          </cell>
          <cell r="E2329" t="str">
            <v>藤岡</v>
          </cell>
          <cell r="F2329" t="str">
            <v>藤岡市</v>
          </cell>
          <cell r="G2329" t="str">
            <v>旧鬼石町</v>
          </cell>
          <cell r="H2329" t="str">
            <v>大字坂原</v>
          </cell>
        </row>
        <row r="2330">
          <cell r="C2330" t="str">
            <v>k2319-1</v>
          </cell>
          <cell r="D2330" t="str">
            <v>扇屋2-1</v>
          </cell>
          <cell r="E2330" t="str">
            <v>藤岡</v>
          </cell>
          <cell r="F2330" t="str">
            <v>藤岡市</v>
          </cell>
          <cell r="G2330" t="str">
            <v>旧鬼石町</v>
          </cell>
          <cell r="H2330" t="str">
            <v>大字坂原</v>
          </cell>
        </row>
        <row r="2331">
          <cell r="C2331" t="str">
            <v>k2319-2</v>
          </cell>
          <cell r="D2331" t="str">
            <v>扇屋2-2</v>
          </cell>
          <cell r="E2331" t="str">
            <v>藤岡</v>
          </cell>
          <cell r="F2331" t="str">
            <v>藤岡市</v>
          </cell>
          <cell r="G2331" t="str">
            <v>旧鬼石町</v>
          </cell>
          <cell r="H2331" t="str">
            <v>大字坂原</v>
          </cell>
        </row>
        <row r="2332">
          <cell r="C2332" t="str">
            <v>k2320</v>
          </cell>
          <cell r="D2332" t="str">
            <v>扇屋3</v>
          </cell>
          <cell r="E2332" t="str">
            <v>藤岡</v>
          </cell>
          <cell r="F2332" t="str">
            <v>藤岡市</v>
          </cell>
          <cell r="G2332" t="str">
            <v>旧鬼石町</v>
          </cell>
          <cell r="H2332" t="str">
            <v>大字坂原</v>
          </cell>
        </row>
        <row r="2333">
          <cell r="C2333" t="str">
            <v>k2321</v>
          </cell>
          <cell r="D2333" t="str">
            <v>扇屋4</v>
          </cell>
          <cell r="E2333" t="str">
            <v>藤岡</v>
          </cell>
          <cell r="F2333" t="str">
            <v>藤岡市</v>
          </cell>
          <cell r="G2333" t="str">
            <v>旧鬼石町</v>
          </cell>
          <cell r="H2333" t="str">
            <v>大字坂原</v>
          </cell>
        </row>
        <row r="2334">
          <cell r="C2334" t="str">
            <v>k2322</v>
          </cell>
          <cell r="D2334" t="str">
            <v>元坂原1</v>
          </cell>
          <cell r="E2334" t="str">
            <v>藤岡</v>
          </cell>
          <cell r="F2334" t="str">
            <v>藤岡市</v>
          </cell>
          <cell r="G2334" t="str">
            <v>旧鬼石町</v>
          </cell>
          <cell r="H2334" t="str">
            <v>大字坂原</v>
          </cell>
        </row>
        <row r="2335">
          <cell r="C2335" t="str">
            <v>k2323</v>
          </cell>
          <cell r="D2335" t="str">
            <v>露久保1</v>
          </cell>
          <cell r="E2335" t="str">
            <v>藤岡</v>
          </cell>
          <cell r="F2335" t="str">
            <v>藤岡市</v>
          </cell>
          <cell r="G2335" t="str">
            <v>旧鬼石町</v>
          </cell>
          <cell r="H2335" t="str">
            <v>大字坂原</v>
          </cell>
        </row>
        <row r="2336">
          <cell r="C2336" t="str">
            <v>k2324</v>
          </cell>
          <cell r="D2336" t="str">
            <v>南1</v>
          </cell>
          <cell r="E2336" t="str">
            <v>藤岡</v>
          </cell>
          <cell r="F2336" t="str">
            <v>藤岡市</v>
          </cell>
          <cell r="G2336" t="str">
            <v>旧鬼石町</v>
          </cell>
          <cell r="H2336" t="str">
            <v>大字坂原</v>
          </cell>
        </row>
        <row r="2337">
          <cell r="C2337" t="str">
            <v>k2325</v>
          </cell>
          <cell r="D2337" t="str">
            <v>諏訪1</v>
          </cell>
          <cell r="E2337" t="str">
            <v>藤岡</v>
          </cell>
          <cell r="F2337" t="str">
            <v>藤岡市</v>
          </cell>
          <cell r="G2337" t="str">
            <v>旧鬼石町</v>
          </cell>
          <cell r="H2337" t="str">
            <v>大字鬼石</v>
          </cell>
        </row>
        <row r="2338">
          <cell r="C2338" t="str">
            <v>k2326</v>
          </cell>
          <cell r="D2338" t="str">
            <v>諏訪2</v>
          </cell>
          <cell r="E2338" t="str">
            <v>藤岡</v>
          </cell>
          <cell r="F2338" t="str">
            <v>藤岡市</v>
          </cell>
          <cell r="G2338" t="str">
            <v>旧鬼石町</v>
          </cell>
          <cell r="H2338" t="str">
            <v>大字鬼石</v>
          </cell>
        </row>
        <row r="2339">
          <cell r="C2339" t="str">
            <v>k2327</v>
          </cell>
          <cell r="D2339" t="str">
            <v>諏訪4</v>
          </cell>
          <cell r="E2339" t="str">
            <v>藤岡</v>
          </cell>
          <cell r="F2339" t="str">
            <v>藤岡市</v>
          </cell>
          <cell r="G2339" t="str">
            <v>旧鬼石町</v>
          </cell>
          <cell r="H2339" t="str">
            <v>大字鬼石</v>
          </cell>
        </row>
        <row r="2340">
          <cell r="C2340" t="str">
            <v>k2328</v>
          </cell>
          <cell r="D2340" t="str">
            <v>諏訪5</v>
          </cell>
          <cell r="E2340" t="str">
            <v>藤岡</v>
          </cell>
          <cell r="F2340" t="str">
            <v>藤岡市</v>
          </cell>
          <cell r="G2340" t="str">
            <v>旧鬼石町</v>
          </cell>
          <cell r="H2340" t="str">
            <v>大字鬼石</v>
          </cell>
        </row>
        <row r="2341">
          <cell r="C2341" t="str">
            <v>k2329-1</v>
          </cell>
          <cell r="D2341" t="str">
            <v>宮本1-1</v>
          </cell>
          <cell r="E2341" t="str">
            <v>藤岡</v>
          </cell>
          <cell r="F2341" t="str">
            <v>藤岡市</v>
          </cell>
          <cell r="G2341" t="str">
            <v>旧鬼石町</v>
          </cell>
          <cell r="H2341" t="str">
            <v>大字鬼石</v>
          </cell>
        </row>
        <row r="2342">
          <cell r="C2342" t="str">
            <v>k2329-2</v>
          </cell>
          <cell r="D2342" t="str">
            <v>宮本1-2</v>
          </cell>
          <cell r="E2342" t="str">
            <v>藤岡</v>
          </cell>
          <cell r="F2342" t="str">
            <v>藤岡市</v>
          </cell>
          <cell r="G2342" t="str">
            <v>旧鬼石町</v>
          </cell>
          <cell r="H2342" t="str">
            <v>大字鬼石</v>
          </cell>
        </row>
        <row r="2343">
          <cell r="C2343" t="str">
            <v>k2329-3</v>
          </cell>
          <cell r="D2343" t="str">
            <v>宮本1-3</v>
          </cell>
          <cell r="E2343" t="str">
            <v>藤岡</v>
          </cell>
          <cell r="F2343" t="str">
            <v>藤岡市</v>
          </cell>
          <cell r="G2343" t="str">
            <v>旧鬼石町</v>
          </cell>
          <cell r="H2343" t="str">
            <v>大字鬼石</v>
          </cell>
        </row>
        <row r="2344">
          <cell r="C2344" t="str">
            <v>k2330-1</v>
          </cell>
          <cell r="D2344" t="str">
            <v>根際1-1</v>
          </cell>
          <cell r="E2344" t="str">
            <v>藤岡</v>
          </cell>
          <cell r="F2344" t="str">
            <v>藤岡市</v>
          </cell>
          <cell r="G2344" t="str">
            <v>旧鬼石町</v>
          </cell>
          <cell r="H2344" t="str">
            <v>大字譲原</v>
          </cell>
        </row>
        <row r="2345">
          <cell r="C2345" t="str">
            <v>k2330-2</v>
          </cell>
          <cell r="D2345" t="str">
            <v>根際1-2</v>
          </cell>
          <cell r="E2345" t="str">
            <v>藤岡</v>
          </cell>
          <cell r="F2345" t="str">
            <v>藤岡市</v>
          </cell>
          <cell r="G2345" t="str">
            <v>旧鬼石町</v>
          </cell>
          <cell r="H2345" t="str">
            <v>大字譲原</v>
          </cell>
        </row>
        <row r="2346">
          <cell r="C2346" t="str">
            <v>k2331</v>
          </cell>
          <cell r="D2346" t="str">
            <v>根際2</v>
          </cell>
          <cell r="E2346" t="str">
            <v>藤岡</v>
          </cell>
          <cell r="F2346" t="str">
            <v>藤岡市</v>
          </cell>
          <cell r="G2346" t="str">
            <v>旧鬼石町</v>
          </cell>
          <cell r="H2346" t="str">
            <v>大字譲原</v>
          </cell>
        </row>
        <row r="2347">
          <cell r="C2347" t="str">
            <v>k2332-1</v>
          </cell>
          <cell r="D2347" t="str">
            <v>下久保2-1</v>
          </cell>
          <cell r="E2347" t="str">
            <v>藤岡</v>
          </cell>
          <cell r="F2347" t="str">
            <v>藤岡市</v>
          </cell>
          <cell r="G2347" t="str">
            <v>旧鬼石町</v>
          </cell>
          <cell r="H2347" t="str">
            <v>大字譲原</v>
          </cell>
        </row>
        <row r="2348">
          <cell r="C2348" t="str">
            <v>k2332-2</v>
          </cell>
          <cell r="D2348" t="str">
            <v>下久保2-2</v>
          </cell>
          <cell r="E2348" t="str">
            <v>藤岡</v>
          </cell>
          <cell r="F2348" t="str">
            <v>藤岡市</v>
          </cell>
          <cell r="G2348" t="str">
            <v>旧鬼石町</v>
          </cell>
          <cell r="H2348" t="str">
            <v>大字譲原</v>
          </cell>
        </row>
        <row r="2349">
          <cell r="C2349" t="str">
            <v>k2333-1</v>
          </cell>
          <cell r="D2349" t="str">
            <v>下久保3-1</v>
          </cell>
          <cell r="E2349" t="str">
            <v>藤岡</v>
          </cell>
          <cell r="F2349" t="str">
            <v>藤岡市</v>
          </cell>
          <cell r="G2349" t="str">
            <v>旧鬼石町</v>
          </cell>
          <cell r="H2349" t="str">
            <v>大字保美濃山</v>
          </cell>
        </row>
        <row r="2350">
          <cell r="C2350" t="str">
            <v>k2333-2</v>
          </cell>
          <cell r="D2350" t="str">
            <v>下久保3-2</v>
          </cell>
          <cell r="E2350" t="str">
            <v>藤岡</v>
          </cell>
          <cell r="F2350" t="str">
            <v>藤岡市</v>
          </cell>
          <cell r="G2350" t="str">
            <v>旧鬼石町</v>
          </cell>
          <cell r="H2350" t="str">
            <v>大字保美濃山</v>
          </cell>
        </row>
        <row r="2351">
          <cell r="C2351" t="str">
            <v>k2333-3</v>
          </cell>
          <cell r="D2351" t="str">
            <v>下久保3-3</v>
          </cell>
          <cell r="E2351" t="str">
            <v>藤岡</v>
          </cell>
          <cell r="F2351" t="str">
            <v>藤岡市</v>
          </cell>
          <cell r="G2351" t="str">
            <v>旧鬼石町</v>
          </cell>
          <cell r="H2351" t="str">
            <v>大字保美濃山</v>
          </cell>
        </row>
        <row r="2352">
          <cell r="C2352" t="str">
            <v>k2334-1</v>
          </cell>
          <cell r="D2352" t="str">
            <v>下久保1-1</v>
          </cell>
          <cell r="E2352" t="str">
            <v>藤岡</v>
          </cell>
          <cell r="F2352" t="str">
            <v>藤岡市</v>
          </cell>
          <cell r="G2352" t="str">
            <v>旧鬼石町</v>
          </cell>
          <cell r="H2352" t="str">
            <v>大字保美濃山</v>
          </cell>
        </row>
        <row r="2353">
          <cell r="C2353" t="str">
            <v>k2334-2</v>
          </cell>
          <cell r="D2353" t="str">
            <v>下久保1-2</v>
          </cell>
          <cell r="E2353" t="str">
            <v>藤岡</v>
          </cell>
          <cell r="F2353" t="str">
            <v>藤岡市</v>
          </cell>
          <cell r="G2353" t="str">
            <v>旧鬼石町</v>
          </cell>
          <cell r="H2353" t="str">
            <v>大字保美濃山</v>
          </cell>
        </row>
        <row r="2354">
          <cell r="C2354" t="str">
            <v>k2335</v>
          </cell>
          <cell r="D2354" t="str">
            <v>坂本1</v>
          </cell>
          <cell r="E2354" t="str">
            <v>藤岡</v>
          </cell>
          <cell r="F2354" t="str">
            <v>藤岡市</v>
          </cell>
          <cell r="G2354" t="str">
            <v>旧鬼石町</v>
          </cell>
          <cell r="H2354" t="str">
            <v>大字保美濃山</v>
          </cell>
        </row>
        <row r="2355">
          <cell r="C2355" t="str">
            <v>k2336-1</v>
          </cell>
          <cell r="D2355" t="str">
            <v>犬目1-1</v>
          </cell>
          <cell r="E2355" t="str">
            <v>藤岡</v>
          </cell>
          <cell r="F2355" t="str">
            <v>藤岡市</v>
          </cell>
          <cell r="G2355" t="str">
            <v>旧鬼石町</v>
          </cell>
          <cell r="H2355" t="str">
            <v>大字保美濃山</v>
          </cell>
        </row>
        <row r="2356">
          <cell r="C2356" t="str">
            <v>k2336-2</v>
          </cell>
          <cell r="D2356" t="str">
            <v>犬目1-2</v>
          </cell>
          <cell r="E2356" t="str">
            <v>藤岡</v>
          </cell>
          <cell r="F2356" t="str">
            <v>藤岡市</v>
          </cell>
          <cell r="G2356" t="str">
            <v>旧鬼石町</v>
          </cell>
          <cell r="H2356" t="str">
            <v>大字保美濃山</v>
          </cell>
        </row>
        <row r="2357">
          <cell r="C2357" t="str">
            <v>k2337</v>
          </cell>
          <cell r="D2357" t="str">
            <v>犬目2</v>
          </cell>
          <cell r="E2357" t="str">
            <v>藤岡</v>
          </cell>
          <cell r="F2357" t="str">
            <v>藤岡市</v>
          </cell>
          <cell r="G2357" t="str">
            <v>旧鬼石町</v>
          </cell>
          <cell r="H2357" t="str">
            <v>大字保美濃山</v>
          </cell>
        </row>
        <row r="2358">
          <cell r="C2358" t="str">
            <v>k2338</v>
          </cell>
          <cell r="D2358" t="str">
            <v>前野1</v>
          </cell>
          <cell r="E2358" t="str">
            <v>藤岡</v>
          </cell>
          <cell r="F2358" t="str">
            <v>藤岡市</v>
          </cell>
          <cell r="G2358" t="str">
            <v>旧鬼石町</v>
          </cell>
          <cell r="H2358" t="str">
            <v>大字保美濃山</v>
          </cell>
        </row>
        <row r="2359">
          <cell r="C2359" t="str">
            <v>k2339</v>
          </cell>
          <cell r="D2359" t="str">
            <v>保美濃山1</v>
          </cell>
          <cell r="E2359" t="str">
            <v>藤岡</v>
          </cell>
          <cell r="F2359" t="str">
            <v>藤岡市</v>
          </cell>
          <cell r="G2359" t="str">
            <v>旧鬼石町</v>
          </cell>
          <cell r="H2359" t="str">
            <v>大字保美濃山</v>
          </cell>
        </row>
        <row r="2360">
          <cell r="C2360" t="str">
            <v>k2403-1</v>
          </cell>
          <cell r="D2360" t="str">
            <v>椹森1-1</v>
          </cell>
          <cell r="E2360" t="str">
            <v>藤岡</v>
          </cell>
          <cell r="F2360" t="str">
            <v>多野郡</v>
          </cell>
          <cell r="G2360" t="str">
            <v>神流町</v>
          </cell>
          <cell r="H2360" t="str">
            <v>大字船子</v>
          </cell>
        </row>
        <row r="2361">
          <cell r="C2361" t="str">
            <v>k2403-2</v>
          </cell>
          <cell r="D2361" t="str">
            <v>椹森1-2</v>
          </cell>
          <cell r="E2361" t="str">
            <v>藤岡</v>
          </cell>
          <cell r="F2361" t="str">
            <v>多野郡</v>
          </cell>
          <cell r="G2361" t="str">
            <v>神流町</v>
          </cell>
          <cell r="H2361" t="str">
            <v>大字船子</v>
          </cell>
        </row>
        <row r="2362">
          <cell r="C2362" t="str">
            <v>k2404-1</v>
          </cell>
          <cell r="D2362" t="str">
            <v>椹森2-1</v>
          </cell>
          <cell r="E2362" t="str">
            <v>藤岡</v>
          </cell>
          <cell r="F2362" t="str">
            <v>多野郡</v>
          </cell>
          <cell r="G2362" t="str">
            <v>神流町</v>
          </cell>
          <cell r="H2362" t="str">
            <v>大字船子</v>
          </cell>
        </row>
        <row r="2363">
          <cell r="C2363" t="str">
            <v>k2404-2</v>
          </cell>
          <cell r="D2363" t="str">
            <v>椹森2-2</v>
          </cell>
          <cell r="E2363" t="str">
            <v>藤岡</v>
          </cell>
          <cell r="F2363" t="str">
            <v>多野郡</v>
          </cell>
          <cell r="G2363" t="str">
            <v>神流町</v>
          </cell>
          <cell r="H2363" t="str">
            <v>大字船子</v>
          </cell>
        </row>
        <row r="2364">
          <cell r="C2364" t="str">
            <v>k2404-3</v>
          </cell>
          <cell r="D2364" t="str">
            <v>椹森2-3</v>
          </cell>
          <cell r="E2364" t="str">
            <v>藤岡</v>
          </cell>
          <cell r="F2364" t="str">
            <v>多野郡</v>
          </cell>
          <cell r="G2364" t="str">
            <v>神流町</v>
          </cell>
          <cell r="H2364" t="str">
            <v>大字船子</v>
          </cell>
        </row>
        <row r="2365">
          <cell r="C2365" t="str">
            <v>k2405</v>
          </cell>
          <cell r="D2365" t="str">
            <v>椹森3</v>
          </cell>
          <cell r="E2365" t="str">
            <v>藤岡</v>
          </cell>
          <cell r="F2365" t="str">
            <v>多野郡</v>
          </cell>
          <cell r="G2365" t="str">
            <v>神流町</v>
          </cell>
          <cell r="H2365" t="str">
            <v>大字船子</v>
          </cell>
        </row>
        <row r="2366">
          <cell r="C2366" t="str">
            <v>k2406</v>
          </cell>
          <cell r="D2366" t="str">
            <v>椹森4</v>
          </cell>
          <cell r="E2366" t="str">
            <v>藤岡</v>
          </cell>
          <cell r="F2366" t="str">
            <v>多野郡</v>
          </cell>
          <cell r="G2366" t="str">
            <v>神流町</v>
          </cell>
          <cell r="H2366" t="str">
            <v>大字船子</v>
          </cell>
        </row>
        <row r="2367">
          <cell r="C2367" t="str">
            <v>k2407</v>
          </cell>
          <cell r="D2367" t="str">
            <v>白石2</v>
          </cell>
          <cell r="E2367" t="str">
            <v>藤岡</v>
          </cell>
          <cell r="F2367" t="str">
            <v>多野郡</v>
          </cell>
          <cell r="G2367" t="str">
            <v>神流町</v>
          </cell>
          <cell r="H2367" t="str">
            <v>大字船子</v>
          </cell>
        </row>
        <row r="2368">
          <cell r="C2368" t="str">
            <v>k2408</v>
          </cell>
          <cell r="D2368" t="str">
            <v>白石3</v>
          </cell>
          <cell r="E2368" t="str">
            <v>藤岡</v>
          </cell>
          <cell r="F2368" t="str">
            <v>多野郡</v>
          </cell>
          <cell r="G2368" t="str">
            <v>神流町</v>
          </cell>
          <cell r="H2368" t="str">
            <v>大字船子</v>
          </cell>
        </row>
        <row r="2369">
          <cell r="C2369" t="str">
            <v>k2409</v>
          </cell>
          <cell r="D2369" t="str">
            <v>白石4</v>
          </cell>
          <cell r="E2369" t="str">
            <v>藤岡</v>
          </cell>
          <cell r="F2369" t="str">
            <v>多野郡</v>
          </cell>
          <cell r="G2369" t="str">
            <v>神流町</v>
          </cell>
          <cell r="H2369" t="str">
            <v>大字船子</v>
          </cell>
        </row>
        <row r="2370">
          <cell r="C2370" t="str">
            <v>k2410</v>
          </cell>
          <cell r="D2370" t="str">
            <v>西6</v>
          </cell>
          <cell r="E2370" t="str">
            <v>藤岡</v>
          </cell>
          <cell r="F2370" t="str">
            <v>多野郡</v>
          </cell>
          <cell r="G2370" t="str">
            <v>神流町</v>
          </cell>
          <cell r="H2370" t="str">
            <v>大字船子</v>
          </cell>
        </row>
        <row r="2371">
          <cell r="C2371" t="str">
            <v>k2411-1</v>
          </cell>
          <cell r="D2371" t="str">
            <v>西7-1</v>
          </cell>
          <cell r="E2371" t="str">
            <v>藤岡</v>
          </cell>
          <cell r="F2371" t="str">
            <v>多野郡</v>
          </cell>
          <cell r="G2371" t="str">
            <v>神流町</v>
          </cell>
          <cell r="H2371" t="str">
            <v>大字船子</v>
          </cell>
        </row>
        <row r="2372">
          <cell r="C2372" t="str">
            <v>k2411-2</v>
          </cell>
          <cell r="D2372" t="str">
            <v>西7-2</v>
          </cell>
          <cell r="E2372" t="str">
            <v>藤岡</v>
          </cell>
          <cell r="F2372" t="str">
            <v>多野郡</v>
          </cell>
          <cell r="G2372" t="str">
            <v>神流町</v>
          </cell>
          <cell r="H2372" t="str">
            <v>大字船子</v>
          </cell>
        </row>
        <row r="2373">
          <cell r="C2373" t="str">
            <v>k2412</v>
          </cell>
          <cell r="D2373" t="str">
            <v>高塩2</v>
          </cell>
          <cell r="E2373" t="str">
            <v>藤岡</v>
          </cell>
          <cell r="F2373" t="str">
            <v>多野郡</v>
          </cell>
          <cell r="G2373" t="str">
            <v>神流町</v>
          </cell>
          <cell r="H2373" t="str">
            <v>大字船子</v>
          </cell>
        </row>
        <row r="2374">
          <cell r="C2374" t="str">
            <v>k2413</v>
          </cell>
          <cell r="D2374" t="str">
            <v>高塩3</v>
          </cell>
          <cell r="E2374" t="str">
            <v>藤岡</v>
          </cell>
          <cell r="F2374" t="str">
            <v>多野郡</v>
          </cell>
          <cell r="G2374" t="str">
            <v>神流町</v>
          </cell>
          <cell r="H2374" t="str">
            <v>大字船子</v>
          </cell>
        </row>
        <row r="2375">
          <cell r="C2375" t="str">
            <v>k2414</v>
          </cell>
          <cell r="D2375" t="str">
            <v>高八木1</v>
          </cell>
          <cell r="E2375" t="str">
            <v>藤岡</v>
          </cell>
          <cell r="F2375" t="str">
            <v>多野郡</v>
          </cell>
          <cell r="G2375" t="str">
            <v>神流町</v>
          </cell>
          <cell r="H2375" t="str">
            <v>大字青梨</v>
          </cell>
        </row>
        <row r="2376">
          <cell r="C2376" t="str">
            <v>k2415</v>
          </cell>
          <cell r="D2376" t="str">
            <v>大平登1</v>
          </cell>
          <cell r="E2376" t="str">
            <v>藤岡</v>
          </cell>
          <cell r="F2376" t="str">
            <v>多野郡</v>
          </cell>
          <cell r="G2376" t="str">
            <v>神流町</v>
          </cell>
          <cell r="H2376" t="str">
            <v>大字柏木</v>
          </cell>
        </row>
        <row r="2377">
          <cell r="C2377" t="str">
            <v>k2416</v>
          </cell>
          <cell r="D2377" t="str">
            <v>柏木1</v>
          </cell>
          <cell r="E2377" t="str">
            <v>藤岡</v>
          </cell>
          <cell r="F2377" t="str">
            <v>多野郡</v>
          </cell>
          <cell r="G2377" t="str">
            <v>神流町</v>
          </cell>
          <cell r="H2377" t="str">
            <v>大字柏木</v>
          </cell>
        </row>
        <row r="2378">
          <cell r="C2378" t="str">
            <v>k2417</v>
          </cell>
          <cell r="D2378" t="str">
            <v>柏木2</v>
          </cell>
          <cell r="E2378" t="str">
            <v>藤岡</v>
          </cell>
          <cell r="F2378" t="str">
            <v>多野郡</v>
          </cell>
          <cell r="G2378" t="str">
            <v>神流町</v>
          </cell>
          <cell r="H2378" t="str">
            <v>大字柏木</v>
          </cell>
        </row>
        <row r="2379">
          <cell r="C2379" t="str">
            <v>k2418</v>
          </cell>
          <cell r="D2379" t="str">
            <v>坂井1</v>
          </cell>
          <cell r="E2379" t="str">
            <v>藤岡</v>
          </cell>
          <cell r="F2379" t="str">
            <v>多野郡</v>
          </cell>
          <cell r="G2379" t="str">
            <v>神流町</v>
          </cell>
          <cell r="H2379" t="str">
            <v>大字生利</v>
          </cell>
        </row>
        <row r="2380">
          <cell r="C2380" t="str">
            <v>k2419</v>
          </cell>
          <cell r="D2380" t="str">
            <v>飯島1</v>
          </cell>
          <cell r="E2380" t="str">
            <v>藤岡</v>
          </cell>
          <cell r="F2380" t="str">
            <v>多野郡</v>
          </cell>
          <cell r="G2380" t="str">
            <v>神流町</v>
          </cell>
          <cell r="H2380" t="str">
            <v>大字生利</v>
          </cell>
        </row>
        <row r="2381">
          <cell r="C2381" t="str">
            <v>k2420</v>
          </cell>
          <cell r="D2381" t="str">
            <v>飯島2</v>
          </cell>
          <cell r="E2381" t="str">
            <v>藤岡</v>
          </cell>
          <cell r="F2381" t="str">
            <v>多野郡</v>
          </cell>
          <cell r="G2381" t="str">
            <v>神流町</v>
          </cell>
          <cell r="H2381" t="str">
            <v>大字生利</v>
          </cell>
        </row>
        <row r="2382">
          <cell r="C2382" t="str">
            <v>k2421</v>
          </cell>
          <cell r="D2382" t="str">
            <v>戸野1</v>
          </cell>
          <cell r="E2382" t="str">
            <v>藤岡</v>
          </cell>
          <cell r="F2382" t="str">
            <v>多野郡</v>
          </cell>
          <cell r="G2382" t="str">
            <v>神流町</v>
          </cell>
          <cell r="H2382" t="str">
            <v>大字生利</v>
          </cell>
        </row>
        <row r="2383">
          <cell r="C2383" t="str">
            <v>k2422</v>
          </cell>
          <cell r="D2383" t="str">
            <v>生利1</v>
          </cell>
          <cell r="E2383" t="str">
            <v>藤岡</v>
          </cell>
          <cell r="F2383" t="str">
            <v>多野郡</v>
          </cell>
          <cell r="G2383" t="str">
            <v>神流町</v>
          </cell>
          <cell r="H2383" t="str">
            <v>大字生利</v>
          </cell>
        </row>
        <row r="2384">
          <cell r="C2384" t="str">
            <v>k2423-1</v>
          </cell>
          <cell r="D2384" t="str">
            <v>生利2-1</v>
          </cell>
          <cell r="E2384" t="str">
            <v>藤岡</v>
          </cell>
          <cell r="F2384" t="str">
            <v>多野郡</v>
          </cell>
          <cell r="G2384" t="str">
            <v>神流町</v>
          </cell>
          <cell r="H2384" t="str">
            <v>大字生利</v>
          </cell>
        </row>
        <row r="2385">
          <cell r="C2385" t="str">
            <v>k2423-2</v>
          </cell>
          <cell r="D2385" t="str">
            <v>生利2-2</v>
          </cell>
          <cell r="E2385" t="str">
            <v>藤岡</v>
          </cell>
          <cell r="F2385" t="str">
            <v>多野郡</v>
          </cell>
          <cell r="G2385" t="str">
            <v>神流町</v>
          </cell>
          <cell r="H2385" t="str">
            <v>大字生利</v>
          </cell>
        </row>
        <row r="2386">
          <cell r="C2386" t="str">
            <v>k2424</v>
          </cell>
          <cell r="D2386" t="str">
            <v>万場1</v>
          </cell>
          <cell r="E2386" t="str">
            <v>藤岡</v>
          </cell>
          <cell r="F2386" t="str">
            <v>多野郡</v>
          </cell>
          <cell r="G2386" t="str">
            <v>神流町</v>
          </cell>
          <cell r="H2386" t="str">
            <v>大字森戸</v>
          </cell>
        </row>
        <row r="2387">
          <cell r="C2387" t="str">
            <v>k2425</v>
          </cell>
          <cell r="D2387" t="str">
            <v>万場2</v>
          </cell>
          <cell r="E2387" t="str">
            <v>藤岡</v>
          </cell>
          <cell r="F2387" t="str">
            <v>多野郡</v>
          </cell>
          <cell r="G2387" t="str">
            <v>神流町</v>
          </cell>
          <cell r="H2387" t="str">
            <v>大字万場</v>
          </cell>
        </row>
        <row r="2388">
          <cell r="C2388" t="str">
            <v>k2426</v>
          </cell>
          <cell r="D2388" t="str">
            <v>万場3</v>
          </cell>
          <cell r="E2388" t="str">
            <v>藤岡</v>
          </cell>
          <cell r="F2388" t="str">
            <v>多野郡</v>
          </cell>
          <cell r="G2388" t="str">
            <v>神流町</v>
          </cell>
          <cell r="H2388" t="str">
            <v>大字万場</v>
          </cell>
        </row>
        <row r="2389">
          <cell r="C2389" t="str">
            <v>k2427</v>
          </cell>
          <cell r="D2389" t="str">
            <v>万場4</v>
          </cell>
          <cell r="E2389" t="str">
            <v>藤岡</v>
          </cell>
          <cell r="F2389" t="str">
            <v>多野郡</v>
          </cell>
          <cell r="G2389" t="str">
            <v>神流町</v>
          </cell>
          <cell r="H2389" t="str">
            <v>大字万場</v>
          </cell>
        </row>
        <row r="2390">
          <cell r="C2390" t="str">
            <v>k2428</v>
          </cell>
          <cell r="D2390" t="str">
            <v>西塩沢1</v>
          </cell>
          <cell r="E2390" t="str">
            <v>藤岡</v>
          </cell>
          <cell r="F2390" t="str">
            <v>多野郡</v>
          </cell>
          <cell r="G2390" t="str">
            <v>神流町</v>
          </cell>
          <cell r="H2390" t="str">
            <v>大字塩沢</v>
          </cell>
        </row>
        <row r="2391">
          <cell r="C2391" t="str">
            <v>k2429</v>
          </cell>
          <cell r="D2391" t="str">
            <v>黒田1</v>
          </cell>
          <cell r="E2391" t="str">
            <v>藤岡</v>
          </cell>
          <cell r="F2391" t="str">
            <v>多野郡</v>
          </cell>
          <cell r="G2391" t="str">
            <v>神流町</v>
          </cell>
          <cell r="H2391" t="str">
            <v>大字黒田</v>
          </cell>
        </row>
        <row r="2392">
          <cell r="C2392" t="str">
            <v>k2430</v>
          </cell>
          <cell r="D2392" t="str">
            <v>西畑1</v>
          </cell>
          <cell r="E2392" t="str">
            <v>藤岡</v>
          </cell>
          <cell r="F2392" t="str">
            <v>多野郡</v>
          </cell>
          <cell r="G2392" t="str">
            <v>神流町</v>
          </cell>
          <cell r="H2392" t="str">
            <v>大字黒田</v>
          </cell>
        </row>
        <row r="2393">
          <cell r="C2393" t="str">
            <v>k2431</v>
          </cell>
          <cell r="D2393" t="str">
            <v>坂井2</v>
          </cell>
          <cell r="E2393" t="str">
            <v>藤岡</v>
          </cell>
          <cell r="F2393" t="str">
            <v>多野郡</v>
          </cell>
          <cell r="G2393" t="str">
            <v>神流町</v>
          </cell>
          <cell r="H2393" t="str">
            <v>大字小平</v>
          </cell>
        </row>
        <row r="2394">
          <cell r="C2394" t="str">
            <v>k2432</v>
          </cell>
          <cell r="D2394" t="str">
            <v>坂井3</v>
          </cell>
          <cell r="E2394" t="str">
            <v>藤岡</v>
          </cell>
          <cell r="F2394" t="str">
            <v>多野郡</v>
          </cell>
          <cell r="G2394" t="str">
            <v>神流町</v>
          </cell>
          <cell r="H2394" t="str">
            <v>大字小平</v>
          </cell>
        </row>
        <row r="2395">
          <cell r="C2395" t="str">
            <v>k2433</v>
          </cell>
          <cell r="D2395" t="str">
            <v>古田1</v>
          </cell>
          <cell r="E2395" t="str">
            <v>藤岡</v>
          </cell>
          <cell r="F2395" t="str">
            <v>多野郡</v>
          </cell>
          <cell r="G2395" t="str">
            <v>神流町</v>
          </cell>
          <cell r="H2395" t="str">
            <v>大字小平</v>
          </cell>
        </row>
        <row r="2396">
          <cell r="C2396" t="str">
            <v>k2434</v>
          </cell>
          <cell r="D2396" t="str">
            <v>古田2</v>
          </cell>
          <cell r="E2396" t="str">
            <v>藤岡</v>
          </cell>
          <cell r="F2396" t="str">
            <v>多野郡</v>
          </cell>
          <cell r="G2396" t="str">
            <v>神流町</v>
          </cell>
          <cell r="H2396" t="str">
            <v>大字小平</v>
          </cell>
        </row>
        <row r="2397">
          <cell r="C2397" t="str">
            <v>k2435</v>
          </cell>
          <cell r="D2397" t="str">
            <v>大井戸1</v>
          </cell>
          <cell r="E2397" t="str">
            <v>藤岡</v>
          </cell>
          <cell r="F2397" t="str">
            <v>多野郡</v>
          </cell>
          <cell r="G2397" t="str">
            <v>神流町</v>
          </cell>
          <cell r="H2397" t="str">
            <v>大字小平</v>
          </cell>
        </row>
        <row r="2398">
          <cell r="C2398" t="str">
            <v>k2436</v>
          </cell>
          <cell r="D2398" t="str">
            <v>大井戸2</v>
          </cell>
          <cell r="E2398" t="str">
            <v>藤岡</v>
          </cell>
          <cell r="F2398" t="str">
            <v>多野郡</v>
          </cell>
          <cell r="G2398" t="str">
            <v>神流町</v>
          </cell>
          <cell r="H2398" t="str">
            <v>大字小平</v>
          </cell>
        </row>
        <row r="2399">
          <cell r="C2399" t="str">
            <v>k2437</v>
          </cell>
          <cell r="D2399" t="str">
            <v>大井戸3</v>
          </cell>
          <cell r="E2399" t="str">
            <v>藤岡</v>
          </cell>
          <cell r="F2399" t="str">
            <v>多野郡</v>
          </cell>
          <cell r="G2399" t="str">
            <v>神流町</v>
          </cell>
          <cell r="H2399" t="str">
            <v>大字小平</v>
          </cell>
        </row>
        <row r="2400">
          <cell r="C2400" t="str">
            <v>k2438</v>
          </cell>
          <cell r="D2400" t="str">
            <v>高塩5</v>
          </cell>
          <cell r="E2400" t="str">
            <v>藤岡</v>
          </cell>
          <cell r="F2400" t="str">
            <v>多野郡</v>
          </cell>
          <cell r="G2400" t="str">
            <v>神流町</v>
          </cell>
          <cell r="H2400" t="str">
            <v>大字船子</v>
          </cell>
        </row>
        <row r="2401">
          <cell r="C2401" t="str">
            <v>k2439-1</v>
          </cell>
          <cell r="D2401" t="str">
            <v>古田1-1</v>
          </cell>
          <cell r="E2401" t="str">
            <v>藤岡</v>
          </cell>
          <cell r="F2401" t="str">
            <v>多野郡</v>
          </cell>
          <cell r="G2401" t="str">
            <v>神流町</v>
          </cell>
          <cell r="H2401" t="str">
            <v>大字小平</v>
          </cell>
        </row>
        <row r="2402">
          <cell r="C2402" t="str">
            <v>k2439-2</v>
          </cell>
          <cell r="D2402" t="str">
            <v>古田1-2</v>
          </cell>
          <cell r="E2402" t="str">
            <v>藤岡</v>
          </cell>
          <cell r="F2402" t="str">
            <v>多野郡</v>
          </cell>
          <cell r="G2402" t="str">
            <v>神流町</v>
          </cell>
          <cell r="H2402" t="str">
            <v>大字小平</v>
          </cell>
        </row>
        <row r="2403">
          <cell r="C2403" t="str">
            <v>k2440</v>
          </cell>
          <cell r="D2403" t="str">
            <v>相原1</v>
          </cell>
          <cell r="E2403" t="str">
            <v>藤岡</v>
          </cell>
          <cell r="F2403" t="str">
            <v>多野郡</v>
          </cell>
          <cell r="G2403" t="str">
            <v>神流町</v>
          </cell>
          <cell r="H2403" t="str">
            <v>大字相原</v>
          </cell>
        </row>
        <row r="2404">
          <cell r="C2404" t="str">
            <v>k2441</v>
          </cell>
          <cell r="D2404" t="str">
            <v>相原2</v>
          </cell>
          <cell r="E2404" t="str">
            <v>藤岡</v>
          </cell>
          <cell r="F2404" t="str">
            <v>多野郡</v>
          </cell>
          <cell r="G2404" t="str">
            <v>神流町</v>
          </cell>
          <cell r="H2404" t="str">
            <v>大字相原</v>
          </cell>
        </row>
        <row r="2405">
          <cell r="C2405" t="str">
            <v>k2442</v>
          </cell>
          <cell r="D2405" t="str">
            <v>築子下1</v>
          </cell>
          <cell r="E2405" t="str">
            <v>藤岡</v>
          </cell>
          <cell r="F2405" t="str">
            <v>多野郡</v>
          </cell>
          <cell r="G2405" t="str">
            <v>神流町</v>
          </cell>
          <cell r="H2405" t="str">
            <v>大字相原</v>
          </cell>
        </row>
        <row r="2406">
          <cell r="C2406" t="str">
            <v>k2443</v>
          </cell>
          <cell r="D2406" t="str">
            <v>青梨1</v>
          </cell>
          <cell r="E2406" t="str">
            <v>藤岡</v>
          </cell>
          <cell r="F2406" t="str">
            <v>多野郡</v>
          </cell>
          <cell r="G2406" t="str">
            <v>神流町</v>
          </cell>
          <cell r="H2406" t="str">
            <v>大字青梨</v>
          </cell>
        </row>
        <row r="2407">
          <cell r="C2407" t="str">
            <v>k2444</v>
          </cell>
          <cell r="D2407" t="str">
            <v>大寄2</v>
          </cell>
          <cell r="E2407" t="str">
            <v>藤岡</v>
          </cell>
          <cell r="F2407" t="str">
            <v>多野郡</v>
          </cell>
          <cell r="G2407" t="str">
            <v>神流町</v>
          </cell>
          <cell r="H2407" t="str">
            <v>大字柏木</v>
          </cell>
        </row>
        <row r="2408">
          <cell r="C2408" t="str">
            <v>k2445</v>
          </cell>
          <cell r="D2408" t="str">
            <v>元地1</v>
          </cell>
          <cell r="E2408" t="str">
            <v>藤岡</v>
          </cell>
          <cell r="F2408" t="str">
            <v>多野郡</v>
          </cell>
          <cell r="G2408" t="str">
            <v>神流町</v>
          </cell>
          <cell r="H2408" t="str">
            <v>大字生利</v>
          </cell>
        </row>
        <row r="2409">
          <cell r="C2409" t="str">
            <v>k2446</v>
          </cell>
          <cell r="D2409" t="str">
            <v>白石6</v>
          </cell>
          <cell r="E2409" t="str">
            <v>藤岡</v>
          </cell>
          <cell r="F2409" t="str">
            <v>多野郡</v>
          </cell>
          <cell r="G2409" t="str">
            <v>神流町</v>
          </cell>
          <cell r="H2409" t="str">
            <v>大字船子</v>
          </cell>
        </row>
        <row r="2410">
          <cell r="C2410" t="str">
            <v>k2447</v>
          </cell>
          <cell r="D2410" t="str">
            <v>橋倉1</v>
          </cell>
          <cell r="E2410" t="str">
            <v>藤岡</v>
          </cell>
          <cell r="F2410" t="str">
            <v>多野郡</v>
          </cell>
          <cell r="G2410" t="str">
            <v>神流町</v>
          </cell>
          <cell r="H2410" t="str">
            <v>大字平原</v>
          </cell>
        </row>
        <row r="2411">
          <cell r="C2411" t="str">
            <v>k2448</v>
          </cell>
          <cell r="D2411" t="str">
            <v>橋倉3</v>
          </cell>
          <cell r="E2411" t="str">
            <v>藤岡</v>
          </cell>
          <cell r="F2411" t="str">
            <v>多野郡</v>
          </cell>
          <cell r="G2411" t="str">
            <v>神流町</v>
          </cell>
          <cell r="H2411" t="str">
            <v>大字平原</v>
          </cell>
        </row>
        <row r="2412">
          <cell r="C2412" t="str">
            <v>k2449</v>
          </cell>
          <cell r="D2412" t="str">
            <v>橋倉4</v>
          </cell>
          <cell r="E2412" t="str">
            <v>藤岡</v>
          </cell>
          <cell r="F2412" t="str">
            <v>多野郡</v>
          </cell>
          <cell r="G2412" t="str">
            <v>神流町</v>
          </cell>
          <cell r="H2412" t="str">
            <v>大字平原</v>
          </cell>
        </row>
        <row r="2413">
          <cell r="C2413" t="str">
            <v>k2450</v>
          </cell>
          <cell r="D2413" t="str">
            <v>尾附1</v>
          </cell>
          <cell r="E2413" t="str">
            <v>藤岡</v>
          </cell>
          <cell r="F2413" t="str">
            <v>多野郡</v>
          </cell>
          <cell r="G2413" t="str">
            <v>神流町</v>
          </cell>
          <cell r="H2413" t="str">
            <v>大字尾附</v>
          </cell>
        </row>
        <row r="2414">
          <cell r="C2414" t="str">
            <v>k2451</v>
          </cell>
          <cell r="D2414" t="str">
            <v>横古1</v>
          </cell>
          <cell r="E2414" t="str">
            <v>藤岡</v>
          </cell>
          <cell r="F2414" t="str">
            <v>多野郡</v>
          </cell>
          <cell r="G2414" t="str">
            <v>神流町</v>
          </cell>
          <cell r="H2414" t="str">
            <v>大字魚尾</v>
          </cell>
        </row>
        <row r="2415">
          <cell r="C2415" t="str">
            <v>k2452</v>
          </cell>
          <cell r="D2415" t="str">
            <v>横古2</v>
          </cell>
          <cell r="E2415" t="str">
            <v>藤岡</v>
          </cell>
          <cell r="F2415" t="str">
            <v>多野郡</v>
          </cell>
          <cell r="G2415" t="str">
            <v>神流町</v>
          </cell>
          <cell r="H2415" t="str">
            <v>大字魚尾</v>
          </cell>
        </row>
        <row r="2416">
          <cell r="C2416" t="str">
            <v>k2453</v>
          </cell>
          <cell r="D2416" t="str">
            <v>横古3</v>
          </cell>
          <cell r="E2416" t="str">
            <v>藤岡</v>
          </cell>
          <cell r="F2416" t="str">
            <v>多野郡</v>
          </cell>
          <cell r="G2416" t="str">
            <v>神流町</v>
          </cell>
          <cell r="H2416" t="str">
            <v>大字魚尾</v>
          </cell>
        </row>
        <row r="2417">
          <cell r="C2417" t="str">
            <v>k2454-1</v>
          </cell>
          <cell r="D2417" t="str">
            <v>中郷2-1</v>
          </cell>
          <cell r="E2417" t="str">
            <v>藤岡</v>
          </cell>
          <cell r="F2417" t="str">
            <v>多野郡</v>
          </cell>
          <cell r="G2417" t="str">
            <v>神流町</v>
          </cell>
          <cell r="H2417" t="str">
            <v>大字魚尾</v>
          </cell>
        </row>
        <row r="2418">
          <cell r="C2418" t="str">
            <v>k2454-2</v>
          </cell>
          <cell r="D2418" t="str">
            <v>中郷2-2</v>
          </cell>
          <cell r="E2418" t="str">
            <v>藤岡</v>
          </cell>
          <cell r="F2418" t="str">
            <v>多野郡</v>
          </cell>
          <cell r="G2418" t="str">
            <v>神流町</v>
          </cell>
          <cell r="H2418" t="str">
            <v>大字魚尾</v>
          </cell>
        </row>
        <row r="2419">
          <cell r="C2419" t="str">
            <v>k2455-1</v>
          </cell>
          <cell r="D2419" t="str">
            <v>宮地2-1</v>
          </cell>
          <cell r="E2419" t="str">
            <v>藤岡</v>
          </cell>
          <cell r="F2419" t="str">
            <v>多野郡</v>
          </cell>
          <cell r="G2419" t="str">
            <v>神流町</v>
          </cell>
          <cell r="H2419" t="str">
            <v>大字魚尾</v>
          </cell>
        </row>
        <row r="2420">
          <cell r="C2420" t="str">
            <v>k2455-2</v>
          </cell>
          <cell r="D2420" t="str">
            <v>宮地2-2</v>
          </cell>
          <cell r="E2420" t="str">
            <v>藤岡</v>
          </cell>
          <cell r="F2420" t="str">
            <v>多野郡</v>
          </cell>
          <cell r="G2420" t="str">
            <v>神流町</v>
          </cell>
          <cell r="H2420" t="str">
            <v>大字魚尾</v>
          </cell>
        </row>
        <row r="2421">
          <cell r="C2421" t="str">
            <v>k2456-1</v>
          </cell>
          <cell r="D2421" t="str">
            <v>井田1-1</v>
          </cell>
          <cell r="E2421" t="str">
            <v>藤岡</v>
          </cell>
          <cell r="F2421" t="str">
            <v>多野郡</v>
          </cell>
          <cell r="G2421" t="str">
            <v>神流町</v>
          </cell>
          <cell r="H2421" t="str">
            <v>大字魚尾</v>
          </cell>
        </row>
        <row r="2422">
          <cell r="C2422" t="str">
            <v>k2456-2</v>
          </cell>
          <cell r="D2422" t="str">
            <v>井田1-2</v>
          </cell>
          <cell r="E2422" t="str">
            <v>藤岡</v>
          </cell>
          <cell r="F2422" t="str">
            <v>多野郡</v>
          </cell>
          <cell r="G2422" t="str">
            <v>神流町</v>
          </cell>
          <cell r="H2422" t="str">
            <v>大字魚尾</v>
          </cell>
        </row>
        <row r="2423">
          <cell r="C2423" t="str">
            <v>k2457-1</v>
          </cell>
          <cell r="D2423" t="str">
            <v>坊桜井1-1</v>
          </cell>
          <cell r="E2423" t="str">
            <v>藤岡</v>
          </cell>
          <cell r="F2423" t="str">
            <v>多野郡</v>
          </cell>
          <cell r="G2423" t="str">
            <v>神流町</v>
          </cell>
          <cell r="H2423" t="str">
            <v>大字魚尾</v>
          </cell>
        </row>
        <row r="2424">
          <cell r="C2424" t="str">
            <v>k2457-2</v>
          </cell>
          <cell r="D2424" t="str">
            <v>坊桜井1-2</v>
          </cell>
          <cell r="E2424" t="str">
            <v>藤岡</v>
          </cell>
          <cell r="F2424" t="str">
            <v>多野郡</v>
          </cell>
          <cell r="G2424" t="str">
            <v>神流町</v>
          </cell>
          <cell r="H2424" t="str">
            <v>大字魚尾</v>
          </cell>
        </row>
        <row r="2425">
          <cell r="C2425" t="str">
            <v>k2458</v>
          </cell>
          <cell r="D2425" t="str">
            <v>宮越1</v>
          </cell>
          <cell r="E2425" t="str">
            <v>藤岡</v>
          </cell>
          <cell r="F2425" t="str">
            <v>多野郡</v>
          </cell>
          <cell r="G2425" t="str">
            <v>神流町</v>
          </cell>
          <cell r="H2425" t="str">
            <v>大字魚尾</v>
          </cell>
        </row>
        <row r="2426">
          <cell r="C2426" t="str">
            <v>k2459-1</v>
          </cell>
          <cell r="D2426" t="str">
            <v>下小越1-1</v>
          </cell>
          <cell r="E2426" t="str">
            <v>藤岡</v>
          </cell>
          <cell r="F2426" t="str">
            <v>多野郡</v>
          </cell>
          <cell r="G2426" t="str">
            <v>神流町</v>
          </cell>
          <cell r="H2426" t="str">
            <v>大字魚尾</v>
          </cell>
        </row>
        <row r="2427">
          <cell r="C2427" t="str">
            <v>k2459-2</v>
          </cell>
          <cell r="D2427" t="str">
            <v>下小越1-2</v>
          </cell>
          <cell r="E2427" t="str">
            <v>藤岡</v>
          </cell>
          <cell r="F2427" t="str">
            <v>多野郡</v>
          </cell>
          <cell r="G2427" t="str">
            <v>神流町</v>
          </cell>
          <cell r="H2427" t="str">
            <v>大字魚尾</v>
          </cell>
        </row>
        <row r="2428">
          <cell r="C2428" t="str">
            <v>k2460</v>
          </cell>
          <cell r="D2428" t="str">
            <v>下小越2</v>
          </cell>
          <cell r="E2428" t="str">
            <v>藤岡</v>
          </cell>
          <cell r="F2428" t="str">
            <v>多野郡</v>
          </cell>
          <cell r="G2428" t="str">
            <v>神流町</v>
          </cell>
          <cell r="H2428" t="str">
            <v>大字魚尾</v>
          </cell>
        </row>
        <row r="2429">
          <cell r="C2429" t="str">
            <v>k2461</v>
          </cell>
          <cell r="D2429" t="str">
            <v>下小越3</v>
          </cell>
          <cell r="E2429" t="str">
            <v>藤岡</v>
          </cell>
          <cell r="F2429" t="str">
            <v>多野郡</v>
          </cell>
          <cell r="G2429" t="str">
            <v>神流町</v>
          </cell>
          <cell r="H2429" t="str">
            <v>大字魚尾</v>
          </cell>
        </row>
        <row r="2430">
          <cell r="C2430" t="str">
            <v>k2462</v>
          </cell>
          <cell r="D2430" t="str">
            <v>持倉1</v>
          </cell>
          <cell r="E2430" t="str">
            <v>藤岡</v>
          </cell>
          <cell r="F2430" t="str">
            <v>多野郡</v>
          </cell>
          <cell r="G2430" t="str">
            <v>神流町</v>
          </cell>
          <cell r="H2430" t="str">
            <v>大字平原</v>
          </cell>
        </row>
        <row r="2431">
          <cell r="C2431" t="str">
            <v>k2463</v>
          </cell>
          <cell r="D2431" t="str">
            <v>間物2</v>
          </cell>
          <cell r="E2431" t="str">
            <v>藤岡</v>
          </cell>
          <cell r="F2431" t="str">
            <v>多野郡</v>
          </cell>
          <cell r="G2431" t="str">
            <v>神流町</v>
          </cell>
          <cell r="H2431" t="str">
            <v>大字神ケ原</v>
          </cell>
        </row>
        <row r="2432">
          <cell r="C2432" t="str">
            <v>k2464</v>
          </cell>
          <cell r="D2432" t="str">
            <v>間物4</v>
          </cell>
          <cell r="E2432" t="str">
            <v>藤岡</v>
          </cell>
          <cell r="F2432" t="str">
            <v>多野郡</v>
          </cell>
          <cell r="G2432" t="str">
            <v>神流町</v>
          </cell>
          <cell r="H2432" t="str">
            <v>大字神ケ原</v>
          </cell>
        </row>
        <row r="2433">
          <cell r="C2433" t="str">
            <v>k2465</v>
          </cell>
          <cell r="D2433" t="str">
            <v>間物7</v>
          </cell>
          <cell r="E2433" t="str">
            <v>藤岡</v>
          </cell>
          <cell r="F2433" t="str">
            <v>多野郡</v>
          </cell>
          <cell r="G2433" t="str">
            <v>神流町</v>
          </cell>
          <cell r="H2433" t="str">
            <v>大字神ケ原</v>
          </cell>
        </row>
        <row r="2434">
          <cell r="C2434" t="str">
            <v>k2466</v>
          </cell>
          <cell r="D2434" t="str">
            <v>間物8</v>
          </cell>
          <cell r="E2434" t="str">
            <v>藤岡</v>
          </cell>
          <cell r="F2434" t="str">
            <v>多野郡</v>
          </cell>
          <cell r="G2434" t="str">
            <v>神流町</v>
          </cell>
          <cell r="H2434" t="str">
            <v>大字神ケ原</v>
          </cell>
        </row>
        <row r="2435">
          <cell r="C2435" t="str">
            <v>k2467</v>
          </cell>
          <cell r="D2435" t="str">
            <v>間物9</v>
          </cell>
          <cell r="E2435" t="str">
            <v>藤岡</v>
          </cell>
          <cell r="F2435" t="str">
            <v>多野郡</v>
          </cell>
          <cell r="G2435" t="str">
            <v>神流町</v>
          </cell>
          <cell r="H2435" t="str">
            <v>大字神ケ原</v>
          </cell>
        </row>
        <row r="2436">
          <cell r="C2436" t="str">
            <v>k2468</v>
          </cell>
          <cell r="D2436" t="str">
            <v>間物10</v>
          </cell>
          <cell r="E2436" t="str">
            <v>藤岡</v>
          </cell>
          <cell r="F2436" t="str">
            <v>多野郡</v>
          </cell>
          <cell r="G2436" t="str">
            <v>神流町</v>
          </cell>
          <cell r="H2436" t="str">
            <v>大字神ケ原</v>
          </cell>
        </row>
        <row r="2437">
          <cell r="C2437" t="str">
            <v>k2469</v>
          </cell>
          <cell r="D2437" t="str">
            <v>明家2</v>
          </cell>
          <cell r="E2437" t="str">
            <v>藤岡</v>
          </cell>
          <cell r="F2437" t="str">
            <v>多野郡</v>
          </cell>
          <cell r="G2437" t="str">
            <v>神流町</v>
          </cell>
          <cell r="H2437" t="str">
            <v>大字神ケ原</v>
          </cell>
        </row>
        <row r="2438">
          <cell r="C2438" t="str">
            <v>k2470</v>
          </cell>
          <cell r="D2438" t="str">
            <v>三津川1</v>
          </cell>
          <cell r="E2438" t="str">
            <v>藤岡</v>
          </cell>
          <cell r="F2438" t="str">
            <v>多野郡</v>
          </cell>
          <cell r="G2438" t="str">
            <v>神流町</v>
          </cell>
          <cell r="H2438" t="str">
            <v>大字神ケ原</v>
          </cell>
        </row>
        <row r="2439">
          <cell r="C2439" t="str">
            <v>k2471</v>
          </cell>
          <cell r="D2439" t="str">
            <v>三津川3</v>
          </cell>
          <cell r="E2439" t="str">
            <v>藤岡</v>
          </cell>
          <cell r="F2439" t="str">
            <v>多野郡</v>
          </cell>
          <cell r="G2439" t="str">
            <v>神流町</v>
          </cell>
          <cell r="H2439" t="str">
            <v>大字神ケ原</v>
          </cell>
        </row>
        <row r="2440">
          <cell r="C2440" t="str">
            <v>k2472</v>
          </cell>
          <cell r="D2440" t="str">
            <v>神ヶ原4</v>
          </cell>
          <cell r="E2440" t="str">
            <v>藤岡</v>
          </cell>
          <cell r="F2440" t="str">
            <v>多野郡</v>
          </cell>
          <cell r="G2440" t="str">
            <v>神流町</v>
          </cell>
          <cell r="H2440" t="str">
            <v>大字神ケ原</v>
          </cell>
        </row>
        <row r="2441">
          <cell r="C2441" t="str">
            <v>k2473</v>
          </cell>
          <cell r="D2441" t="str">
            <v>神ヶ原7</v>
          </cell>
          <cell r="E2441" t="str">
            <v>藤岡</v>
          </cell>
          <cell r="F2441" t="str">
            <v>多野郡</v>
          </cell>
          <cell r="G2441" t="str">
            <v>神流町</v>
          </cell>
          <cell r="H2441" t="str">
            <v>大字神ケ原</v>
          </cell>
        </row>
        <row r="2442">
          <cell r="C2442" t="str">
            <v>k2474</v>
          </cell>
          <cell r="D2442" t="str">
            <v>平原3</v>
          </cell>
          <cell r="E2442" t="str">
            <v>藤岡</v>
          </cell>
          <cell r="F2442" t="str">
            <v>多野郡</v>
          </cell>
          <cell r="G2442" t="str">
            <v>神流町</v>
          </cell>
          <cell r="H2442" t="str">
            <v>大字平原</v>
          </cell>
        </row>
        <row r="2443">
          <cell r="C2443" t="str">
            <v>k2475</v>
          </cell>
          <cell r="D2443" t="str">
            <v>尾附3</v>
          </cell>
          <cell r="E2443" t="str">
            <v>藤岡</v>
          </cell>
          <cell r="F2443" t="str">
            <v>多野郡</v>
          </cell>
          <cell r="G2443" t="str">
            <v>神流町</v>
          </cell>
          <cell r="H2443" t="str">
            <v>大字尾附</v>
          </cell>
        </row>
        <row r="2444">
          <cell r="C2444" t="str">
            <v>k2476-1</v>
          </cell>
          <cell r="D2444" t="str">
            <v>尾附4-1</v>
          </cell>
          <cell r="E2444" t="str">
            <v>藤岡</v>
          </cell>
          <cell r="F2444" t="str">
            <v>多野郡</v>
          </cell>
          <cell r="G2444" t="str">
            <v>神流町</v>
          </cell>
          <cell r="H2444" t="str">
            <v>大字尾附</v>
          </cell>
        </row>
        <row r="2445">
          <cell r="C2445" t="str">
            <v>k2476-2</v>
          </cell>
          <cell r="D2445" t="str">
            <v>尾附4-2</v>
          </cell>
          <cell r="E2445" t="str">
            <v>藤岡</v>
          </cell>
          <cell r="F2445" t="str">
            <v>多野郡</v>
          </cell>
          <cell r="G2445" t="str">
            <v>神流町</v>
          </cell>
          <cell r="H2445" t="str">
            <v>大字尾附</v>
          </cell>
        </row>
        <row r="2446">
          <cell r="C2446" t="str">
            <v>k2477</v>
          </cell>
          <cell r="D2446" t="str">
            <v>塩之沢2</v>
          </cell>
          <cell r="E2446" t="str">
            <v>藤岡</v>
          </cell>
          <cell r="F2446" t="str">
            <v>多野郡</v>
          </cell>
          <cell r="G2446" t="str">
            <v>上野村</v>
          </cell>
          <cell r="H2446" t="str">
            <v>大字楢原</v>
          </cell>
        </row>
        <row r="2447">
          <cell r="C2447" t="str">
            <v>k2478-1</v>
          </cell>
          <cell r="D2447" t="str">
            <v>塩之沢3-1</v>
          </cell>
          <cell r="E2447" t="str">
            <v>藤岡</v>
          </cell>
          <cell r="F2447" t="str">
            <v>多野郡</v>
          </cell>
          <cell r="G2447" t="str">
            <v>上野村</v>
          </cell>
          <cell r="H2447" t="str">
            <v>大字楢原</v>
          </cell>
        </row>
        <row r="2448">
          <cell r="C2448" t="str">
            <v>k2478-2</v>
          </cell>
          <cell r="D2448" t="str">
            <v>塩之沢3-2</v>
          </cell>
          <cell r="E2448" t="str">
            <v>藤岡</v>
          </cell>
          <cell r="F2448" t="str">
            <v>多野郡</v>
          </cell>
          <cell r="G2448" t="str">
            <v>上野村</v>
          </cell>
          <cell r="H2448" t="str">
            <v>大字楢原</v>
          </cell>
        </row>
        <row r="2449">
          <cell r="C2449" t="str">
            <v>k2479</v>
          </cell>
          <cell r="D2449" t="str">
            <v>塩之沢4</v>
          </cell>
          <cell r="E2449" t="str">
            <v>藤岡</v>
          </cell>
          <cell r="F2449" t="str">
            <v>多野郡</v>
          </cell>
          <cell r="G2449" t="str">
            <v>上野村</v>
          </cell>
          <cell r="H2449" t="str">
            <v>大字楢原</v>
          </cell>
        </row>
        <row r="2450">
          <cell r="C2450" t="str">
            <v>k2480</v>
          </cell>
          <cell r="D2450" t="str">
            <v>塩之沢5</v>
          </cell>
          <cell r="E2450" t="str">
            <v>藤岡</v>
          </cell>
          <cell r="F2450" t="str">
            <v>多野郡</v>
          </cell>
          <cell r="G2450" t="str">
            <v>上野村</v>
          </cell>
          <cell r="H2450" t="str">
            <v>大字楢原</v>
          </cell>
        </row>
        <row r="2451">
          <cell r="C2451" t="str">
            <v>k2481-1</v>
          </cell>
          <cell r="D2451" t="str">
            <v>塩之沢6-1</v>
          </cell>
          <cell r="E2451" t="str">
            <v>藤岡</v>
          </cell>
          <cell r="F2451" t="str">
            <v>多野郡</v>
          </cell>
          <cell r="G2451" t="str">
            <v>上野村</v>
          </cell>
          <cell r="H2451" t="str">
            <v>大字楢原</v>
          </cell>
        </row>
        <row r="2452">
          <cell r="C2452" t="str">
            <v>k2481-2</v>
          </cell>
          <cell r="D2452" t="str">
            <v>塩之沢6-2</v>
          </cell>
          <cell r="E2452" t="str">
            <v>藤岡</v>
          </cell>
          <cell r="F2452" t="str">
            <v>多野郡</v>
          </cell>
          <cell r="G2452" t="str">
            <v>上野村</v>
          </cell>
          <cell r="H2452" t="str">
            <v>大字楢原</v>
          </cell>
        </row>
        <row r="2453">
          <cell r="C2453" t="str">
            <v>k2482</v>
          </cell>
          <cell r="D2453" t="str">
            <v>塩之沢7</v>
          </cell>
          <cell r="E2453" t="str">
            <v>藤岡</v>
          </cell>
          <cell r="F2453" t="str">
            <v>多野郡</v>
          </cell>
          <cell r="G2453" t="str">
            <v>上野村</v>
          </cell>
          <cell r="H2453" t="str">
            <v>大字楢原</v>
          </cell>
        </row>
        <row r="2454">
          <cell r="C2454" t="str">
            <v>k2483</v>
          </cell>
          <cell r="D2454" t="str">
            <v>塩之沢8</v>
          </cell>
          <cell r="E2454" t="str">
            <v>藤岡</v>
          </cell>
          <cell r="F2454" t="str">
            <v>多野郡</v>
          </cell>
          <cell r="G2454" t="str">
            <v>上野村</v>
          </cell>
          <cell r="H2454" t="str">
            <v>大字楢原</v>
          </cell>
        </row>
        <row r="2455">
          <cell r="C2455" t="str">
            <v>k2484</v>
          </cell>
          <cell r="D2455" t="str">
            <v>塩之沢10</v>
          </cell>
          <cell r="E2455" t="str">
            <v>藤岡</v>
          </cell>
          <cell r="F2455" t="str">
            <v>多野郡</v>
          </cell>
          <cell r="G2455" t="str">
            <v>上野村</v>
          </cell>
          <cell r="H2455" t="str">
            <v>大字楢原</v>
          </cell>
        </row>
        <row r="2456">
          <cell r="C2456" t="str">
            <v>k2485-1</v>
          </cell>
          <cell r="D2456" t="str">
            <v>黒川4-1</v>
          </cell>
          <cell r="E2456" t="str">
            <v>藤岡</v>
          </cell>
          <cell r="F2456" t="str">
            <v>多野郡</v>
          </cell>
          <cell r="G2456" t="str">
            <v>上野村</v>
          </cell>
          <cell r="H2456" t="str">
            <v>大字楢原</v>
          </cell>
        </row>
        <row r="2457">
          <cell r="C2457" t="str">
            <v>k2485-2</v>
          </cell>
          <cell r="D2457" t="str">
            <v>黒川4-2</v>
          </cell>
          <cell r="E2457" t="str">
            <v>藤岡</v>
          </cell>
          <cell r="F2457" t="str">
            <v>多野郡</v>
          </cell>
          <cell r="G2457" t="str">
            <v>上野村</v>
          </cell>
          <cell r="H2457" t="str">
            <v>大字楢原</v>
          </cell>
        </row>
        <row r="2458">
          <cell r="C2458" t="str">
            <v>k2486-1</v>
          </cell>
          <cell r="D2458" t="str">
            <v>黒川5-1</v>
          </cell>
          <cell r="E2458" t="str">
            <v>藤岡</v>
          </cell>
          <cell r="F2458" t="str">
            <v>多野郡</v>
          </cell>
          <cell r="G2458" t="str">
            <v>上野村</v>
          </cell>
          <cell r="H2458" t="str">
            <v>大字楢原</v>
          </cell>
        </row>
        <row r="2459">
          <cell r="C2459" t="str">
            <v>k2486-2</v>
          </cell>
          <cell r="D2459" t="str">
            <v>黒川5-2</v>
          </cell>
          <cell r="E2459" t="str">
            <v>藤岡</v>
          </cell>
          <cell r="F2459" t="str">
            <v>多野郡</v>
          </cell>
          <cell r="G2459" t="str">
            <v>上野村</v>
          </cell>
          <cell r="H2459" t="str">
            <v>大字楢原</v>
          </cell>
        </row>
        <row r="2460">
          <cell r="C2460" t="str">
            <v>k2487-1</v>
          </cell>
          <cell r="D2460" t="str">
            <v>黒川7-1</v>
          </cell>
          <cell r="E2460" t="str">
            <v>藤岡</v>
          </cell>
          <cell r="F2460" t="str">
            <v>多野郡</v>
          </cell>
          <cell r="G2460" t="str">
            <v>上野村</v>
          </cell>
          <cell r="H2460" t="str">
            <v>大字楢原</v>
          </cell>
        </row>
        <row r="2461">
          <cell r="C2461" t="str">
            <v>k2487-2</v>
          </cell>
          <cell r="D2461" t="str">
            <v>黒川7-2</v>
          </cell>
          <cell r="E2461" t="str">
            <v>藤岡</v>
          </cell>
          <cell r="F2461" t="str">
            <v>多野郡</v>
          </cell>
          <cell r="G2461" t="str">
            <v>上野村</v>
          </cell>
          <cell r="H2461" t="str">
            <v>大字楢原</v>
          </cell>
        </row>
        <row r="2462">
          <cell r="C2462" t="str">
            <v>k2487-3</v>
          </cell>
          <cell r="D2462" t="str">
            <v>黒川7-3</v>
          </cell>
          <cell r="E2462" t="str">
            <v>藤岡</v>
          </cell>
          <cell r="F2462" t="str">
            <v>多野郡</v>
          </cell>
          <cell r="G2462" t="str">
            <v>上野村</v>
          </cell>
          <cell r="H2462" t="str">
            <v>大字楢原</v>
          </cell>
        </row>
        <row r="2463">
          <cell r="C2463" t="str">
            <v>k2488-1</v>
          </cell>
          <cell r="D2463" t="str">
            <v>黒川8-1</v>
          </cell>
          <cell r="E2463" t="str">
            <v>藤岡</v>
          </cell>
          <cell r="F2463" t="str">
            <v>多野郡</v>
          </cell>
          <cell r="G2463" t="str">
            <v>上野村</v>
          </cell>
          <cell r="H2463" t="str">
            <v>大字楢原</v>
          </cell>
        </row>
        <row r="2464">
          <cell r="C2464" t="str">
            <v>k2488-2</v>
          </cell>
          <cell r="D2464" t="str">
            <v>黒川8-2</v>
          </cell>
          <cell r="E2464" t="str">
            <v>藤岡</v>
          </cell>
          <cell r="F2464" t="str">
            <v>多野郡</v>
          </cell>
          <cell r="G2464" t="str">
            <v>上野村</v>
          </cell>
          <cell r="H2464" t="str">
            <v>大字楢原</v>
          </cell>
        </row>
        <row r="2465">
          <cell r="C2465" t="str">
            <v>k2489</v>
          </cell>
          <cell r="D2465" t="str">
            <v>黒川9</v>
          </cell>
          <cell r="E2465" t="str">
            <v>藤岡</v>
          </cell>
          <cell r="F2465" t="str">
            <v>多野郡</v>
          </cell>
          <cell r="G2465" t="str">
            <v>上野村</v>
          </cell>
          <cell r="H2465" t="str">
            <v>大字楢原</v>
          </cell>
        </row>
        <row r="2466">
          <cell r="C2466" t="str">
            <v>k2490</v>
          </cell>
          <cell r="D2466" t="str">
            <v>黒川10</v>
          </cell>
          <cell r="E2466" t="str">
            <v>藤岡</v>
          </cell>
          <cell r="F2466" t="str">
            <v>多野郡</v>
          </cell>
          <cell r="G2466" t="str">
            <v>上野村</v>
          </cell>
          <cell r="H2466" t="str">
            <v>大字楢原</v>
          </cell>
        </row>
        <row r="2467">
          <cell r="C2467" t="str">
            <v>k2491-1</v>
          </cell>
          <cell r="D2467" t="str">
            <v>堂所1-1</v>
          </cell>
          <cell r="E2467" t="str">
            <v>藤岡</v>
          </cell>
          <cell r="F2467" t="str">
            <v>多野郡</v>
          </cell>
          <cell r="G2467" t="str">
            <v>上野村</v>
          </cell>
          <cell r="H2467" t="str">
            <v>大字楢原</v>
          </cell>
        </row>
        <row r="2468">
          <cell r="C2468" t="str">
            <v>k2491-2</v>
          </cell>
          <cell r="D2468" t="str">
            <v>堂所1-2</v>
          </cell>
          <cell r="E2468" t="str">
            <v>藤岡</v>
          </cell>
          <cell r="F2468" t="str">
            <v>多野郡</v>
          </cell>
          <cell r="G2468" t="str">
            <v>上野村</v>
          </cell>
          <cell r="H2468" t="str">
            <v>大字楢原</v>
          </cell>
        </row>
        <row r="2469">
          <cell r="C2469" t="str">
            <v>k2492-1</v>
          </cell>
          <cell r="D2469" t="str">
            <v>堂所3-1</v>
          </cell>
          <cell r="E2469" t="str">
            <v>藤岡</v>
          </cell>
          <cell r="F2469" t="str">
            <v>多野郡</v>
          </cell>
          <cell r="G2469" t="str">
            <v>上野村</v>
          </cell>
          <cell r="H2469" t="str">
            <v>大字楢原</v>
          </cell>
        </row>
        <row r="2470">
          <cell r="C2470" t="str">
            <v>k2492-2</v>
          </cell>
          <cell r="D2470" t="str">
            <v>堂所3-2</v>
          </cell>
          <cell r="E2470" t="str">
            <v>藤岡</v>
          </cell>
          <cell r="F2470" t="str">
            <v>多野郡</v>
          </cell>
          <cell r="G2470" t="str">
            <v>上野村</v>
          </cell>
          <cell r="H2470" t="str">
            <v>大字楢原</v>
          </cell>
        </row>
        <row r="2471">
          <cell r="C2471" t="str">
            <v>k2493</v>
          </cell>
          <cell r="D2471" t="str">
            <v>堂所4</v>
          </cell>
          <cell r="E2471" t="str">
            <v>藤岡</v>
          </cell>
          <cell r="F2471" t="str">
            <v>多野郡</v>
          </cell>
          <cell r="G2471" t="str">
            <v>上野村</v>
          </cell>
          <cell r="H2471" t="str">
            <v>大字楢原</v>
          </cell>
        </row>
        <row r="2472">
          <cell r="C2472" t="str">
            <v>k2494</v>
          </cell>
          <cell r="D2472" t="str">
            <v>楢沢1</v>
          </cell>
          <cell r="E2472" t="str">
            <v>藤岡</v>
          </cell>
          <cell r="F2472" t="str">
            <v>多野郡</v>
          </cell>
          <cell r="G2472" t="str">
            <v>上野村</v>
          </cell>
          <cell r="H2472" t="str">
            <v>大字楢原</v>
          </cell>
        </row>
        <row r="2473">
          <cell r="C2473" t="str">
            <v>k2495</v>
          </cell>
          <cell r="D2473" t="str">
            <v>楢沢2</v>
          </cell>
          <cell r="E2473" t="str">
            <v>藤岡</v>
          </cell>
          <cell r="F2473" t="str">
            <v>多野郡</v>
          </cell>
          <cell r="G2473" t="str">
            <v>上野村</v>
          </cell>
          <cell r="H2473" t="str">
            <v>大字楢原</v>
          </cell>
        </row>
        <row r="2474">
          <cell r="C2474" t="str">
            <v>k2496</v>
          </cell>
          <cell r="D2474" t="str">
            <v>楢沢3</v>
          </cell>
          <cell r="E2474" t="str">
            <v>藤岡</v>
          </cell>
          <cell r="F2474" t="str">
            <v>多野郡</v>
          </cell>
          <cell r="G2474" t="str">
            <v>上野村</v>
          </cell>
          <cell r="H2474" t="str">
            <v>大字楢原</v>
          </cell>
        </row>
        <row r="2475">
          <cell r="C2475" t="str">
            <v>k2497</v>
          </cell>
          <cell r="D2475" t="str">
            <v>向山</v>
          </cell>
          <cell r="E2475" t="str">
            <v>藤岡</v>
          </cell>
          <cell r="F2475" t="str">
            <v>多野郡</v>
          </cell>
          <cell r="G2475" t="str">
            <v>上野村</v>
          </cell>
          <cell r="H2475" t="str">
            <v>大字楢原</v>
          </cell>
        </row>
        <row r="2476">
          <cell r="C2476" t="str">
            <v>k2498-1</v>
          </cell>
          <cell r="D2476" t="str">
            <v>住居附1-1</v>
          </cell>
          <cell r="E2476" t="str">
            <v>藤岡</v>
          </cell>
          <cell r="F2476" t="str">
            <v>多野郡</v>
          </cell>
          <cell r="G2476" t="str">
            <v>上野村</v>
          </cell>
          <cell r="H2476" t="str">
            <v>大字乙父</v>
          </cell>
        </row>
        <row r="2477">
          <cell r="C2477" t="str">
            <v>k2498-2</v>
          </cell>
          <cell r="D2477" t="str">
            <v>住居附1-2</v>
          </cell>
          <cell r="E2477" t="str">
            <v>藤岡</v>
          </cell>
          <cell r="F2477" t="str">
            <v>多野郡</v>
          </cell>
          <cell r="G2477" t="str">
            <v>上野村</v>
          </cell>
          <cell r="H2477" t="str">
            <v>大字乙父</v>
          </cell>
        </row>
        <row r="2478">
          <cell r="C2478" t="str">
            <v>k2499</v>
          </cell>
          <cell r="D2478" t="str">
            <v>住居附3</v>
          </cell>
          <cell r="E2478" t="str">
            <v>藤岡</v>
          </cell>
          <cell r="F2478" t="str">
            <v>多野郡</v>
          </cell>
          <cell r="G2478" t="str">
            <v>上野村</v>
          </cell>
          <cell r="H2478" t="str">
            <v>大字乙父</v>
          </cell>
        </row>
        <row r="2479">
          <cell r="C2479" t="str">
            <v>k2500</v>
          </cell>
          <cell r="D2479" t="str">
            <v>住居附4</v>
          </cell>
          <cell r="E2479" t="str">
            <v>藤岡</v>
          </cell>
          <cell r="F2479" t="str">
            <v>多野郡</v>
          </cell>
          <cell r="G2479" t="str">
            <v>上野村</v>
          </cell>
          <cell r="H2479" t="str">
            <v>大字乙父</v>
          </cell>
        </row>
        <row r="2480">
          <cell r="C2480" t="str">
            <v>k2501</v>
          </cell>
          <cell r="D2480" t="str">
            <v>住居附5</v>
          </cell>
          <cell r="E2480" t="str">
            <v>藤岡</v>
          </cell>
          <cell r="F2480" t="str">
            <v>多野郡</v>
          </cell>
          <cell r="G2480" t="str">
            <v>上野村</v>
          </cell>
          <cell r="H2480" t="str">
            <v>大字乙父</v>
          </cell>
        </row>
        <row r="2481">
          <cell r="C2481" t="str">
            <v>k2502</v>
          </cell>
          <cell r="D2481" t="str">
            <v>乙父1</v>
          </cell>
          <cell r="E2481" t="str">
            <v>藤岡</v>
          </cell>
          <cell r="F2481" t="str">
            <v>多野郡</v>
          </cell>
          <cell r="G2481" t="str">
            <v>上野村</v>
          </cell>
          <cell r="H2481" t="str">
            <v>大字乙父</v>
          </cell>
        </row>
        <row r="2482">
          <cell r="C2482" t="str">
            <v>k2503</v>
          </cell>
          <cell r="D2482" t="str">
            <v>乙父2</v>
          </cell>
          <cell r="E2482" t="str">
            <v>藤岡</v>
          </cell>
          <cell r="F2482" t="str">
            <v>多野郡</v>
          </cell>
          <cell r="G2482" t="str">
            <v>上野村</v>
          </cell>
          <cell r="H2482" t="str">
            <v>大字乙父</v>
          </cell>
        </row>
        <row r="2483">
          <cell r="C2483" t="str">
            <v>k2504</v>
          </cell>
          <cell r="D2483" t="str">
            <v>乙父3</v>
          </cell>
          <cell r="E2483" t="str">
            <v>藤岡</v>
          </cell>
          <cell r="F2483" t="str">
            <v>多野郡</v>
          </cell>
          <cell r="G2483" t="str">
            <v>上野村</v>
          </cell>
          <cell r="H2483" t="str">
            <v>大字乙父</v>
          </cell>
        </row>
        <row r="2484">
          <cell r="C2484" t="str">
            <v>k2505</v>
          </cell>
          <cell r="D2484" t="str">
            <v>乙父6</v>
          </cell>
          <cell r="E2484" t="str">
            <v>藤岡</v>
          </cell>
          <cell r="F2484" t="str">
            <v>多野郡</v>
          </cell>
          <cell r="G2484" t="str">
            <v>上野村</v>
          </cell>
          <cell r="H2484" t="str">
            <v>大字乙父</v>
          </cell>
        </row>
        <row r="2485">
          <cell r="C2485" t="str">
            <v>k2506</v>
          </cell>
          <cell r="D2485" t="str">
            <v>乙父8</v>
          </cell>
          <cell r="E2485" t="str">
            <v>藤岡</v>
          </cell>
          <cell r="F2485" t="str">
            <v>多野郡</v>
          </cell>
          <cell r="G2485" t="str">
            <v>上野村</v>
          </cell>
          <cell r="H2485" t="str">
            <v>大字乙父</v>
          </cell>
        </row>
        <row r="2486">
          <cell r="C2486" t="str">
            <v>k2507</v>
          </cell>
          <cell r="D2486" t="str">
            <v>小春2</v>
          </cell>
          <cell r="E2486" t="str">
            <v>藤岡</v>
          </cell>
          <cell r="F2486" t="str">
            <v>多野郡</v>
          </cell>
          <cell r="G2486" t="str">
            <v>上野村</v>
          </cell>
          <cell r="H2486" t="str">
            <v>大字楢原</v>
          </cell>
        </row>
        <row r="2487">
          <cell r="C2487" t="str">
            <v>k2508</v>
          </cell>
          <cell r="D2487" t="str">
            <v>三岐1</v>
          </cell>
          <cell r="E2487" t="str">
            <v>藤岡</v>
          </cell>
          <cell r="F2487" t="str">
            <v>多野郡</v>
          </cell>
          <cell r="G2487" t="str">
            <v>上野村</v>
          </cell>
          <cell r="H2487" t="str">
            <v>大字楢原</v>
          </cell>
        </row>
        <row r="2488">
          <cell r="C2488" t="str">
            <v>k2509</v>
          </cell>
          <cell r="D2488" t="str">
            <v>浜平1</v>
          </cell>
          <cell r="E2488" t="str">
            <v>藤岡</v>
          </cell>
          <cell r="F2488" t="str">
            <v>多野郡</v>
          </cell>
          <cell r="G2488" t="str">
            <v>上野村</v>
          </cell>
          <cell r="H2488" t="str">
            <v>大字楢原</v>
          </cell>
        </row>
        <row r="2489">
          <cell r="C2489" t="str">
            <v>k2510</v>
          </cell>
          <cell r="D2489" t="str">
            <v>浜平2</v>
          </cell>
          <cell r="E2489" t="str">
            <v>藤岡</v>
          </cell>
          <cell r="F2489" t="str">
            <v>多野郡</v>
          </cell>
          <cell r="G2489" t="str">
            <v>上野村</v>
          </cell>
          <cell r="H2489" t="str">
            <v>大字楢原</v>
          </cell>
        </row>
        <row r="2490">
          <cell r="C2490" t="str">
            <v>k2511</v>
          </cell>
          <cell r="D2490" t="str">
            <v>浜平3</v>
          </cell>
          <cell r="E2490" t="str">
            <v>藤岡</v>
          </cell>
          <cell r="F2490" t="str">
            <v>多野郡</v>
          </cell>
          <cell r="G2490" t="str">
            <v>上野村</v>
          </cell>
          <cell r="H2490" t="str">
            <v>大字楢原</v>
          </cell>
        </row>
        <row r="2491">
          <cell r="C2491" t="str">
            <v>k2512</v>
          </cell>
          <cell r="D2491" t="str">
            <v>浜平4</v>
          </cell>
          <cell r="E2491" t="str">
            <v>藤岡</v>
          </cell>
          <cell r="F2491" t="str">
            <v>多野郡</v>
          </cell>
          <cell r="G2491" t="str">
            <v>上野村</v>
          </cell>
          <cell r="H2491" t="str">
            <v>大字楢原</v>
          </cell>
        </row>
        <row r="2492">
          <cell r="C2492" t="str">
            <v>k2513</v>
          </cell>
          <cell r="D2492" t="str">
            <v>中之沢2</v>
          </cell>
          <cell r="E2492" t="str">
            <v>藤岡</v>
          </cell>
          <cell r="F2492" t="str">
            <v>多野郡</v>
          </cell>
          <cell r="G2492" t="str">
            <v>上野村</v>
          </cell>
          <cell r="H2492" t="str">
            <v>大字楢原</v>
          </cell>
        </row>
        <row r="2493">
          <cell r="C2493" t="str">
            <v>k2514-1</v>
          </cell>
          <cell r="D2493" t="str">
            <v>中之沢3-1</v>
          </cell>
          <cell r="E2493" t="str">
            <v>藤岡</v>
          </cell>
          <cell r="F2493" t="str">
            <v>多野郡</v>
          </cell>
          <cell r="G2493" t="str">
            <v>上野村</v>
          </cell>
          <cell r="H2493" t="str">
            <v>大字楢原</v>
          </cell>
        </row>
        <row r="2494">
          <cell r="C2494" t="str">
            <v>k2514-2</v>
          </cell>
          <cell r="D2494" t="str">
            <v>中之沢3-2</v>
          </cell>
          <cell r="E2494" t="str">
            <v>藤岡</v>
          </cell>
          <cell r="F2494" t="str">
            <v>多野郡</v>
          </cell>
          <cell r="G2494" t="str">
            <v>上野村</v>
          </cell>
          <cell r="H2494" t="str">
            <v>大字楢原</v>
          </cell>
        </row>
        <row r="2495">
          <cell r="C2495" t="str">
            <v>k2515</v>
          </cell>
          <cell r="D2495" t="str">
            <v>中之沢4</v>
          </cell>
          <cell r="E2495" t="str">
            <v>藤岡</v>
          </cell>
          <cell r="F2495" t="str">
            <v>多野郡</v>
          </cell>
          <cell r="G2495" t="str">
            <v>上野村</v>
          </cell>
          <cell r="H2495" t="str">
            <v>大字楢原</v>
          </cell>
        </row>
        <row r="2496">
          <cell r="C2496" t="str">
            <v>k2516</v>
          </cell>
          <cell r="D2496" t="str">
            <v>乙母1</v>
          </cell>
          <cell r="E2496" t="str">
            <v>藤岡</v>
          </cell>
          <cell r="F2496" t="str">
            <v>多野郡</v>
          </cell>
          <cell r="G2496" t="str">
            <v>上野村</v>
          </cell>
          <cell r="H2496" t="str">
            <v>大字乙母</v>
          </cell>
        </row>
        <row r="2497">
          <cell r="C2497" t="str">
            <v>k2517-1</v>
          </cell>
          <cell r="D2497" t="str">
            <v>野栗2-1</v>
          </cell>
          <cell r="E2497" t="str">
            <v>藤岡</v>
          </cell>
          <cell r="F2497" t="str">
            <v>多野郡</v>
          </cell>
          <cell r="G2497" t="str">
            <v>上野村</v>
          </cell>
          <cell r="H2497" t="str">
            <v>大字新羽</v>
          </cell>
        </row>
        <row r="2498">
          <cell r="C2498" t="str">
            <v>k2517-2</v>
          </cell>
          <cell r="D2498" t="str">
            <v>野栗2-2</v>
          </cell>
          <cell r="E2498" t="str">
            <v>藤岡</v>
          </cell>
          <cell r="F2498" t="str">
            <v>多野郡</v>
          </cell>
          <cell r="G2498" t="str">
            <v>上野村</v>
          </cell>
          <cell r="H2498" t="str">
            <v>大字新羽</v>
          </cell>
        </row>
        <row r="2499">
          <cell r="C2499" t="str">
            <v>k2518</v>
          </cell>
          <cell r="D2499" t="str">
            <v>野栗3</v>
          </cell>
          <cell r="E2499" t="str">
            <v>藤岡</v>
          </cell>
          <cell r="F2499" t="str">
            <v>多野郡</v>
          </cell>
          <cell r="G2499" t="str">
            <v>上野村</v>
          </cell>
          <cell r="H2499" t="str">
            <v>大字新羽</v>
          </cell>
        </row>
        <row r="2500">
          <cell r="C2500" t="str">
            <v>k2519</v>
          </cell>
          <cell r="D2500" t="str">
            <v>野栗4</v>
          </cell>
          <cell r="E2500" t="str">
            <v>藤岡</v>
          </cell>
          <cell r="F2500" t="str">
            <v>多野郡</v>
          </cell>
          <cell r="G2500" t="str">
            <v>上野村</v>
          </cell>
          <cell r="H2500" t="str">
            <v>大字新羽</v>
          </cell>
        </row>
        <row r="2501">
          <cell r="C2501" t="str">
            <v>k2520</v>
          </cell>
          <cell r="D2501" t="str">
            <v>野栗5</v>
          </cell>
          <cell r="E2501" t="str">
            <v>藤岡</v>
          </cell>
          <cell r="F2501" t="str">
            <v>多野郡</v>
          </cell>
          <cell r="G2501" t="str">
            <v>上野村</v>
          </cell>
          <cell r="H2501" t="str">
            <v>大字新羽</v>
          </cell>
        </row>
        <row r="2502">
          <cell r="C2502" t="str">
            <v>k2521</v>
          </cell>
          <cell r="D2502" t="str">
            <v>野栗6</v>
          </cell>
          <cell r="E2502" t="str">
            <v>藤岡</v>
          </cell>
          <cell r="F2502" t="str">
            <v>多野郡</v>
          </cell>
          <cell r="G2502" t="str">
            <v>上野村</v>
          </cell>
          <cell r="H2502" t="str">
            <v>大字新羽</v>
          </cell>
        </row>
        <row r="2503">
          <cell r="C2503" t="str">
            <v>k2522</v>
          </cell>
          <cell r="D2503" t="str">
            <v>野栗7</v>
          </cell>
          <cell r="E2503" t="str">
            <v>藤岡</v>
          </cell>
          <cell r="F2503" t="str">
            <v>多野郡</v>
          </cell>
          <cell r="G2503" t="str">
            <v>上野村</v>
          </cell>
          <cell r="H2503" t="str">
            <v>大字新羽</v>
          </cell>
        </row>
        <row r="2504">
          <cell r="C2504" t="str">
            <v>k2523</v>
          </cell>
          <cell r="D2504" t="str">
            <v>野栗8</v>
          </cell>
          <cell r="E2504" t="str">
            <v>藤岡</v>
          </cell>
          <cell r="F2504" t="str">
            <v>多野郡</v>
          </cell>
          <cell r="G2504" t="str">
            <v>上野村</v>
          </cell>
          <cell r="H2504" t="str">
            <v>大字新羽</v>
          </cell>
        </row>
        <row r="2505">
          <cell r="C2505" t="str">
            <v>k2524</v>
          </cell>
          <cell r="D2505" t="str">
            <v>野栗9</v>
          </cell>
          <cell r="E2505" t="str">
            <v>藤岡</v>
          </cell>
          <cell r="F2505" t="str">
            <v>多野郡</v>
          </cell>
          <cell r="G2505" t="str">
            <v>上野村</v>
          </cell>
          <cell r="H2505" t="str">
            <v>大字新羽</v>
          </cell>
        </row>
        <row r="2506">
          <cell r="C2506" t="str">
            <v>k2525</v>
          </cell>
          <cell r="D2506" t="str">
            <v>向屋1</v>
          </cell>
          <cell r="E2506" t="str">
            <v>藤岡</v>
          </cell>
          <cell r="F2506" t="str">
            <v>多野郡</v>
          </cell>
          <cell r="G2506" t="str">
            <v>上野村</v>
          </cell>
          <cell r="H2506" t="str">
            <v>大字新羽</v>
          </cell>
        </row>
        <row r="2507">
          <cell r="C2507" t="str">
            <v>k2526</v>
          </cell>
          <cell r="D2507" t="str">
            <v>乙母2</v>
          </cell>
          <cell r="E2507" t="str">
            <v>藤岡</v>
          </cell>
          <cell r="F2507" t="str">
            <v>多野郡</v>
          </cell>
          <cell r="G2507" t="str">
            <v>上野村</v>
          </cell>
          <cell r="H2507" t="str">
            <v>大字乙母</v>
          </cell>
        </row>
        <row r="2508">
          <cell r="C2508" t="str">
            <v>k2527</v>
          </cell>
          <cell r="D2508" t="str">
            <v>野栗10</v>
          </cell>
          <cell r="E2508" t="str">
            <v>藤岡</v>
          </cell>
          <cell r="F2508" t="str">
            <v>多野郡</v>
          </cell>
          <cell r="G2508" t="str">
            <v>上野村</v>
          </cell>
          <cell r="H2508" t="str">
            <v>大字新羽</v>
          </cell>
        </row>
        <row r="2509">
          <cell r="C2509" t="str">
            <v>k2528</v>
          </cell>
          <cell r="D2509" t="str">
            <v>野栗11</v>
          </cell>
          <cell r="E2509" t="str">
            <v>藤岡</v>
          </cell>
          <cell r="F2509" t="str">
            <v>多野郡</v>
          </cell>
          <cell r="G2509" t="str">
            <v>上野村</v>
          </cell>
          <cell r="H2509" t="str">
            <v>大字新羽</v>
          </cell>
        </row>
        <row r="2510">
          <cell r="C2510" t="str">
            <v>k2529</v>
          </cell>
          <cell r="D2510" t="str">
            <v>胡桃平1</v>
          </cell>
          <cell r="E2510" t="str">
            <v>藤岡</v>
          </cell>
          <cell r="F2510" t="str">
            <v>多野郡</v>
          </cell>
          <cell r="G2510" t="str">
            <v>上野村</v>
          </cell>
          <cell r="H2510" t="str">
            <v>大字野栗沢</v>
          </cell>
        </row>
        <row r="2511">
          <cell r="C2511" t="str">
            <v>k2530</v>
          </cell>
          <cell r="D2511" t="str">
            <v>胡桃平3</v>
          </cell>
          <cell r="E2511" t="str">
            <v>藤岡</v>
          </cell>
          <cell r="F2511" t="str">
            <v>多野郡</v>
          </cell>
          <cell r="G2511" t="str">
            <v>上野村</v>
          </cell>
          <cell r="H2511" t="str">
            <v>大字野栗沢</v>
          </cell>
        </row>
        <row r="2512">
          <cell r="C2512" t="str">
            <v>k2531</v>
          </cell>
          <cell r="D2512" t="str">
            <v>胡桃平4</v>
          </cell>
          <cell r="E2512" t="str">
            <v>藤岡</v>
          </cell>
          <cell r="F2512" t="str">
            <v>多野郡</v>
          </cell>
          <cell r="G2512" t="str">
            <v>上野村</v>
          </cell>
          <cell r="H2512" t="str">
            <v>大字野栗沢</v>
          </cell>
        </row>
        <row r="2513">
          <cell r="C2513" t="str">
            <v>k2532-1</v>
          </cell>
          <cell r="D2513" t="str">
            <v>胡桃平5-1</v>
          </cell>
          <cell r="E2513" t="str">
            <v>藤岡</v>
          </cell>
          <cell r="F2513" t="str">
            <v>多野郡</v>
          </cell>
          <cell r="G2513" t="str">
            <v>上野村</v>
          </cell>
          <cell r="H2513" t="str">
            <v>大字野栗沢</v>
          </cell>
        </row>
        <row r="2514">
          <cell r="C2514" t="str">
            <v>k2532-2</v>
          </cell>
          <cell r="D2514" t="str">
            <v>胡桃平5-2</v>
          </cell>
          <cell r="E2514" t="str">
            <v>藤岡</v>
          </cell>
          <cell r="F2514" t="str">
            <v>多野郡</v>
          </cell>
          <cell r="G2514" t="str">
            <v>上野村</v>
          </cell>
          <cell r="H2514" t="str">
            <v>大字野栗沢</v>
          </cell>
        </row>
        <row r="2515">
          <cell r="C2515" t="str">
            <v>k2532-3</v>
          </cell>
          <cell r="D2515" t="str">
            <v>胡桃平5-3</v>
          </cell>
          <cell r="E2515" t="str">
            <v>藤岡</v>
          </cell>
          <cell r="F2515" t="str">
            <v>多野郡</v>
          </cell>
          <cell r="G2515" t="str">
            <v>上野村</v>
          </cell>
          <cell r="H2515" t="str">
            <v>大字野栗沢</v>
          </cell>
        </row>
        <row r="2516">
          <cell r="C2516" t="str">
            <v>k2533-1</v>
          </cell>
          <cell r="D2516" t="str">
            <v>胡桃平6-1</v>
          </cell>
          <cell r="E2516" t="str">
            <v>藤岡</v>
          </cell>
          <cell r="F2516" t="str">
            <v>多野郡</v>
          </cell>
          <cell r="G2516" t="str">
            <v>上野村</v>
          </cell>
          <cell r="H2516" t="str">
            <v>大字野栗沢</v>
          </cell>
        </row>
        <row r="2517">
          <cell r="C2517" t="str">
            <v>k2533-2</v>
          </cell>
          <cell r="D2517" t="str">
            <v>胡桃平6-2</v>
          </cell>
          <cell r="E2517" t="str">
            <v>藤岡</v>
          </cell>
          <cell r="F2517" t="str">
            <v>多野郡</v>
          </cell>
          <cell r="G2517" t="str">
            <v>上野村</v>
          </cell>
          <cell r="H2517" t="str">
            <v>大字野栗沢</v>
          </cell>
        </row>
        <row r="2518">
          <cell r="C2518" t="str">
            <v>k2534</v>
          </cell>
          <cell r="D2518" t="str">
            <v>胡桃平7</v>
          </cell>
          <cell r="E2518" t="str">
            <v>藤岡</v>
          </cell>
          <cell r="F2518" t="str">
            <v>多野郡</v>
          </cell>
          <cell r="G2518" t="str">
            <v>上野村</v>
          </cell>
          <cell r="H2518" t="str">
            <v>大字野栗沢</v>
          </cell>
        </row>
        <row r="2519">
          <cell r="C2519" t="str">
            <v>k2535</v>
          </cell>
          <cell r="D2519" t="str">
            <v>胡桃平8</v>
          </cell>
          <cell r="E2519" t="str">
            <v>藤岡</v>
          </cell>
          <cell r="F2519" t="str">
            <v>多野郡</v>
          </cell>
          <cell r="G2519" t="str">
            <v>上野村</v>
          </cell>
          <cell r="H2519" t="str">
            <v>大字野栗沢</v>
          </cell>
        </row>
        <row r="2520">
          <cell r="C2520" t="str">
            <v>k2536</v>
          </cell>
          <cell r="D2520" t="str">
            <v>胡桃平9</v>
          </cell>
          <cell r="E2520" t="str">
            <v>藤岡</v>
          </cell>
          <cell r="F2520" t="str">
            <v>多野郡</v>
          </cell>
          <cell r="G2520" t="str">
            <v>上野村</v>
          </cell>
          <cell r="H2520" t="str">
            <v>大字野栗沢</v>
          </cell>
        </row>
        <row r="2521">
          <cell r="C2521" t="str">
            <v>k2537</v>
          </cell>
          <cell r="D2521" t="str">
            <v>胡桃平10</v>
          </cell>
          <cell r="E2521" t="str">
            <v>藤岡</v>
          </cell>
          <cell r="F2521" t="str">
            <v>多野郡</v>
          </cell>
          <cell r="G2521" t="str">
            <v>上野村</v>
          </cell>
          <cell r="H2521" t="str">
            <v>大字野栗沢</v>
          </cell>
        </row>
        <row r="2522">
          <cell r="C2522" t="str">
            <v>k2538</v>
          </cell>
          <cell r="D2522" t="str">
            <v>胡桃平11</v>
          </cell>
          <cell r="E2522" t="str">
            <v>藤岡</v>
          </cell>
          <cell r="F2522" t="str">
            <v>多野郡</v>
          </cell>
          <cell r="G2522" t="str">
            <v>上野村</v>
          </cell>
          <cell r="H2522" t="str">
            <v>大字野栗沢</v>
          </cell>
        </row>
        <row r="2523">
          <cell r="C2523" t="str">
            <v>k2539</v>
          </cell>
          <cell r="D2523" t="str">
            <v>胡桃平12</v>
          </cell>
          <cell r="E2523" t="str">
            <v>藤岡</v>
          </cell>
          <cell r="F2523" t="str">
            <v>多野郡</v>
          </cell>
          <cell r="G2523" t="str">
            <v>上野村</v>
          </cell>
          <cell r="H2523" t="str">
            <v>大字野栗沢</v>
          </cell>
        </row>
        <row r="2524">
          <cell r="C2524" t="str">
            <v>k2540</v>
          </cell>
          <cell r="D2524" t="str">
            <v>胡桃平13</v>
          </cell>
          <cell r="E2524" t="str">
            <v>藤岡</v>
          </cell>
          <cell r="F2524" t="str">
            <v>多野郡</v>
          </cell>
          <cell r="G2524" t="str">
            <v>上野村</v>
          </cell>
          <cell r="H2524" t="str">
            <v>大字野栗沢</v>
          </cell>
        </row>
        <row r="2525">
          <cell r="C2525" t="str">
            <v>k2541</v>
          </cell>
          <cell r="D2525" t="str">
            <v>胡桃平15</v>
          </cell>
          <cell r="E2525" t="str">
            <v>藤岡</v>
          </cell>
          <cell r="F2525" t="str">
            <v>多野郡</v>
          </cell>
          <cell r="G2525" t="str">
            <v>上野村</v>
          </cell>
          <cell r="H2525" t="str">
            <v>大字野栗沢</v>
          </cell>
        </row>
        <row r="2526">
          <cell r="C2526" t="str">
            <v>k5032</v>
          </cell>
          <cell r="D2526" t="str">
            <v>大平ホ</v>
          </cell>
          <cell r="E2526" t="str">
            <v>藤岡</v>
          </cell>
          <cell r="F2526" t="str">
            <v>藤岡市</v>
          </cell>
          <cell r="G2526" t="str">
            <v/>
          </cell>
          <cell r="H2526" t="str">
            <v>金井</v>
          </cell>
        </row>
        <row r="2527">
          <cell r="C2527" t="str">
            <v>k5033</v>
          </cell>
          <cell r="D2527" t="str">
            <v>上平イ</v>
          </cell>
          <cell r="E2527" t="str">
            <v>藤岡</v>
          </cell>
          <cell r="F2527" t="str">
            <v>藤岡市</v>
          </cell>
          <cell r="G2527" t="str">
            <v/>
          </cell>
          <cell r="H2527" t="str">
            <v>上日野</v>
          </cell>
        </row>
        <row r="2528">
          <cell r="C2528" t="str">
            <v>k5034</v>
          </cell>
          <cell r="D2528" t="str">
            <v>黒石イ</v>
          </cell>
          <cell r="E2528" t="str">
            <v>藤岡</v>
          </cell>
          <cell r="F2528" t="str">
            <v>藤岡市</v>
          </cell>
          <cell r="G2528" t="str">
            <v/>
          </cell>
          <cell r="H2528" t="str">
            <v>下日野</v>
          </cell>
        </row>
        <row r="2529">
          <cell r="C2529" t="str">
            <v>k5035</v>
          </cell>
          <cell r="D2529" t="str">
            <v>芝平イ</v>
          </cell>
          <cell r="E2529" t="str">
            <v>藤岡</v>
          </cell>
          <cell r="F2529" t="str">
            <v>藤岡市</v>
          </cell>
          <cell r="G2529" t="str">
            <v/>
          </cell>
          <cell r="H2529" t="str">
            <v>下日野</v>
          </cell>
        </row>
        <row r="2530">
          <cell r="C2530" t="str">
            <v>k5036</v>
          </cell>
          <cell r="D2530" t="str">
            <v>下日野イ</v>
          </cell>
          <cell r="E2530" t="str">
            <v>藤岡</v>
          </cell>
          <cell r="F2530" t="str">
            <v>藤岡市</v>
          </cell>
          <cell r="G2530" t="str">
            <v/>
          </cell>
          <cell r="H2530" t="str">
            <v>下日野</v>
          </cell>
        </row>
        <row r="2531">
          <cell r="C2531" t="str">
            <v>k5037</v>
          </cell>
          <cell r="D2531" t="str">
            <v>高山イ</v>
          </cell>
          <cell r="E2531" t="str">
            <v>藤岡</v>
          </cell>
          <cell r="F2531" t="str">
            <v>藤岡市</v>
          </cell>
          <cell r="G2531" t="str">
            <v/>
          </cell>
          <cell r="H2531" t="str">
            <v>高山</v>
          </cell>
        </row>
        <row r="2532">
          <cell r="C2532" t="str">
            <v>k5038</v>
          </cell>
          <cell r="D2532" t="str">
            <v>高山ロ</v>
          </cell>
          <cell r="E2532" t="str">
            <v>藤岡</v>
          </cell>
          <cell r="F2532" t="str">
            <v>藤岡市</v>
          </cell>
          <cell r="G2532" t="str">
            <v/>
          </cell>
          <cell r="H2532" t="str">
            <v>高山</v>
          </cell>
        </row>
        <row r="2533">
          <cell r="C2533" t="str">
            <v>k5039</v>
          </cell>
          <cell r="D2533" t="str">
            <v>田本イ</v>
          </cell>
          <cell r="E2533" t="str">
            <v>藤岡</v>
          </cell>
          <cell r="F2533" t="str">
            <v>藤岡市</v>
          </cell>
          <cell r="G2533" t="str">
            <v/>
          </cell>
          <cell r="H2533" t="str">
            <v>上日野</v>
          </cell>
        </row>
        <row r="2534">
          <cell r="C2534" t="str">
            <v>k5040</v>
          </cell>
          <cell r="D2534" t="str">
            <v>大谷イ</v>
          </cell>
          <cell r="E2534" t="str">
            <v>藤岡</v>
          </cell>
          <cell r="F2534" t="str">
            <v>藤岡市</v>
          </cell>
          <cell r="G2534" t="str">
            <v/>
          </cell>
          <cell r="H2534" t="str">
            <v>上日野</v>
          </cell>
        </row>
        <row r="2535">
          <cell r="C2535" t="str">
            <v>k5041</v>
          </cell>
          <cell r="D2535" t="str">
            <v>保美イ</v>
          </cell>
          <cell r="E2535" t="str">
            <v>藤岡</v>
          </cell>
          <cell r="F2535" t="str">
            <v>藤岡市</v>
          </cell>
          <cell r="G2535" t="str">
            <v/>
          </cell>
          <cell r="H2535" t="str">
            <v>保美</v>
          </cell>
        </row>
        <row r="2536">
          <cell r="C2536" t="str">
            <v>k5042</v>
          </cell>
          <cell r="D2536" t="str">
            <v>矢掛イ</v>
          </cell>
          <cell r="E2536" t="str">
            <v>藤岡</v>
          </cell>
          <cell r="F2536" t="str">
            <v>藤岡市</v>
          </cell>
          <cell r="G2536" t="str">
            <v/>
          </cell>
          <cell r="H2536" t="str">
            <v>上日野</v>
          </cell>
        </row>
        <row r="2537">
          <cell r="C2537" t="str">
            <v>k5043</v>
          </cell>
          <cell r="D2537" t="str">
            <v>諏訪イ</v>
          </cell>
          <cell r="E2537" t="str">
            <v>藤岡</v>
          </cell>
          <cell r="F2537" t="str">
            <v>藤岡市</v>
          </cell>
          <cell r="G2537" t="str">
            <v>旧鬼石町</v>
          </cell>
          <cell r="H2537" t="str">
            <v>大字鬼石</v>
          </cell>
        </row>
        <row r="2538">
          <cell r="C2538" t="str">
            <v>k5044</v>
          </cell>
          <cell r="D2538" t="str">
            <v>諏訪ロ</v>
          </cell>
          <cell r="E2538" t="str">
            <v>藤岡</v>
          </cell>
          <cell r="F2538" t="str">
            <v>藤岡市</v>
          </cell>
          <cell r="G2538" t="str">
            <v>旧鬼石町</v>
          </cell>
          <cell r="H2538" t="str">
            <v>大字鬼石</v>
          </cell>
        </row>
        <row r="2539">
          <cell r="C2539" t="str">
            <v>k5045</v>
          </cell>
          <cell r="D2539" t="str">
            <v>諏訪3</v>
          </cell>
          <cell r="E2539" t="str">
            <v>藤岡</v>
          </cell>
          <cell r="F2539" t="str">
            <v>藤岡市</v>
          </cell>
          <cell r="G2539" t="str">
            <v>旧鬼石町</v>
          </cell>
          <cell r="H2539" t="str">
            <v>大字鬼石</v>
          </cell>
        </row>
        <row r="2540">
          <cell r="C2540" t="str">
            <v>k7113</v>
          </cell>
          <cell r="D2540" t="str">
            <v>三波川</v>
          </cell>
          <cell r="E2540" t="str">
            <v>藤岡</v>
          </cell>
          <cell r="F2540" t="str">
            <v>藤岡市</v>
          </cell>
          <cell r="G2540" t="str">
            <v>旧鬼石町</v>
          </cell>
          <cell r="H2540" t="str">
            <v>大字三波川</v>
          </cell>
        </row>
        <row r="2541">
          <cell r="C2541" t="str">
            <v>k7114</v>
          </cell>
          <cell r="D2541" t="str">
            <v>元坂原</v>
          </cell>
          <cell r="E2541" t="str">
            <v>藤岡</v>
          </cell>
          <cell r="F2541" t="str">
            <v>藤岡市</v>
          </cell>
          <cell r="G2541" t="str">
            <v>旧鬼石町</v>
          </cell>
          <cell r="H2541" t="str">
            <v>大字坂原</v>
          </cell>
        </row>
        <row r="2542">
          <cell r="C2542">
            <v>13</v>
          </cell>
          <cell r="D2542" t="str">
            <v>萩</v>
          </cell>
          <cell r="E2542" t="str">
            <v>藤岡</v>
          </cell>
          <cell r="F2542" t="str">
            <v>藤岡市</v>
          </cell>
          <cell r="H2542" t="str">
            <v>上日野</v>
          </cell>
        </row>
        <row r="2543">
          <cell r="C2543">
            <v>14</v>
          </cell>
          <cell r="D2543" t="str">
            <v>上平</v>
          </cell>
          <cell r="E2543" t="str">
            <v>藤岡</v>
          </cell>
          <cell r="F2543" t="str">
            <v>藤岡市</v>
          </cell>
          <cell r="H2543" t="str">
            <v>上平</v>
          </cell>
        </row>
        <row r="2544">
          <cell r="C2544">
            <v>15</v>
          </cell>
          <cell r="D2544" t="str">
            <v>大谷</v>
          </cell>
          <cell r="E2544" t="str">
            <v>藤岡</v>
          </cell>
          <cell r="F2544" t="str">
            <v>藤岡市</v>
          </cell>
          <cell r="H2544" t="str">
            <v>上日野</v>
          </cell>
        </row>
        <row r="2545">
          <cell r="C2545">
            <v>16</v>
          </cell>
          <cell r="D2545" t="str">
            <v>小柏</v>
          </cell>
          <cell r="E2545" t="str">
            <v>藤岡</v>
          </cell>
          <cell r="F2545" t="str">
            <v>藤岡市</v>
          </cell>
          <cell r="H2545" t="str">
            <v>上日野</v>
          </cell>
        </row>
        <row r="2546">
          <cell r="C2546">
            <v>17</v>
          </cell>
          <cell r="D2546" t="str">
            <v>温石峠</v>
          </cell>
          <cell r="E2546" t="str">
            <v>藤岡</v>
          </cell>
          <cell r="F2546" t="str">
            <v>藤岡市</v>
          </cell>
          <cell r="H2546" t="str">
            <v>上日野</v>
          </cell>
        </row>
        <row r="2547">
          <cell r="C2547">
            <v>18</v>
          </cell>
          <cell r="D2547" t="str">
            <v>田本</v>
          </cell>
          <cell r="E2547" t="str">
            <v>藤岡</v>
          </cell>
          <cell r="F2547" t="str">
            <v>藤岡市</v>
          </cell>
          <cell r="H2547" t="str">
            <v>上日野</v>
          </cell>
        </row>
        <row r="2548">
          <cell r="C2548">
            <v>19</v>
          </cell>
          <cell r="D2548" t="str">
            <v>馬渡戸</v>
          </cell>
          <cell r="E2548" t="str">
            <v>藤岡</v>
          </cell>
          <cell r="F2548" t="str">
            <v>藤岡市</v>
          </cell>
          <cell r="H2548" t="str">
            <v>上日野</v>
          </cell>
        </row>
        <row r="2549">
          <cell r="C2549">
            <v>20</v>
          </cell>
          <cell r="D2549" t="str">
            <v>鹿島</v>
          </cell>
          <cell r="E2549" t="str">
            <v>藤岡</v>
          </cell>
          <cell r="F2549" t="str">
            <v>藤岡市</v>
          </cell>
          <cell r="H2549" t="str">
            <v>上日野</v>
          </cell>
        </row>
        <row r="2550">
          <cell r="C2550">
            <v>21</v>
          </cell>
          <cell r="D2550" t="str">
            <v>箕輪</v>
          </cell>
          <cell r="E2550" t="str">
            <v>藤岡</v>
          </cell>
          <cell r="F2550" t="str">
            <v>藤岡市</v>
          </cell>
          <cell r="H2550" t="str">
            <v>上日野</v>
          </cell>
        </row>
        <row r="2551">
          <cell r="C2551">
            <v>22</v>
          </cell>
          <cell r="D2551" t="str">
            <v>駒留</v>
          </cell>
          <cell r="E2551" t="str">
            <v>藤岡</v>
          </cell>
          <cell r="F2551" t="str">
            <v>藤岡市</v>
          </cell>
          <cell r="H2551" t="str">
            <v>下日野</v>
          </cell>
        </row>
        <row r="2552">
          <cell r="C2552">
            <v>23</v>
          </cell>
          <cell r="D2552" t="str">
            <v>尾根</v>
          </cell>
          <cell r="E2552" t="str">
            <v>藤岡</v>
          </cell>
          <cell r="F2552" t="str">
            <v>藤岡市</v>
          </cell>
          <cell r="H2552" t="str">
            <v>下日野</v>
          </cell>
        </row>
        <row r="2553">
          <cell r="C2553">
            <v>24</v>
          </cell>
          <cell r="D2553" t="str">
            <v>塩平</v>
          </cell>
          <cell r="E2553" t="str">
            <v>藤岡</v>
          </cell>
          <cell r="F2553" t="str">
            <v>藤岡市</v>
          </cell>
          <cell r="H2553" t="str">
            <v>塩平</v>
          </cell>
        </row>
        <row r="2554">
          <cell r="C2554">
            <v>25</v>
          </cell>
          <cell r="D2554" t="str">
            <v>中倉</v>
          </cell>
          <cell r="E2554" t="str">
            <v>藤岡</v>
          </cell>
          <cell r="F2554" t="str">
            <v>藤岡市</v>
          </cell>
          <cell r="H2554" t="str">
            <v>中倉</v>
          </cell>
        </row>
        <row r="2555">
          <cell r="C2555">
            <v>26</v>
          </cell>
          <cell r="D2555" t="str">
            <v>悪矢場</v>
          </cell>
          <cell r="E2555" t="str">
            <v>藤岡</v>
          </cell>
          <cell r="F2555" t="str">
            <v>藤岡市</v>
          </cell>
          <cell r="H2555" t="str">
            <v>高山</v>
          </cell>
        </row>
        <row r="2556">
          <cell r="C2556" t="str">
            <v>27・010012</v>
          </cell>
          <cell r="D2556" t="str">
            <v>八塩</v>
          </cell>
          <cell r="E2556" t="str">
            <v>藤岡</v>
          </cell>
          <cell r="F2556" t="str">
            <v>藤岡市</v>
          </cell>
          <cell r="G2556" t="str">
            <v>旧鬼石町</v>
          </cell>
          <cell r="H2556" t="str">
            <v>浄法寺</v>
          </cell>
        </row>
        <row r="2557">
          <cell r="C2557">
            <v>28</v>
          </cell>
          <cell r="D2557" t="str">
            <v>犬塚</v>
          </cell>
          <cell r="E2557" t="str">
            <v>藤岡</v>
          </cell>
          <cell r="F2557" t="str">
            <v>藤岡市</v>
          </cell>
          <cell r="G2557" t="str">
            <v>旧鬼石町</v>
          </cell>
          <cell r="H2557" t="str">
            <v>三波川</v>
          </cell>
        </row>
        <row r="2558">
          <cell r="C2558">
            <v>29</v>
          </cell>
          <cell r="D2558" t="str">
            <v>大内平</v>
          </cell>
          <cell r="E2558" t="str">
            <v>藤岡</v>
          </cell>
          <cell r="F2558" t="str">
            <v>藤岡市</v>
          </cell>
          <cell r="G2558" t="str">
            <v>旧鬼石町</v>
          </cell>
          <cell r="H2558" t="str">
            <v>三波川</v>
          </cell>
        </row>
        <row r="2559">
          <cell r="C2559">
            <v>30</v>
          </cell>
          <cell r="D2559" t="str">
            <v>琴辻</v>
          </cell>
          <cell r="E2559" t="str">
            <v>藤岡</v>
          </cell>
          <cell r="F2559" t="str">
            <v>藤岡市</v>
          </cell>
          <cell r="G2559" t="str">
            <v>旧鬼石町</v>
          </cell>
          <cell r="H2559" t="str">
            <v>三波川</v>
          </cell>
        </row>
        <row r="2560">
          <cell r="C2560">
            <v>31</v>
          </cell>
          <cell r="D2560" t="str">
            <v>大奈良西</v>
          </cell>
          <cell r="E2560" t="str">
            <v>藤岡</v>
          </cell>
          <cell r="F2560" t="str">
            <v>藤岡市</v>
          </cell>
          <cell r="G2560" t="str">
            <v>旧鬼石町</v>
          </cell>
          <cell r="H2560" t="str">
            <v>三波川</v>
          </cell>
        </row>
        <row r="2561">
          <cell r="C2561">
            <v>32</v>
          </cell>
          <cell r="D2561" t="str">
            <v>久久保</v>
          </cell>
          <cell r="E2561" t="str">
            <v>藤岡</v>
          </cell>
          <cell r="F2561" t="str">
            <v>藤岡市</v>
          </cell>
          <cell r="G2561" t="str">
            <v>旧鬼石町</v>
          </cell>
          <cell r="H2561" t="str">
            <v>三波川</v>
          </cell>
        </row>
        <row r="2562">
          <cell r="C2562">
            <v>33</v>
          </cell>
          <cell r="D2562" t="str">
            <v>金丸</v>
          </cell>
          <cell r="E2562" t="str">
            <v>藤岡</v>
          </cell>
          <cell r="F2562" t="str">
            <v>藤岡市</v>
          </cell>
          <cell r="G2562" t="str">
            <v>旧鬼石町</v>
          </cell>
          <cell r="H2562" t="str">
            <v>金丸</v>
          </cell>
        </row>
        <row r="2563">
          <cell r="C2563">
            <v>34</v>
          </cell>
          <cell r="D2563" t="str">
            <v>大沢　</v>
          </cell>
          <cell r="E2563" t="str">
            <v>藤岡</v>
          </cell>
          <cell r="F2563" t="str">
            <v>藤岡市</v>
          </cell>
          <cell r="G2563" t="str">
            <v>旧鬼石町</v>
          </cell>
          <cell r="H2563" t="str">
            <v>三波川</v>
          </cell>
        </row>
        <row r="2564">
          <cell r="C2564">
            <v>35</v>
          </cell>
          <cell r="D2564" t="str">
            <v>下三波川</v>
          </cell>
          <cell r="E2564" t="str">
            <v>藤岡</v>
          </cell>
          <cell r="F2564" t="str">
            <v>藤岡市</v>
          </cell>
          <cell r="G2564" t="str">
            <v>旧鬼石町</v>
          </cell>
          <cell r="H2564" t="str">
            <v>三波川</v>
          </cell>
        </row>
        <row r="2565">
          <cell r="C2565">
            <v>36</v>
          </cell>
          <cell r="D2565" t="str">
            <v>布施</v>
          </cell>
          <cell r="E2565" t="str">
            <v>藤岡</v>
          </cell>
          <cell r="F2565" t="str">
            <v>藤岡市</v>
          </cell>
          <cell r="G2565" t="str">
            <v>旧鬼石町</v>
          </cell>
          <cell r="H2565" t="str">
            <v>坂原</v>
          </cell>
        </row>
        <row r="2566">
          <cell r="C2566">
            <v>37</v>
          </cell>
          <cell r="D2566" t="str">
            <v>露久保</v>
          </cell>
          <cell r="E2566" t="str">
            <v>藤岡</v>
          </cell>
          <cell r="F2566" t="str">
            <v>藤岡市</v>
          </cell>
          <cell r="G2566" t="str">
            <v>旧鬼石町</v>
          </cell>
          <cell r="H2566" t="str">
            <v>坂原</v>
          </cell>
        </row>
        <row r="2567">
          <cell r="C2567">
            <v>38</v>
          </cell>
          <cell r="D2567" t="str">
            <v>扇屋</v>
          </cell>
          <cell r="E2567" t="str">
            <v>藤岡</v>
          </cell>
          <cell r="F2567" t="str">
            <v>藤岡市</v>
          </cell>
          <cell r="G2567" t="str">
            <v>旧鬼石町</v>
          </cell>
          <cell r="H2567" t="str">
            <v>坂原</v>
          </cell>
        </row>
        <row r="2568">
          <cell r="C2568">
            <v>39</v>
          </cell>
          <cell r="D2568" t="str">
            <v>高瀬　</v>
          </cell>
          <cell r="E2568" t="str">
            <v>藤岡</v>
          </cell>
          <cell r="F2568" t="str">
            <v>藤岡市</v>
          </cell>
          <cell r="G2568" t="str">
            <v>旧鬼石町</v>
          </cell>
          <cell r="H2568" t="str">
            <v>坂原</v>
          </cell>
        </row>
        <row r="2569">
          <cell r="C2569">
            <v>40</v>
          </cell>
          <cell r="D2569" t="str">
            <v>南</v>
          </cell>
          <cell r="E2569" t="str">
            <v>藤岡</v>
          </cell>
          <cell r="F2569" t="str">
            <v>藤岡市</v>
          </cell>
          <cell r="G2569" t="str">
            <v>旧鬼石町</v>
          </cell>
          <cell r="H2569" t="str">
            <v>坂原</v>
          </cell>
        </row>
        <row r="2570">
          <cell r="C2570">
            <v>41</v>
          </cell>
          <cell r="D2570" t="str">
            <v>大栃</v>
          </cell>
          <cell r="E2570" t="str">
            <v>藤岡</v>
          </cell>
          <cell r="F2570" t="str">
            <v>藤岡市</v>
          </cell>
          <cell r="G2570" t="str">
            <v>旧鬼石町</v>
          </cell>
          <cell r="H2570" t="str">
            <v>坂原</v>
          </cell>
        </row>
        <row r="2571">
          <cell r="C2571">
            <v>42</v>
          </cell>
          <cell r="D2571" t="str">
            <v>元坂原</v>
          </cell>
          <cell r="E2571" t="str">
            <v>藤岡</v>
          </cell>
          <cell r="F2571" t="str">
            <v>藤岡市</v>
          </cell>
          <cell r="G2571" t="str">
            <v>旧鬼石町</v>
          </cell>
          <cell r="H2571" t="str">
            <v>坂原</v>
          </cell>
        </row>
        <row r="2572">
          <cell r="C2572">
            <v>43</v>
          </cell>
          <cell r="D2572" t="str">
            <v>神戸</v>
          </cell>
          <cell r="E2572" t="str">
            <v>藤岡</v>
          </cell>
          <cell r="F2572" t="str">
            <v>藤岡市</v>
          </cell>
          <cell r="G2572" t="str">
            <v>旧鬼石町</v>
          </cell>
          <cell r="H2572" t="str">
            <v>坂原</v>
          </cell>
        </row>
        <row r="2573">
          <cell r="C2573">
            <v>44</v>
          </cell>
          <cell r="D2573" t="str">
            <v>犬目南</v>
          </cell>
          <cell r="E2573" t="str">
            <v>藤岡</v>
          </cell>
          <cell r="F2573" t="str">
            <v>藤岡市</v>
          </cell>
          <cell r="G2573" t="str">
            <v>旧鬼石町</v>
          </cell>
          <cell r="H2573" t="str">
            <v>保美濃山</v>
          </cell>
        </row>
        <row r="2574">
          <cell r="C2574" t="str">
            <v>45・362-009・362-012</v>
          </cell>
          <cell r="D2574" t="str">
            <v>保美濃山　</v>
          </cell>
          <cell r="E2574" t="str">
            <v>藤岡</v>
          </cell>
          <cell r="F2574" t="str">
            <v>藤岡市</v>
          </cell>
          <cell r="G2574" t="str">
            <v>旧鬼石町</v>
          </cell>
          <cell r="H2574" t="str">
            <v>保美濃山</v>
          </cell>
        </row>
        <row r="2575">
          <cell r="C2575">
            <v>46</v>
          </cell>
          <cell r="D2575" t="str">
            <v>夜沢</v>
          </cell>
          <cell r="E2575" t="str">
            <v>藤岡</v>
          </cell>
          <cell r="F2575" t="str">
            <v>藤岡市</v>
          </cell>
          <cell r="G2575" t="str">
            <v>旧鬼石町</v>
          </cell>
          <cell r="H2575" t="str">
            <v>保美濃山</v>
          </cell>
        </row>
        <row r="2576">
          <cell r="C2576">
            <v>47</v>
          </cell>
          <cell r="D2576" t="str">
            <v>坂元頭</v>
          </cell>
          <cell r="E2576" t="str">
            <v>藤岡</v>
          </cell>
          <cell r="F2576" t="str">
            <v>藤岡市</v>
          </cell>
          <cell r="G2576" t="str">
            <v>旧鬼石町</v>
          </cell>
          <cell r="H2576" t="str">
            <v>保美濃山</v>
          </cell>
        </row>
        <row r="2577">
          <cell r="C2577" t="str">
            <v>48・362-010</v>
          </cell>
          <cell r="D2577" t="str">
            <v>峯</v>
          </cell>
          <cell r="E2577" t="str">
            <v>藤岡</v>
          </cell>
          <cell r="F2577" t="str">
            <v>藤岡市</v>
          </cell>
          <cell r="G2577" t="str">
            <v>旧鬼石町</v>
          </cell>
          <cell r="H2577" t="str">
            <v>保美濃山</v>
          </cell>
        </row>
        <row r="2578">
          <cell r="C2578" t="str">
            <v>49-1</v>
          </cell>
          <cell r="D2578" t="str">
            <v>譲原-1</v>
          </cell>
          <cell r="E2578" t="str">
            <v>藤岡</v>
          </cell>
          <cell r="F2578" t="str">
            <v>藤岡市</v>
          </cell>
          <cell r="G2578" t="str">
            <v>旧鬼石町</v>
          </cell>
          <cell r="H2578" t="str">
            <v>譲原</v>
          </cell>
        </row>
        <row r="2579">
          <cell r="C2579" t="str">
            <v>49-2</v>
          </cell>
          <cell r="D2579" t="str">
            <v>譲原-2</v>
          </cell>
          <cell r="E2579" t="str">
            <v>藤岡</v>
          </cell>
          <cell r="F2579" t="str">
            <v>藤岡市</v>
          </cell>
          <cell r="G2579" t="str">
            <v>旧鬼石町</v>
          </cell>
          <cell r="H2579" t="str">
            <v>譲原</v>
          </cell>
        </row>
        <row r="2580">
          <cell r="C2580">
            <v>54</v>
          </cell>
          <cell r="D2580" t="str">
            <v>白石南</v>
          </cell>
          <cell r="E2580" t="str">
            <v>藤岡</v>
          </cell>
          <cell r="F2580" t="str">
            <v>多野郡</v>
          </cell>
          <cell r="G2580" t="str">
            <v>神流町</v>
          </cell>
          <cell r="H2580" t="str">
            <v>船子</v>
          </cell>
        </row>
        <row r="2581">
          <cell r="C2581">
            <v>55</v>
          </cell>
          <cell r="D2581" t="str">
            <v>塩沢西</v>
          </cell>
          <cell r="E2581" t="str">
            <v>藤岡</v>
          </cell>
          <cell r="F2581" t="str">
            <v>多野郡</v>
          </cell>
          <cell r="G2581" t="str">
            <v>神流町</v>
          </cell>
          <cell r="H2581" t="str">
            <v>塩沢</v>
          </cell>
        </row>
        <row r="2582">
          <cell r="C2582">
            <v>56</v>
          </cell>
          <cell r="D2582" t="str">
            <v>坂本　</v>
          </cell>
          <cell r="E2582" t="str">
            <v>藤岡</v>
          </cell>
          <cell r="F2582" t="str">
            <v>多野郡</v>
          </cell>
          <cell r="G2582" t="str">
            <v>神流町</v>
          </cell>
          <cell r="H2582" t="str">
            <v>塩沢</v>
          </cell>
        </row>
        <row r="2583">
          <cell r="C2583">
            <v>57</v>
          </cell>
          <cell r="D2583" t="str">
            <v>塩沢</v>
          </cell>
          <cell r="E2583" t="str">
            <v>藤岡</v>
          </cell>
          <cell r="F2583" t="str">
            <v>多野郡</v>
          </cell>
          <cell r="G2583" t="str">
            <v>神流町</v>
          </cell>
          <cell r="H2583" t="str">
            <v>塩沢</v>
          </cell>
        </row>
        <row r="2584">
          <cell r="C2584">
            <v>58</v>
          </cell>
          <cell r="D2584" t="str">
            <v>塩沢(2)</v>
          </cell>
          <cell r="E2584" t="str">
            <v>藤岡</v>
          </cell>
          <cell r="F2584" t="str">
            <v>多野郡</v>
          </cell>
          <cell r="G2584" t="str">
            <v>神流町</v>
          </cell>
          <cell r="H2584" t="str">
            <v>塩沢</v>
          </cell>
        </row>
        <row r="2585">
          <cell r="C2585">
            <v>59</v>
          </cell>
          <cell r="D2585" t="str">
            <v>万場</v>
          </cell>
          <cell r="E2585" t="str">
            <v>藤岡</v>
          </cell>
          <cell r="F2585" t="str">
            <v>多野郡</v>
          </cell>
          <cell r="G2585" t="str">
            <v>神流町</v>
          </cell>
          <cell r="H2585" t="str">
            <v>万場</v>
          </cell>
        </row>
        <row r="2586">
          <cell r="C2586">
            <v>60</v>
          </cell>
          <cell r="D2586" t="str">
            <v>柏木</v>
          </cell>
          <cell r="E2586" t="str">
            <v>藤岡</v>
          </cell>
          <cell r="F2586" t="str">
            <v>多野郡</v>
          </cell>
          <cell r="G2586" t="str">
            <v>神流町</v>
          </cell>
          <cell r="H2586" t="str">
            <v>柏木</v>
          </cell>
        </row>
        <row r="2587">
          <cell r="C2587">
            <v>61</v>
          </cell>
          <cell r="D2587" t="str">
            <v>平原</v>
          </cell>
          <cell r="E2587" t="str">
            <v>藤岡</v>
          </cell>
          <cell r="F2587" t="str">
            <v>多野郡</v>
          </cell>
          <cell r="G2587" t="str">
            <v>神流町</v>
          </cell>
          <cell r="H2587" t="str">
            <v>平原</v>
          </cell>
        </row>
        <row r="2588">
          <cell r="C2588">
            <v>62</v>
          </cell>
          <cell r="D2588" t="str">
            <v>尾附</v>
          </cell>
          <cell r="E2588" t="str">
            <v>藤岡</v>
          </cell>
          <cell r="F2588" t="str">
            <v>多野郡</v>
          </cell>
          <cell r="G2588" t="str">
            <v>神流町</v>
          </cell>
          <cell r="H2588" t="str">
            <v>尾附</v>
          </cell>
        </row>
        <row r="2589">
          <cell r="C2589">
            <v>63</v>
          </cell>
          <cell r="D2589" t="str">
            <v>平原(2)</v>
          </cell>
          <cell r="E2589" t="str">
            <v>藤岡</v>
          </cell>
          <cell r="F2589" t="str">
            <v>多野郡</v>
          </cell>
          <cell r="G2589" t="str">
            <v>神流町</v>
          </cell>
          <cell r="H2589" t="str">
            <v>平原</v>
          </cell>
        </row>
        <row r="2590">
          <cell r="C2590">
            <v>64</v>
          </cell>
          <cell r="D2590" t="str">
            <v>横古西</v>
          </cell>
          <cell r="E2590" t="str">
            <v>藤岡</v>
          </cell>
          <cell r="F2590" t="str">
            <v>多野郡</v>
          </cell>
          <cell r="G2590" t="str">
            <v>神流町</v>
          </cell>
          <cell r="H2590" t="str">
            <v>魚尾</v>
          </cell>
        </row>
        <row r="2591">
          <cell r="C2591" t="str">
            <v>209-1</v>
          </cell>
          <cell r="D2591" t="str">
            <v>椚山</v>
          </cell>
          <cell r="E2591" t="str">
            <v>藤岡</v>
          </cell>
          <cell r="F2591" t="str">
            <v>藤岡市</v>
          </cell>
          <cell r="H2591" t="str">
            <v>高山</v>
          </cell>
        </row>
        <row r="2592">
          <cell r="C2592" t="str">
            <v>209-2</v>
          </cell>
          <cell r="D2592" t="str">
            <v>椚山2</v>
          </cell>
          <cell r="E2592" t="str">
            <v>藤岡</v>
          </cell>
          <cell r="F2592" t="str">
            <v>藤岡市</v>
          </cell>
          <cell r="H2592" t="str">
            <v>高山</v>
          </cell>
        </row>
        <row r="2593">
          <cell r="C2593" t="str">
            <v>209-3</v>
          </cell>
          <cell r="D2593" t="str">
            <v>鈩沢</v>
          </cell>
          <cell r="E2593" t="str">
            <v>藤岡</v>
          </cell>
          <cell r="F2593" t="str">
            <v>藤岡市</v>
          </cell>
          <cell r="H2593" t="str">
            <v>下日野</v>
          </cell>
        </row>
        <row r="2594">
          <cell r="C2594" t="str">
            <v>209-4</v>
          </cell>
          <cell r="D2594" t="str">
            <v>猪之田日向</v>
          </cell>
          <cell r="E2594" t="str">
            <v>藤岡</v>
          </cell>
          <cell r="F2594" t="str">
            <v>藤岡市</v>
          </cell>
          <cell r="H2594" t="str">
            <v>下日野</v>
          </cell>
        </row>
        <row r="2595">
          <cell r="C2595" t="str">
            <v>209-5</v>
          </cell>
          <cell r="D2595" t="str">
            <v>猪之田日向2</v>
          </cell>
          <cell r="E2595" t="str">
            <v>藤岡</v>
          </cell>
          <cell r="F2595" t="str">
            <v>藤岡市</v>
          </cell>
          <cell r="H2595" t="str">
            <v>下日野</v>
          </cell>
        </row>
        <row r="2596">
          <cell r="C2596" t="str">
            <v>209-6</v>
          </cell>
          <cell r="D2596" t="str">
            <v>箕輪</v>
          </cell>
          <cell r="E2596" t="str">
            <v>藤岡</v>
          </cell>
          <cell r="F2596" t="str">
            <v>藤岡市</v>
          </cell>
          <cell r="H2596" t="str">
            <v>下日野</v>
          </cell>
        </row>
        <row r="2597">
          <cell r="C2597" t="str">
            <v>209-7</v>
          </cell>
          <cell r="D2597" t="str">
            <v>高井戸</v>
          </cell>
          <cell r="E2597" t="str">
            <v>藤岡</v>
          </cell>
          <cell r="F2597" t="str">
            <v>藤岡市</v>
          </cell>
          <cell r="H2597" t="str">
            <v>下日野</v>
          </cell>
        </row>
        <row r="2598">
          <cell r="C2598" t="str">
            <v>209-8</v>
          </cell>
          <cell r="D2598" t="str">
            <v>鹿島</v>
          </cell>
          <cell r="E2598" t="str">
            <v>藤岡</v>
          </cell>
          <cell r="F2598" t="str">
            <v>藤岡市</v>
          </cell>
          <cell r="H2598" t="str">
            <v>下日野</v>
          </cell>
        </row>
        <row r="2599">
          <cell r="C2599" t="str">
            <v>209-9</v>
          </cell>
          <cell r="D2599" t="str">
            <v>小柏</v>
          </cell>
          <cell r="E2599" t="str">
            <v>藤岡</v>
          </cell>
          <cell r="F2599" t="str">
            <v>藤岡市</v>
          </cell>
          <cell r="H2599" t="str">
            <v>上日野</v>
          </cell>
        </row>
        <row r="2600">
          <cell r="C2600" t="str">
            <v>209-10</v>
          </cell>
          <cell r="D2600" t="str">
            <v>奥ノ反</v>
          </cell>
          <cell r="E2600" t="str">
            <v>藤岡</v>
          </cell>
          <cell r="F2600" t="str">
            <v>藤岡市</v>
          </cell>
          <cell r="H2600" t="str">
            <v>上日野</v>
          </cell>
        </row>
        <row r="2601">
          <cell r="C2601" t="str">
            <v>209-11</v>
          </cell>
          <cell r="D2601" t="str">
            <v>奈良山</v>
          </cell>
          <cell r="E2601" t="str">
            <v>藤岡</v>
          </cell>
          <cell r="F2601" t="str">
            <v>藤岡市</v>
          </cell>
          <cell r="H2601" t="str">
            <v>上日野</v>
          </cell>
        </row>
        <row r="2602">
          <cell r="C2602" t="str">
            <v>209-12</v>
          </cell>
          <cell r="D2602" t="str">
            <v>名無村</v>
          </cell>
          <cell r="E2602" t="str">
            <v>藤岡</v>
          </cell>
          <cell r="F2602" t="str">
            <v>藤岡市</v>
          </cell>
          <cell r="H2602" t="str">
            <v>上日野</v>
          </cell>
        </row>
        <row r="2603">
          <cell r="C2603" t="str">
            <v>209-13</v>
          </cell>
          <cell r="D2603" t="str">
            <v>会場</v>
          </cell>
          <cell r="E2603" t="str">
            <v>藤岡</v>
          </cell>
          <cell r="F2603" t="str">
            <v>藤岡市</v>
          </cell>
          <cell r="H2603" t="str">
            <v>上日野</v>
          </cell>
        </row>
        <row r="2604">
          <cell r="C2604" t="str">
            <v>209-14</v>
          </cell>
          <cell r="D2604" t="str">
            <v>会場2</v>
          </cell>
          <cell r="E2604" t="str">
            <v>藤岡</v>
          </cell>
          <cell r="F2604" t="str">
            <v>藤岡市</v>
          </cell>
          <cell r="H2604" t="str">
            <v>上日野</v>
          </cell>
        </row>
        <row r="2605">
          <cell r="C2605" t="str">
            <v>209-15</v>
          </cell>
          <cell r="D2605" t="str">
            <v>立ヶ谷</v>
          </cell>
          <cell r="E2605" t="str">
            <v>藤岡</v>
          </cell>
          <cell r="F2605" t="str">
            <v>藤岡市</v>
          </cell>
          <cell r="H2605" t="str">
            <v>上日野</v>
          </cell>
        </row>
        <row r="2606">
          <cell r="C2606" t="str">
            <v>362-001</v>
          </cell>
          <cell r="D2606" t="str">
            <v>桜山</v>
          </cell>
          <cell r="E2606" t="str">
            <v>藤岡</v>
          </cell>
          <cell r="F2606" t="str">
            <v>藤岡市</v>
          </cell>
          <cell r="G2606" t="str">
            <v>旧鬼石町</v>
          </cell>
          <cell r="H2606" t="str">
            <v>三波川</v>
          </cell>
        </row>
        <row r="2607">
          <cell r="C2607" t="str">
            <v>362-002</v>
          </cell>
          <cell r="D2607" t="str">
            <v>大奈良</v>
          </cell>
          <cell r="E2607" t="str">
            <v>藤岡</v>
          </cell>
          <cell r="F2607" t="str">
            <v>藤岡市</v>
          </cell>
          <cell r="G2607" t="str">
            <v>旧鬼石町</v>
          </cell>
          <cell r="H2607" t="str">
            <v>三波川</v>
          </cell>
        </row>
        <row r="2608">
          <cell r="C2608" t="str">
            <v>362-003</v>
          </cell>
          <cell r="D2608" t="str">
            <v>雲尾</v>
          </cell>
          <cell r="E2608" t="str">
            <v>藤岡</v>
          </cell>
          <cell r="F2608" t="str">
            <v>藤岡市</v>
          </cell>
          <cell r="G2608" t="str">
            <v>旧鬼石町</v>
          </cell>
          <cell r="H2608" t="str">
            <v>三波川</v>
          </cell>
        </row>
        <row r="2609">
          <cell r="C2609" t="str">
            <v>362-004</v>
          </cell>
          <cell r="D2609" t="str">
            <v>日向　</v>
          </cell>
          <cell r="E2609" t="str">
            <v>藤岡</v>
          </cell>
          <cell r="F2609" t="str">
            <v>藤岡市</v>
          </cell>
          <cell r="G2609" t="str">
            <v>旧鬼石町</v>
          </cell>
          <cell r="H2609" t="str">
            <v>三波川</v>
          </cell>
        </row>
        <row r="2610">
          <cell r="C2610" t="str">
            <v>362-005</v>
          </cell>
          <cell r="D2610" t="str">
            <v>平滑</v>
          </cell>
          <cell r="E2610" t="str">
            <v>藤岡</v>
          </cell>
          <cell r="F2610" t="str">
            <v>藤岡市</v>
          </cell>
          <cell r="G2610" t="str">
            <v>旧鬼石町</v>
          </cell>
          <cell r="H2610" t="str">
            <v>三波川</v>
          </cell>
        </row>
        <row r="2611">
          <cell r="C2611" t="str">
            <v>362-006</v>
          </cell>
          <cell r="D2611" t="str">
            <v>南郷</v>
          </cell>
          <cell r="E2611" t="str">
            <v>藤岡</v>
          </cell>
          <cell r="F2611" t="str">
            <v>藤岡市</v>
          </cell>
          <cell r="G2611" t="str">
            <v>旧鬼石町</v>
          </cell>
          <cell r="H2611" t="str">
            <v>三波川</v>
          </cell>
        </row>
        <row r="2612">
          <cell r="C2612" t="str">
            <v>362-007</v>
          </cell>
          <cell r="D2612" t="str">
            <v>南郷2</v>
          </cell>
          <cell r="E2612" t="str">
            <v>藤岡</v>
          </cell>
          <cell r="F2612" t="str">
            <v>藤岡市</v>
          </cell>
          <cell r="G2612" t="str">
            <v>旧鬼石町</v>
          </cell>
          <cell r="H2612" t="str">
            <v>三波川</v>
          </cell>
        </row>
        <row r="2613">
          <cell r="C2613" t="str">
            <v>362-008</v>
          </cell>
          <cell r="D2613" t="str">
            <v>諸松</v>
          </cell>
          <cell r="E2613" t="str">
            <v>藤岡</v>
          </cell>
          <cell r="F2613" t="str">
            <v>藤岡市</v>
          </cell>
          <cell r="G2613" t="str">
            <v>旧鬼石町</v>
          </cell>
          <cell r="H2613" t="str">
            <v>三波川</v>
          </cell>
        </row>
        <row r="2614">
          <cell r="C2614" t="str">
            <v>362-009(45と重複)</v>
          </cell>
          <cell r="D2614" t="str">
            <v>前野</v>
          </cell>
          <cell r="E2614" t="str">
            <v>藤岡</v>
          </cell>
          <cell r="F2614" t="str">
            <v>藤岡市</v>
          </cell>
          <cell r="G2614" t="str">
            <v>旧鬼石町</v>
          </cell>
          <cell r="H2614" t="str">
            <v>保美濃山</v>
          </cell>
        </row>
        <row r="2615">
          <cell r="C2615" t="str">
            <v>362-010(48と重複)</v>
          </cell>
          <cell r="D2615" t="str">
            <v>坂元</v>
          </cell>
          <cell r="E2615" t="str">
            <v>藤岡</v>
          </cell>
          <cell r="F2615" t="str">
            <v>藤岡市</v>
          </cell>
          <cell r="G2615" t="str">
            <v>旧鬼石町</v>
          </cell>
          <cell r="H2615" t="str">
            <v>保美濃山</v>
          </cell>
        </row>
        <row r="2616">
          <cell r="C2616" t="str">
            <v>362-011</v>
          </cell>
          <cell r="D2616" t="str">
            <v>夜沢</v>
          </cell>
          <cell r="E2616" t="str">
            <v>藤岡</v>
          </cell>
          <cell r="F2616" t="str">
            <v>藤岡市</v>
          </cell>
          <cell r="G2616" t="str">
            <v>旧鬼石町</v>
          </cell>
          <cell r="H2616" t="str">
            <v>保美濃山</v>
          </cell>
        </row>
        <row r="2617">
          <cell r="C2617" t="str">
            <v>362-012(45と重複)</v>
          </cell>
          <cell r="D2617" t="str">
            <v>犬目</v>
          </cell>
          <cell r="E2617" t="str">
            <v>藤岡</v>
          </cell>
          <cell r="F2617" t="str">
            <v>藤岡市</v>
          </cell>
          <cell r="G2617" t="str">
            <v>旧鬼石町</v>
          </cell>
          <cell r="H2617" t="str">
            <v>保美濃山</v>
          </cell>
        </row>
        <row r="2618">
          <cell r="C2618" t="str">
            <v>362-013</v>
          </cell>
          <cell r="D2618" t="str">
            <v>高瀬　</v>
          </cell>
          <cell r="E2618" t="str">
            <v>藤岡</v>
          </cell>
          <cell r="F2618" t="str">
            <v>藤岡市</v>
          </cell>
          <cell r="G2618" t="str">
            <v>旧鬼石町</v>
          </cell>
          <cell r="H2618" t="str">
            <v>坂原</v>
          </cell>
        </row>
        <row r="2619">
          <cell r="C2619" t="str">
            <v>362-014</v>
          </cell>
          <cell r="D2619" t="str">
            <v>法久</v>
          </cell>
          <cell r="E2619" t="str">
            <v>藤岡</v>
          </cell>
          <cell r="F2619" t="str">
            <v>藤岡市</v>
          </cell>
          <cell r="G2619" t="str">
            <v>旧鬼石町</v>
          </cell>
          <cell r="H2619" t="str">
            <v>坂原</v>
          </cell>
        </row>
        <row r="2620">
          <cell r="C2620" t="str">
            <v>362-015</v>
          </cell>
          <cell r="D2620" t="str">
            <v>千ノ沢</v>
          </cell>
          <cell r="E2620" t="str">
            <v>藤岡</v>
          </cell>
          <cell r="F2620" t="str">
            <v>藤岡市</v>
          </cell>
          <cell r="G2620" t="str">
            <v>旧鬼石町</v>
          </cell>
          <cell r="H2620" t="str">
            <v>坂原</v>
          </cell>
        </row>
        <row r="2621">
          <cell r="C2621" t="str">
            <v>362-016</v>
          </cell>
          <cell r="D2621" t="str">
            <v>下妹ヶ谷</v>
          </cell>
          <cell r="E2621" t="str">
            <v>藤岡</v>
          </cell>
          <cell r="F2621" t="str">
            <v>藤岡市</v>
          </cell>
          <cell r="G2621" t="str">
            <v>旧鬼石町</v>
          </cell>
          <cell r="H2621" t="str">
            <v>三波川</v>
          </cell>
        </row>
        <row r="2622">
          <cell r="C2622" t="str">
            <v>362-017</v>
          </cell>
          <cell r="D2622" t="str">
            <v>下妹ヶ谷2</v>
          </cell>
          <cell r="E2622" t="str">
            <v>藤岡</v>
          </cell>
          <cell r="F2622" t="str">
            <v>藤岡市</v>
          </cell>
          <cell r="G2622" t="str">
            <v>旧鬼石町</v>
          </cell>
          <cell r="H2622" t="str">
            <v>三波川</v>
          </cell>
        </row>
        <row r="2623">
          <cell r="C2623" t="str">
            <v>362-018</v>
          </cell>
          <cell r="D2623" t="str">
            <v>下妹ヶ谷3</v>
          </cell>
          <cell r="E2623" t="str">
            <v>藤岡</v>
          </cell>
          <cell r="F2623" t="str">
            <v>藤岡市</v>
          </cell>
          <cell r="G2623" t="str">
            <v>旧鬼石町</v>
          </cell>
          <cell r="H2623" t="str">
            <v>三波川</v>
          </cell>
        </row>
        <row r="2624">
          <cell r="C2624" t="str">
            <v>362-019</v>
          </cell>
          <cell r="D2624" t="str">
            <v>下妹ヶ谷4</v>
          </cell>
          <cell r="E2624" t="str">
            <v>藤岡</v>
          </cell>
          <cell r="F2624" t="str">
            <v>藤岡市</v>
          </cell>
          <cell r="G2624" t="str">
            <v>旧鬼石町</v>
          </cell>
          <cell r="H2624" t="str">
            <v>三波川</v>
          </cell>
        </row>
        <row r="2625">
          <cell r="C2625" t="str">
            <v>362-020</v>
          </cell>
          <cell r="D2625" t="str">
            <v>妹ヶ谷</v>
          </cell>
          <cell r="E2625" t="str">
            <v>藤岡</v>
          </cell>
          <cell r="F2625" t="str">
            <v>藤岡市</v>
          </cell>
          <cell r="G2625" t="str">
            <v>旧鬼石町</v>
          </cell>
          <cell r="H2625" t="str">
            <v>三波川</v>
          </cell>
        </row>
        <row r="2626">
          <cell r="C2626" t="str">
            <v>364-001</v>
          </cell>
          <cell r="D2626" t="str">
            <v>大寄</v>
          </cell>
          <cell r="E2626" t="str">
            <v>藤岡</v>
          </cell>
          <cell r="F2626" t="str">
            <v>多野郡</v>
          </cell>
          <cell r="G2626" t="str">
            <v>神流町</v>
          </cell>
          <cell r="H2626" t="str">
            <v>柏木</v>
          </cell>
        </row>
        <row r="2627">
          <cell r="C2627" t="str">
            <v>364-002</v>
          </cell>
          <cell r="D2627" t="str">
            <v>竹ノ萱</v>
          </cell>
          <cell r="E2627" t="str">
            <v>藤岡</v>
          </cell>
          <cell r="F2627" t="str">
            <v>多野郡</v>
          </cell>
          <cell r="G2627" t="str">
            <v>神流町</v>
          </cell>
          <cell r="H2627" t="str">
            <v>麻生</v>
          </cell>
        </row>
        <row r="2628">
          <cell r="C2628" t="str">
            <v>364-003</v>
          </cell>
          <cell r="D2628" t="str">
            <v>森戸</v>
          </cell>
          <cell r="E2628" t="str">
            <v>藤岡</v>
          </cell>
          <cell r="F2628" t="str">
            <v>多野郡</v>
          </cell>
          <cell r="G2628" t="str">
            <v>神流町</v>
          </cell>
          <cell r="H2628" t="str">
            <v>森戸</v>
          </cell>
        </row>
        <row r="2629">
          <cell r="C2629" t="str">
            <v>364-004</v>
          </cell>
          <cell r="D2629" t="str">
            <v>瀬早　</v>
          </cell>
          <cell r="E2629" t="str">
            <v>藤岡</v>
          </cell>
          <cell r="F2629" t="str">
            <v>多野郡</v>
          </cell>
          <cell r="G2629" t="str">
            <v>神流町</v>
          </cell>
          <cell r="H2629" t="str">
            <v>万場</v>
          </cell>
        </row>
        <row r="2630">
          <cell r="C2630" t="str">
            <v>364-005</v>
          </cell>
          <cell r="D2630" t="str">
            <v>登戸</v>
          </cell>
          <cell r="E2630" t="str">
            <v>藤岡</v>
          </cell>
          <cell r="F2630" t="str">
            <v>多野郡</v>
          </cell>
          <cell r="G2630" t="str">
            <v>神流町</v>
          </cell>
          <cell r="H2630" t="str">
            <v>塩沢</v>
          </cell>
        </row>
        <row r="2631">
          <cell r="C2631" t="str">
            <v>364-006</v>
          </cell>
          <cell r="D2631" t="str">
            <v>水合戸</v>
          </cell>
          <cell r="E2631" t="str">
            <v>藤岡</v>
          </cell>
          <cell r="F2631" t="str">
            <v>多野郡</v>
          </cell>
          <cell r="G2631" t="str">
            <v>神流町</v>
          </cell>
          <cell r="H2631" t="str">
            <v>塩沢</v>
          </cell>
        </row>
        <row r="2632">
          <cell r="C2632" t="str">
            <v>364-007</v>
          </cell>
          <cell r="D2632" t="str">
            <v>大井戸</v>
          </cell>
          <cell r="E2632" t="str">
            <v>藤岡</v>
          </cell>
          <cell r="F2632" t="str">
            <v>多野郡</v>
          </cell>
          <cell r="G2632" t="str">
            <v>神流町</v>
          </cell>
          <cell r="H2632" t="str">
            <v>船子</v>
          </cell>
        </row>
        <row r="2633">
          <cell r="C2633" t="str">
            <v>364-008</v>
          </cell>
          <cell r="D2633" t="str">
            <v>元船子</v>
          </cell>
          <cell r="E2633" t="str">
            <v>藤岡</v>
          </cell>
          <cell r="F2633" t="str">
            <v>多野郡</v>
          </cell>
          <cell r="G2633" t="str">
            <v>神流町</v>
          </cell>
          <cell r="H2633" t="str">
            <v>船子</v>
          </cell>
        </row>
        <row r="2634">
          <cell r="C2634" t="str">
            <v>364-009</v>
          </cell>
          <cell r="D2634" t="str">
            <v>元船子</v>
          </cell>
          <cell r="E2634" t="str">
            <v>藤岡</v>
          </cell>
          <cell r="F2634" t="str">
            <v>多野郡</v>
          </cell>
          <cell r="G2634" t="str">
            <v>神流町</v>
          </cell>
          <cell r="H2634" t="str">
            <v>船子</v>
          </cell>
        </row>
        <row r="2635">
          <cell r="C2635" t="str">
            <v>365-001</v>
          </cell>
          <cell r="D2635" t="str">
            <v>持倉</v>
          </cell>
          <cell r="E2635" t="str">
            <v>藤岡</v>
          </cell>
          <cell r="F2635" t="str">
            <v>多野郡</v>
          </cell>
          <cell r="G2635" t="str">
            <v>神流町</v>
          </cell>
          <cell r="H2635" t="str">
            <v>平原</v>
          </cell>
        </row>
        <row r="2636">
          <cell r="C2636" t="str">
            <v>365-002</v>
          </cell>
          <cell r="D2636" t="str">
            <v>桜井　</v>
          </cell>
          <cell r="E2636" t="str">
            <v>藤岡</v>
          </cell>
          <cell r="F2636" t="str">
            <v>多野郡</v>
          </cell>
          <cell r="G2636" t="str">
            <v>神流町</v>
          </cell>
          <cell r="H2636" t="str">
            <v>魚尾</v>
          </cell>
        </row>
        <row r="2637">
          <cell r="C2637" t="str">
            <v>365-003</v>
          </cell>
          <cell r="D2637" t="str">
            <v>下小越</v>
          </cell>
          <cell r="E2637" t="str">
            <v>藤岡</v>
          </cell>
          <cell r="F2637" t="str">
            <v>多野郡</v>
          </cell>
          <cell r="G2637" t="str">
            <v>神流町</v>
          </cell>
          <cell r="H2637" t="str">
            <v>魚尾</v>
          </cell>
        </row>
        <row r="2638">
          <cell r="C2638" t="str">
            <v>365-004</v>
          </cell>
          <cell r="D2638" t="str">
            <v>宣ノ平</v>
          </cell>
          <cell r="E2638" t="str">
            <v>藤岡</v>
          </cell>
          <cell r="F2638" t="str">
            <v>多野郡</v>
          </cell>
          <cell r="G2638" t="str">
            <v>神流町</v>
          </cell>
          <cell r="H2638" t="str">
            <v>平原</v>
          </cell>
        </row>
        <row r="2639">
          <cell r="C2639" t="str">
            <v>365-005</v>
          </cell>
          <cell r="D2639" t="str">
            <v>利根坂</v>
          </cell>
          <cell r="E2639" t="str">
            <v>藤岡</v>
          </cell>
          <cell r="F2639" t="str">
            <v>多野郡</v>
          </cell>
          <cell r="G2639" t="str">
            <v>神流町</v>
          </cell>
          <cell r="H2639" t="str">
            <v>平原</v>
          </cell>
        </row>
        <row r="2640">
          <cell r="C2640" t="str">
            <v>365-006</v>
          </cell>
          <cell r="D2640" t="str">
            <v>山室</v>
          </cell>
          <cell r="E2640" t="str">
            <v>藤岡</v>
          </cell>
          <cell r="F2640" t="str">
            <v>多野郡</v>
          </cell>
          <cell r="G2640" t="str">
            <v>神流町</v>
          </cell>
          <cell r="H2640" t="str">
            <v>平原</v>
          </cell>
        </row>
        <row r="2641">
          <cell r="C2641" t="str">
            <v>366-001</v>
          </cell>
          <cell r="D2641" t="str">
            <v>鏡沢</v>
          </cell>
          <cell r="E2641" t="str">
            <v>藤岡</v>
          </cell>
          <cell r="F2641" t="str">
            <v>多野郡</v>
          </cell>
          <cell r="G2641" t="str">
            <v>上野村</v>
          </cell>
          <cell r="H2641" t="str">
            <v>乙母</v>
          </cell>
        </row>
        <row r="2642">
          <cell r="C2642" t="str">
            <v>366-002</v>
          </cell>
          <cell r="D2642" t="str">
            <v>野栗</v>
          </cell>
          <cell r="E2642" t="str">
            <v>藤岡</v>
          </cell>
          <cell r="F2642" t="str">
            <v>多野郡</v>
          </cell>
          <cell r="G2642" t="str">
            <v>上野村</v>
          </cell>
          <cell r="H2642" t="str">
            <v>野栗沢</v>
          </cell>
        </row>
        <row r="2643">
          <cell r="C2643" t="str">
            <v>366-003-1</v>
          </cell>
          <cell r="D2643" t="str">
            <v>白井</v>
          </cell>
          <cell r="E2643" t="str">
            <v>藤岡</v>
          </cell>
          <cell r="F2643" t="str">
            <v>多野郡</v>
          </cell>
          <cell r="G2643" t="str">
            <v>上野村</v>
          </cell>
          <cell r="H2643" t="str">
            <v>楢原</v>
          </cell>
        </row>
        <row r="2644">
          <cell r="C2644" t="str">
            <v>366-004</v>
          </cell>
          <cell r="D2644" t="str">
            <v>野栗3</v>
          </cell>
          <cell r="E2644" t="str">
            <v>藤岡</v>
          </cell>
          <cell r="F2644" t="str">
            <v>多野郡</v>
          </cell>
          <cell r="G2644" t="str">
            <v>上野村</v>
          </cell>
          <cell r="H2644" t="str">
            <v>野栗沢</v>
          </cell>
        </row>
        <row r="2645">
          <cell r="C2645" t="str">
            <v>366-005</v>
          </cell>
          <cell r="D2645" t="str">
            <v>新羽　</v>
          </cell>
          <cell r="E2645" t="str">
            <v>藤岡</v>
          </cell>
          <cell r="F2645" t="str">
            <v>多野郡</v>
          </cell>
          <cell r="G2645" t="str">
            <v>上野村</v>
          </cell>
          <cell r="H2645" t="str">
            <v>新羽</v>
          </cell>
        </row>
        <row r="2646">
          <cell r="C2646" t="str">
            <v>366-006</v>
          </cell>
          <cell r="D2646" t="str">
            <v>川和南</v>
          </cell>
          <cell r="E2646" t="str">
            <v>藤岡</v>
          </cell>
          <cell r="F2646" t="str">
            <v>多野郡</v>
          </cell>
          <cell r="G2646" t="str">
            <v>上野村</v>
          </cell>
          <cell r="H2646" t="str">
            <v>川和</v>
          </cell>
        </row>
        <row r="2647">
          <cell r="C2647" t="str">
            <v>農10(367-026)</v>
          </cell>
          <cell r="D2647" t="str">
            <v>青梨</v>
          </cell>
          <cell r="E2647" t="str">
            <v>藤岡</v>
          </cell>
          <cell r="F2647" t="str">
            <v>多野郡</v>
          </cell>
          <cell r="G2647" t="str">
            <v>神流町</v>
          </cell>
          <cell r="H2647" t="str">
            <v>青梨</v>
          </cell>
        </row>
        <row r="2648">
          <cell r="C2648" t="str">
            <v>010012(農)(27と重複)</v>
          </cell>
          <cell r="D2648" t="str">
            <v>浄法寺</v>
          </cell>
          <cell r="E2648" t="str">
            <v>藤岡</v>
          </cell>
          <cell r="F2648" t="str">
            <v>藤岡市</v>
          </cell>
          <cell r="G2648" t="str">
            <v>旧鬼石町</v>
          </cell>
          <cell r="H2648" t="str">
            <v>浄法寺</v>
          </cell>
        </row>
        <row r="2649">
          <cell r="C2649" t="str">
            <v>43-1(農)</v>
          </cell>
          <cell r="D2649" t="str">
            <v>地中</v>
          </cell>
          <cell r="E2649" t="str">
            <v>藤岡</v>
          </cell>
          <cell r="F2649" t="str">
            <v>藤岡市</v>
          </cell>
          <cell r="G2649" t="str">
            <v>旧鬼石町</v>
          </cell>
          <cell r="H2649" t="str">
            <v>譲原</v>
          </cell>
        </row>
        <row r="2650">
          <cell r="C2650" t="str">
            <v>512</v>
          </cell>
          <cell r="D2650" t="str">
            <v>八木沢</v>
          </cell>
          <cell r="E2650" t="str">
            <v>藤岡</v>
          </cell>
          <cell r="F2650" t="str">
            <v>藤岡市</v>
          </cell>
          <cell r="G2650" t="str">
            <v>旧鬼石町</v>
          </cell>
          <cell r="H2650" t="str">
            <v>浄法寺</v>
          </cell>
        </row>
        <row r="2651">
          <cell r="C2651" t="str">
            <v>農13</v>
          </cell>
          <cell r="D2651" t="str">
            <v>楢原</v>
          </cell>
          <cell r="E2651" t="str">
            <v>藤岡</v>
          </cell>
          <cell r="F2651" t="str">
            <v>多野郡</v>
          </cell>
          <cell r="G2651" t="str">
            <v>上野村</v>
          </cell>
          <cell r="H2651" t="str">
            <v>楢原</v>
          </cell>
        </row>
        <row r="2652">
          <cell r="C2652" t="str">
            <v>367-015</v>
          </cell>
          <cell r="D2652" t="str">
            <v>船子</v>
          </cell>
          <cell r="E2652" t="str">
            <v>藤岡</v>
          </cell>
          <cell r="F2652" t="str">
            <v>多野郡</v>
          </cell>
          <cell r="G2652" t="str">
            <v>神流町</v>
          </cell>
          <cell r="H2652" t="str">
            <v>船子</v>
          </cell>
        </row>
        <row r="2653">
          <cell r="C2653" t="str">
            <v>農17(367-015)</v>
          </cell>
          <cell r="D2653" t="str">
            <v>船子2</v>
          </cell>
          <cell r="E2653" t="str">
            <v>藤岡</v>
          </cell>
          <cell r="F2653" t="str">
            <v>多野郡</v>
          </cell>
          <cell r="G2653" t="str">
            <v>神流町</v>
          </cell>
          <cell r="H2653" t="str">
            <v>船子</v>
          </cell>
        </row>
        <row r="2654">
          <cell r="C2654" t="str">
            <v>367-150</v>
          </cell>
          <cell r="D2654" t="str">
            <v>中郷</v>
          </cell>
          <cell r="E2654" t="str">
            <v>藤岡</v>
          </cell>
          <cell r="F2654" t="str">
            <v>多野郡</v>
          </cell>
          <cell r="G2654" t="str">
            <v>神流町</v>
          </cell>
          <cell r="H2654" t="str">
            <v>魚尾</v>
          </cell>
        </row>
        <row r="2655">
          <cell r="C2655" t="str">
            <v>367-025</v>
          </cell>
          <cell r="D2655" t="str">
            <v>戸野</v>
          </cell>
          <cell r="E2655" t="str">
            <v>藤岡</v>
          </cell>
          <cell r="F2655" t="str">
            <v>多野郡</v>
          </cell>
          <cell r="G2655" t="str">
            <v>神流町</v>
          </cell>
          <cell r="H2655" t="str">
            <v>生利</v>
          </cell>
        </row>
        <row r="2656">
          <cell r="C2656" t="str">
            <v>農18</v>
          </cell>
          <cell r="D2656" t="str">
            <v>魚尾</v>
          </cell>
          <cell r="E2656" t="str">
            <v>藤岡</v>
          </cell>
          <cell r="F2656" t="str">
            <v>多野郡</v>
          </cell>
          <cell r="G2656" t="str">
            <v>神流町</v>
          </cell>
          <cell r="H2656" t="str">
            <v>魚尾</v>
          </cell>
        </row>
        <row r="2657">
          <cell r="C2657" t="str">
            <v>農??</v>
          </cell>
          <cell r="D2657" t="str">
            <v>農地すべり</v>
          </cell>
          <cell r="E2657" t="str">
            <v>藤岡</v>
          </cell>
          <cell r="F2657" t="str">
            <v>多野郡</v>
          </cell>
          <cell r="G2657" t="str">
            <v>上野村</v>
          </cell>
        </row>
        <row r="2658">
          <cell r="C2658" t="str">
            <v>210-Ⅰ-001</v>
          </cell>
          <cell r="D2658" t="str">
            <v>浅香入涸沢沢</v>
          </cell>
          <cell r="E2658" t="str">
            <v>富岡</v>
          </cell>
          <cell r="F2658" t="str">
            <v>富岡市</v>
          </cell>
          <cell r="G2658" t="str">
            <v/>
          </cell>
          <cell r="H2658" t="str">
            <v>南後箇</v>
          </cell>
          <cell r="I2658" t="str">
            <v>設定</v>
          </cell>
          <cell r="J2658" t="str">
            <v>○</v>
          </cell>
          <cell r="K2658" t="str">
            <v>○</v>
          </cell>
          <cell r="L2658">
            <v>1</v>
          </cell>
          <cell r="M2658">
            <v>1</v>
          </cell>
          <cell r="N2658">
            <v>226</v>
          </cell>
          <cell r="O2658">
            <v>39581</v>
          </cell>
          <cell r="V2658">
            <v>39500</v>
          </cell>
          <cell r="W2658" t="str">
            <v/>
          </cell>
          <cell r="X2658" t="str">
            <v>浅香入涸沢沢</v>
          </cell>
          <cell r="Y2658" t="str">
            <v>210-Ⅰ-001</v>
          </cell>
          <cell r="Z2658">
            <v>6326</v>
          </cell>
          <cell r="AA2658">
            <v>6</v>
          </cell>
          <cell r="AB2658">
            <v>199</v>
          </cell>
          <cell r="AC2658">
            <v>0</v>
          </cell>
          <cell r="AD2658">
            <v>6</v>
          </cell>
          <cell r="AE2658" t="str">
            <v>無</v>
          </cell>
          <cell r="AF2658" t="str">
            <v>-</v>
          </cell>
          <cell r="AG2658" t="str">
            <v>-</v>
          </cell>
          <cell r="AH2658" t="str">
            <v>-</v>
          </cell>
        </row>
        <row r="2659">
          <cell r="C2659" t="str">
            <v>210-Ⅰ-002</v>
          </cell>
          <cell r="D2659" t="str">
            <v>岩染高見沢</v>
          </cell>
          <cell r="E2659" t="str">
            <v>富岡</v>
          </cell>
          <cell r="F2659" t="str">
            <v>富岡市</v>
          </cell>
          <cell r="G2659" t="str">
            <v/>
          </cell>
          <cell r="H2659" t="str">
            <v>岩染</v>
          </cell>
          <cell r="I2659" t="str">
            <v>設定</v>
          </cell>
          <cell r="J2659" t="str">
            <v>○</v>
          </cell>
          <cell r="K2659" t="str">
            <v>○</v>
          </cell>
          <cell r="L2659">
            <v>1</v>
          </cell>
          <cell r="M2659">
            <v>1</v>
          </cell>
          <cell r="N2659">
            <v>226</v>
          </cell>
          <cell r="O2659">
            <v>39581</v>
          </cell>
          <cell r="V2659">
            <v>39500</v>
          </cell>
          <cell r="W2659" t="str">
            <v/>
          </cell>
          <cell r="X2659" t="str">
            <v>岩染高見沢</v>
          </cell>
          <cell r="Y2659" t="str">
            <v>210-Ⅰ-002</v>
          </cell>
          <cell r="Z2659">
            <v>15142</v>
          </cell>
          <cell r="AA2659">
            <v>9</v>
          </cell>
          <cell r="AB2659">
            <v>2390</v>
          </cell>
          <cell r="AC2659">
            <v>0</v>
          </cell>
          <cell r="AD2659">
            <v>9</v>
          </cell>
          <cell r="AE2659" t="str">
            <v>無</v>
          </cell>
          <cell r="AF2659" t="str">
            <v>-</v>
          </cell>
          <cell r="AG2659" t="str">
            <v>-</v>
          </cell>
          <cell r="AH2659" t="str">
            <v>-</v>
          </cell>
        </row>
        <row r="2660">
          <cell r="C2660" t="str">
            <v>210-Ⅰ-003</v>
          </cell>
          <cell r="D2660" t="str">
            <v>額部根石沢東</v>
          </cell>
          <cell r="E2660" t="str">
            <v>富岡</v>
          </cell>
          <cell r="F2660" t="str">
            <v>富岡市</v>
          </cell>
          <cell r="G2660" t="str">
            <v/>
          </cell>
          <cell r="H2660" t="str">
            <v>野上</v>
          </cell>
          <cell r="I2660" t="str">
            <v>設定</v>
          </cell>
          <cell r="J2660" t="str">
            <v>○</v>
          </cell>
          <cell r="K2660" t="str">
            <v>○</v>
          </cell>
          <cell r="L2660">
            <v>1</v>
          </cell>
          <cell r="M2660">
            <v>1</v>
          </cell>
          <cell r="N2660">
            <v>226</v>
          </cell>
          <cell r="O2660">
            <v>39581</v>
          </cell>
          <cell r="V2660">
            <v>39500</v>
          </cell>
          <cell r="W2660" t="str">
            <v/>
          </cell>
          <cell r="X2660" t="str">
            <v>額部根石沢東</v>
          </cell>
          <cell r="Y2660" t="str">
            <v>210-Ⅰ-003</v>
          </cell>
          <cell r="Z2660">
            <v>50695</v>
          </cell>
          <cell r="AA2660">
            <v>22</v>
          </cell>
          <cell r="AB2660">
            <v>99</v>
          </cell>
          <cell r="AC2660">
            <v>0</v>
          </cell>
          <cell r="AD2660">
            <v>22</v>
          </cell>
          <cell r="AE2660" t="str">
            <v>無</v>
          </cell>
          <cell r="AF2660" t="str">
            <v>-</v>
          </cell>
          <cell r="AG2660" t="str">
            <v>-</v>
          </cell>
          <cell r="AH2660" t="str">
            <v>-</v>
          </cell>
        </row>
        <row r="2661">
          <cell r="C2661" t="str">
            <v>210-Ⅰ-004</v>
          </cell>
          <cell r="D2661" t="str">
            <v>野上宮城沢</v>
          </cell>
          <cell r="E2661" t="str">
            <v>富岡</v>
          </cell>
          <cell r="F2661" t="str">
            <v>富岡市</v>
          </cell>
          <cell r="G2661" t="str">
            <v/>
          </cell>
          <cell r="H2661" t="str">
            <v>野上</v>
          </cell>
          <cell r="I2661" t="str">
            <v>設定</v>
          </cell>
          <cell r="J2661" t="str">
            <v>○</v>
          </cell>
          <cell r="K2661" t="str">
            <v>○</v>
          </cell>
          <cell r="L2661">
            <v>1</v>
          </cell>
          <cell r="M2661">
            <v>1</v>
          </cell>
          <cell r="N2661">
            <v>226</v>
          </cell>
          <cell r="O2661">
            <v>39581</v>
          </cell>
          <cell r="V2661">
            <v>39500</v>
          </cell>
          <cell r="W2661" t="str">
            <v/>
          </cell>
          <cell r="X2661" t="str">
            <v>野上宮城沢</v>
          </cell>
          <cell r="Y2661" t="str">
            <v>210-Ⅰ-004</v>
          </cell>
          <cell r="Z2661">
            <v>16536</v>
          </cell>
          <cell r="AA2661">
            <v>6</v>
          </cell>
          <cell r="AB2661">
            <v>292</v>
          </cell>
          <cell r="AC2661">
            <v>0</v>
          </cell>
          <cell r="AD2661">
            <v>6</v>
          </cell>
          <cell r="AE2661" t="str">
            <v>無</v>
          </cell>
          <cell r="AF2661" t="str">
            <v>-</v>
          </cell>
          <cell r="AG2661" t="str">
            <v>-</v>
          </cell>
          <cell r="AH2661" t="str">
            <v>-</v>
          </cell>
        </row>
        <row r="2662">
          <cell r="C2662" t="str">
            <v>210-Ⅰ-005</v>
          </cell>
          <cell r="D2662" t="str">
            <v>南蛇井小倉川</v>
          </cell>
          <cell r="E2662" t="str">
            <v>富岡</v>
          </cell>
          <cell r="F2662" t="str">
            <v>富岡市</v>
          </cell>
          <cell r="G2662" t="str">
            <v/>
          </cell>
          <cell r="H2662" t="str">
            <v>南蛇井</v>
          </cell>
          <cell r="I2662" t="str">
            <v>設定</v>
          </cell>
          <cell r="J2662" t="str">
            <v>○</v>
          </cell>
          <cell r="K2662" t="str">
            <v>○</v>
          </cell>
          <cell r="L2662">
            <v>1</v>
          </cell>
          <cell r="M2662">
            <v>1</v>
          </cell>
          <cell r="N2662">
            <v>226</v>
          </cell>
          <cell r="O2662">
            <v>39581</v>
          </cell>
          <cell r="V2662">
            <v>39500</v>
          </cell>
          <cell r="W2662" t="str">
            <v/>
          </cell>
          <cell r="X2662" t="str">
            <v>南蛇井小倉川</v>
          </cell>
          <cell r="Y2662" t="str">
            <v>210-Ⅰ-005</v>
          </cell>
          <cell r="Z2662">
            <v>54572</v>
          </cell>
          <cell r="AA2662">
            <v>11</v>
          </cell>
          <cell r="AB2662">
            <v>838</v>
          </cell>
          <cell r="AC2662">
            <v>0</v>
          </cell>
          <cell r="AD2662">
            <v>11</v>
          </cell>
          <cell r="AE2662" t="str">
            <v>無</v>
          </cell>
          <cell r="AF2662" t="str">
            <v>-</v>
          </cell>
          <cell r="AG2662" t="str">
            <v>-</v>
          </cell>
          <cell r="AH2662" t="str">
            <v>-</v>
          </cell>
        </row>
        <row r="2663">
          <cell r="C2663" t="str">
            <v>210-Ⅰ-006</v>
          </cell>
          <cell r="D2663" t="str">
            <v>小倉橋上沢</v>
          </cell>
          <cell r="E2663" t="str">
            <v>富岡</v>
          </cell>
          <cell r="F2663" t="str">
            <v>富岡市</v>
          </cell>
          <cell r="G2663" t="str">
            <v/>
          </cell>
          <cell r="H2663" t="str">
            <v>南蛇井</v>
          </cell>
          <cell r="I2663" t="str">
            <v>設定</v>
          </cell>
          <cell r="J2663" t="str">
            <v>○</v>
          </cell>
          <cell r="K2663" t="str">
            <v>○</v>
          </cell>
          <cell r="L2663">
            <v>1</v>
          </cell>
          <cell r="M2663">
            <v>1</v>
          </cell>
          <cell r="N2663">
            <v>226</v>
          </cell>
          <cell r="O2663">
            <v>39581</v>
          </cell>
          <cell r="V2663">
            <v>39500</v>
          </cell>
          <cell r="W2663" t="str">
            <v/>
          </cell>
          <cell r="X2663" t="str">
            <v>小倉橋上沢</v>
          </cell>
          <cell r="Y2663" t="str">
            <v>210-Ⅰ-006</v>
          </cell>
          <cell r="Z2663">
            <v>32284</v>
          </cell>
          <cell r="AA2663">
            <v>11</v>
          </cell>
          <cell r="AB2663">
            <v>3879</v>
          </cell>
          <cell r="AC2663">
            <v>0</v>
          </cell>
          <cell r="AD2663">
            <v>11</v>
          </cell>
          <cell r="AE2663" t="str">
            <v>無</v>
          </cell>
          <cell r="AF2663" t="str">
            <v>-</v>
          </cell>
          <cell r="AG2663" t="str">
            <v>-</v>
          </cell>
          <cell r="AH2663" t="str">
            <v>-</v>
          </cell>
        </row>
        <row r="2664">
          <cell r="C2664" t="str">
            <v>210-Ⅰ-007</v>
          </cell>
          <cell r="D2664" t="str">
            <v>南蛇井最興寺沢</v>
          </cell>
          <cell r="E2664" t="str">
            <v>富岡</v>
          </cell>
          <cell r="F2664" t="str">
            <v>富岡市</v>
          </cell>
          <cell r="G2664" t="str">
            <v/>
          </cell>
          <cell r="H2664" t="str">
            <v>南蛇井</v>
          </cell>
          <cell r="I2664" t="str">
            <v>設定</v>
          </cell>
          <cell r="J2664" t="str">
            <v>○</v>
          </cell>
          <cell r="L2664">
            <v>1</v>
          </cell>
          <cell r="M2664" t="str">
            <v/>
          </cell>
          <cell r="N2664">
            <v>226</v>
          </cell>
          <cell r="O2664">
            <v>39581</v>
          </cell>
          <cell r="V2664">
            <v>39500</v>
          </cell>
          <cell r="W2664" t="str">
            <v/>
          </cell>
          <cell r="X2664" t="str">
            <v>南蛇井最興寺沢</v>
          </cell>
          <cell r="Y2664" t="str">
            <v>210-Ⅰ-007</v>
          </cell>
          <cell r="Z2664">
            <v>59688</v>
          </cell>
          <cell r="AA2664">
            <v>29</v>
          </cell>
          <cell r="AB2664">
            <v>0</v>
          </cell>
          <cell r="AC2664">
            <v>0</v>
          </cell>
          <cell r="AD2664">
            <v>29</v>
          </cell>
          <cell r="AE2664" t="str">
            <v>無</v>
          </cell>
          <cell r="AF2664" t="str">
            <v>-</v>
          </cell>
          <cell r="AG2664" t="str">
            <v>-</v>
          </cell>
          <cell r="AH2664" t="str">
            <v>-</v>
          </cell>
          <cell r="AI2664" t="str">
            <v>Y：児童福祉施設　南蛇井保育園、集会場　中村集会場</v>
          </cell>
        </row>
        <row r="2665">
          <cell r="C2665" t="str">
            <v>210-Ⅰ-008</v>
          </cell>
          <cell r="D2665" t="str">
            <v>南蛇井稲荷沢</v>
          </cell>
          <cell r="E2665" t="str">
            <v>富岡</v>
          </cell>
          <cell r="F2665" t="str">
            <v>富岡市</v>
          </cell>
          <cell r="G2665" t="str">
            <v/>
          </cell>
          <cell r="H2665" t="str">
            <v>南蛇井</v>
          </cell>
          <cell r="I2665" t="str">
            <v>設定</v>
          </cell>
          <cell r="J2665" t="str">
            <v>○</v>
          </cell>
          <cell r="K2665" t="str">
            <v>○</v>
          </cell>
          <cell r="L2665">
            <v>1</v>
          </cell>
          <cell r="M2665">
            <v>1</v>
          </cell>
          <cell r="N2665">
            <v>226</v>
          </cell>
          <cell r="O2665">
            <v>39581</v>
          </cell>
          <cell r="V2665">
            <v>39500</v>
          </cell>
          <cell r="W2665" t="str">
            <v/>
          </cell>
          <cell r="X2665" t="str">
            <v>南蛇井稲荷沢</v>
          </cell>
          <cell r="Y2665" t="str">
            <v>210-Ⅰ-008</v>
          </cell>
          <cell r="Z2665">
            <v>54033</v>
          </cell>
          <cell r="AA2665">
            <v>39</v>
          </cell>
          <cell r="AB2665">
            <v>2851</v>
          </cell>
          <cell r="AC2665">
            <v>0</v>
          </cell>
          <cell r="AD2665">
            <v>39</v>
          </cell>
          <cell r="AE2665" t="str">
            <v>無</v>
          </cell>
          <cell r="AF2665" t="str">
            <v>-</v>
          </cell>
          <cell r="AG2665" t="str">
            <v>-</v>
          </cell>
          <cell r="AH2665" t="str">
            <v>-</v>
          </cell>
          <cell r="AI2665" t="str">
            <v>Y：集会所　南蛇井公会堂</v>
          </cell>
        </row>
        <row r="2666">
          <cell r="C2666" t="str">
            <v>210-Ⅰ-009</v>
          </cell>
          <cell r="D2666" t="str">
            <v>南蛇井普文寺沢</v>
          </cell>
          <cell r="E2666" t="str">
            <v>富岡</v>
          </cell>
          <cell r="F2666" t="str">
            <v>富岡市</v>
          </cell>
          <cell r="G2666" t="str">
            <v/>
          </cell>
          <cell r="H2666" t="str">
            <v>南蛇井</v>
          </cell>
          <cell r="I2666" t="str">
            <v>設定</v>
          </cell>
          <cell r="J2666" t="str">
            <v>○</v>
          </cell>
          <cell r="K2666" t="str">
            <v>○</v>
          </cell>
          <cell r="L2666">
            <v>1</v>
          </cell>
          <cell r="M2666">
            <v>1</v>
          </cell>
          <cell r="N2666">
            <v>226</v>
          </cell>
          <cell r="O2666">
            <v>39581</v>
          </cell>
          <cell r="V2666">
            <v>39500</v>
          </cell>
          <cell r="W2666" t="str">
            <v/>
          </cell>
          <cell r="X2666" t="str">
            <v>南蛇井普文寺沢</v>
          </cell>
          <cell r="Y2666" t="str">
            <v>210-Ⅰ-009</v>
          </cell>
          <cell r="Z2666">
            <v>44198</v>
          </cell>
          <cell r="AA2666">
            <v>39</v>
          </cell>
          <cell r="AB2666">
            <v>115</v>
          </cell>
          <cell r="AC2666">
            <v>0</v>
          </cell>
          <cell r="AD2666">
            <v>39</v>
          </cell>
          <cell r="AE2666" t="str">
            <v>無</v>
          </cell>
          <cell r="AF2666" t="str">
            <v>-</v>
          </cell>
          <cell r="AG2666" t="str">
            <v>-</v>
          </cell>
          <cell r="AH2666" t="str">
            <v>-</v>
          </cell>
          <cell r="AI2666" t="str">
            <v>Y：集会場　南蛇井下区集会場</v>
          </cell>
        </row>
        <row r="2667">
          <cell r="C2667" t="str">
            <v>210-Ⅰ-010a</v>
          </cell>
          <cell r="D2667" t="str">
            <v>南蛇井勧学寺沢a</v>
          </cell>
          <cell r="E2667" t="str">
            <v>富岡</v>
          </cell>
          <cell r="F2667" t="str">
            <v>富岡市</v>
          </cell>
          <cell r="H2667" t="str">
            <v>中沢</v>
          </cell>
          <cell r="I2667" t="str">
            <v>設定</v>
          </cell>
          <cell r="J2667" t="str">
            <v>○</v>
          </cell>
          <cell r="K2667" t="str">
            <v>○</v>
          </cell>
          <cell r="L2667">
            <v>1</v>
          </cell>
          <cell r="M2667">
            <v>1</v>
          </cell>
          <cell r="N2667">
            <v>226</v>
          </cell>
          <cell r="O2667">
            <v>39581</v>
          </cell>
          <cell r="V2667">
            <v>39500</v>
          </cell>
          <cell r="W2667" t="str">
            <v/>
          </cell>
          <cell r="X2667" t="str">
            <v>南蛇井勧学寺沢a</v>
          </cell>
          <cell r="Y2667" t="str">
            <v>210-Ⅰ-010a</v>
          </cell>
          <cell r="Z2667">
            <v>22502</v>
          </cell>
          <cell r="AA2667">
            <v>5</v>
          </cell>
          <cell r="AB2667">
            <v>55</v>
          </cell>
          <cell r="AC2667">
            <v>0</v>
          </cell>
          <cell r="AD2667">
            <v>5</v>
          </cell>
          <cell r="AE2667" t="str">
            <v>無</v>
          </cell>
          <cell r="AF2667" t="str">
            <v>-</v>
          </cell>
          <cell r="AG2667" t="str">
            <v>-</v>
          </cell>
          <cell r="AH2667" t="str">
            <v>-</v>
          </cell>
          <cell r="AI2667" t="str">
            <v>Y：児童福祉施設　いずみ保育園</v>
          </cell>
        </row>
        <row r="2668">
          <cell r="C2668" t="str">
            <v>210-Ⅰ-010b</v>
          </cell>
          <cell r="D2668" t="str">
            <v>南蛇井勧学寺沢b</v>
          </cell>
          <cell r="E2668" t="str">
            <v>富岡</v>
          </cell>
          <cell r="F2668" t="str">
            <v>富岡市</v>
          </cell>
          <cell r="H2668" t="str">
            <v>中沢</v>
          </cell>
          <cell r="I2668" t="str">
            <v>枝番</v>
          </cell>
          <cell r="J2668" t="str">
            <v>○</v>
          </cell>
          <cell r="K2668" t="str">
            <v>○</v>
          </cell>
          <cell r="L2668">
            <v>1</v>
          </cell>
          <cell r="M2668">
            <v>1</v>
          </cell>
          <cell r="N2668">
            <v>226</v>
          </cell>
          <cell r="O2668">
            <v>39581</v>
          </cell>
          <cell r="V2668">
            <v>39500</v>
          </cell>
          <cell r="W2668" t="str">
            <v/>
          </cell>
          <cell r="X2668" t="str">
            <v>南蛇井勧学寺沢b</v>
          </cell>
          <cell r="Y2668" t="str">
            <v>210-Ⅰ-010b</v>
          </cell>
          <cell r="Z2668">
            <v>22786</v>
          </cell>
          <cell r="AA2668">
            <v>6</v>
          </cell>
          <cell r="AB2668">
            <v>14</v>
          </cell>
          <cell r="AC2668">
            <v>0</v>
          </cell>
          <cell r="AD2668">
            <v>6</v>
          </cell>
          <cell r="AE2668" t="str">
            <v>無</v>
          </cell>
          <cell r="AF2668" t="str">
            <v>-</v>
          </cell>
          <cell r="AG2668" t="str">
            <v>-</v>
          </cell>
          <cell r="AH2668" t="str">
            <v>-</v>
          </cell>
          <cell r="AI2668" t="str">
            <v>Y：児童福祉施設　いずみ保育園</v>
          </cell>
        </row>
        <row r="2669">
          <cell r="C2669" t="str">
            <v>210-Ⅰ-011</v>
          </cell>
          <cell r="D2669" t="str">
            <v>神成糸出鐘ケ谷沢</v>
          </cell>
          <cell r="E2669" t="str">
            <v>富岡</v>
          </cell>
          <cell r="F2669" t="str">
            <v>富岡市</v>
          </cell>
          <cell r="G2669" t="str">
            <v/>
          </cell>
          <cell r="H2669" t="str">
            <v>神成</v>
          </cell>
          <cell r="I2669" t="str">
            <v>設定</v>
          </cell>
          <cell r="J2669" t="str">
            <v>○</v>
          </cell>
          <cell r="L2669">
            <v>1</v>
          </cell>
          <cell r="M2669" t="str">
            <v/>
          </cell>
          <cell r="N2669">
            <v>226</v>
          </cell>
          <cell r="O2669">
            <v>39581</v>
          </cell>
          <cell r="V2669">
            <v>39500</v>
          </cell>
          <cell r="W2669" t="str">
            <v/>
          </cell>
          <cell r="X2669" t="str">
            <v>神成糸出鐘ケ谷沢</v>
          </cell>
          <cell r="Y2669" t="str">
            <v>210-Ⅰ-011</v>
          </cell>
          <cell r="Z2669">
            <v>47832</v>
          </cell>
          <cell r="AA2669">
            <v>22</v>
          </cell>
          <cell r="AB2669">
            <v>0</v>
          </cell>
          <cell r="AC2669">
            <v>0</v>
          </cell>
          <cell r="AD2669">
            <v>22</v>
          </cell>
          <cell r="AE2669" t="str">
            <v>無</v>
          </cell>
          <cell r="AF2669" t="str">
            <v>-</v>
          </cell>
          <cell r="AG2669" t="str">
            <v>-</v>
          </cell>
          <cell r="AH2669" t="str">
            <v>-</v>
          </cell>
          <cell r="AI2669" t="str">
            <v>Y：公会堂　下神成公会堂</v>
          </cell>
        </row>
        <row r="2670">
          <cell r="C2670" t="str">
            <v>210-Ⅰ-012(-1,-2)</v>
          </cell>
          <cell r="D2670" t="str">
            <v>一ノ宮坂井沢</v>
          </cell>
          <cell r="E2670" t="str">
            <v>富岡</v>
          </cell>
          <cell r="F2670" t="str">
            <v>富岡市</v>
          </cell>
          <cell r="G2670" t="str">
            <v/>
          </cell>
          <cell r="H2670" t="str">
            <v>一ノ宮</v>
          </cell>
          <cell r="I2670" t="str">
            <v>設定</v>
          </cell>
          <cell r="J2670" t="str">
            <v>○</v>
          </cell>
          <cell r="K2670" t="str">
            <v>○</v>
          </cell>
          <cell r="L2670">
            <v>1</v>
          </cell>
          <cell r="M2670">
            <v>1</v>
          </cell>
          <cell r="N2670">
            <v>221</v>
          </cell>
          <cell r="O2670">
            <v>38800</v>
          </cell>
          <cell r="V2670">
            <v>38747</v>
          </cell>
          <cell r="W2670" t="str">
            <v>番号分枝※公示図書は　-1，-2の2箇所あり。</v>
          </cell>
          <cell r="X2670" t="str">
            <v>一ノ宮坂井沢</v>
          </cell>
          <cell r="Y2670" t="str">
            <v>210-Ⅰ-012(-1,-2)</v>
          </cell>
          <cell r="Z2670">
            <v>83945</v>
          </cell>
          <cell r="AA2670">
            <v>15</v>
          </cell>
          <cell r="AB2670">
            <v>169</v>
          </cell>
          <cell r="AC2670">
            <v>0</v>
          </cell>
          <cell r="AD2670">
            <v>15</v>
          </cell>
          <cell r="AE2670" t="str">
            <v>無</v>
          </cell>
          <cell r="AF2670" t="str">
            <v>-</v>
          </cell>
          <cell r="AG2670" t="str">
            <v>-</v>
          </cell>
          <cell r="AH2670" t="str">
            <v>-</v>
          </cell>
        </row>
        <row r="2671">
          <cell r="C2671" t="str">
            <v>210-Ⅰ-013</v>
          </cell>
          <cell r="D2671" t="str">
            <v>黒川御霊沢</v>
          </cell>
          <cell r="E2671" t="str">
            <v>富岡</v>
          </cell>
          <cell r="F2671" t="str">
            <v>富岡市</v>
          </cell>
          <cell r="H2671" t="str">
            <v>黒川</v>
          </cell>
          <cell r="I2671" t="str">
            <v>設定</v>
          </cell>
          <cell r="J2671" t="str">
            <v>○</v>
          </cell>
          <cell r="L2671">
            <v>1</v>
          </cell>
          <cell r="M2671" t="str">
            <v/>
          </cell>
          <cell r="N2671">
            <v>221</v>
          </cell>
          <cell r="O2671">
            <v>38800</v>
          </cell>
          <cell r="V2671">
            <v>38747</v>
          </cell>
          <cell r="W2671" t="str">
            <v/>
          </cell>
          <cell r="X2671" t="str">
            <v>黒川御霊沢</v>
          </cell>
          <cell r="Y2671" t="str">
            <v>210-Ⅰ-013</v>
          </cell>
          <cell r="Z2671">
            <v>93550</v>
          </cell>
          <cell r="AA2671">
            <v>78</v>
          </cell>
          <cell r="AB2671">
            <v>0</v>
          </cell>
          <cell r="AC2671">
            <v>0</v>
          </cell>
          <cell r="AD2671">
            <v>78</v>
          </cell>
          <cell r="AE2671" t="str">
            <v>無</v>
          </cell>
          <cell r="AF2671" t="str">
            <v>-</v>
          </cell>
          <cell r="AG2671" t="str">
            <v>-</v>
          </cell>
          <cell r="AH2671" t="str">
            <v>-</v>
          </cell>
          <cell r="AI2671" t="str">
            <v>Y：集会所　中村公会堂</v>
          </cell>
        </row>
        <row r="2672">
          <cell r="C2672" t="str">
            <v>210-Ⅰ-014</v>
          </cell>
          <cell r="D2672" t="str">
            <v>黒川上機足沢</v>
          </cell>
          <cell r="E2672" t="str">
            <v>富岡</v>
          </cell>
          <cell r="F2672" t="str">
            <v>富岡市</v>
          </cell>
          <cell r="H2672" t="str">
            <v>黒川</v>
          </cell>
          <cell r="I2672" t="str">
            <v>設定</v>
          </cell>
          <cell r="J2672" t="str">
            <v>○</v>
          </cell>
          <cell r="L2672">
            <v>1</v>
          </cell>
          <cell r="M2672" t="str">
            <v/>
          </cell>
          <cell r="N2672">
            <v>221</v>
          </cell>
          <cell r="O2672">
            <v>38800</v>
          </cell>
          <cell r="V2672">
            <v>38747</v>
          </cell>
          <cell r="W2672" t="str">
            <v/>
          </cell>
          <cell r="X2672" t="str">
            <v>黒川上機足沢</v>
          </cell>
          <cell r="Y2672" t="str">
            <v>210-Ⅰ-014</v>
          </cell>
          <cell r="Z2672">
            <v>79459</v>
          </cell>
          <cell r="AA2672">
            <v>88</v>
          </cell>
          <cell r="AB2672">
            <v>0</v>
          </cell>
          <cell r="AC2672">
            <v>0</v>
          </cell>
          <cell r="AD2672">
            <v>88</v>
          </cell>
          <cell r="AE2672" t="str">
            <v>無</v>
          </cell>
          <cell r="AF2672" t="str">
            <v>-</v>
          </cell>
          <cell r="AG2672" t="str">
            <v>-</v>
          </cell>
          <cell r="AH2672" t="str">
            <v>-</v>
          </cell>
          <cell r="AI2672" t="str">
            <v>Y：集会施設　黒川集落センター</v>
          </cell>
        </row>
        <row r="2673">
          <cell r="C2673" t="str">
            <v>210-Ⅰ-015a</v>
          </cell>
          <cell r="D2673" t="str">
            <v>星田寺ノ入沢</v>
          </cell>
          <cell r="E2673" t="str">
            <v>富岡</v>
          </cell>
          <cell r="F2673" t="str">
            <v>富岡市</v>
          </cell>
          <cell r="G2673" t="str">
            <v/>
          </cell>
          <cell r="H2673" t="str">
            <v>星田</v>
          </cell>
          <cell r="I2673" t="str">
            <v>設定</v>
          </cell>
          <cell r="J2673" t="str">
            <v>○</v>
          </cell>
          <cell r="K2673" t="str">
            <v>○</v>
          </cell>
          <cell r="L2673">
            <v>1</v>
          </cell>
          <cell r="M2673">
            <v>1</v>
          </cell>
          <cell r="N2673">
            <v>226</v>
          </cell>
          <cell r="O2673">
            <v>39581</v>
          </cell>
          <cell r="V2673">
            <v>39500</v>
          </cell>
          <cell r="W2673" t="str">
            <v/>
          </cell>
          <cell r="X2673" t="str">
            <v>星田寺ノ入沢</v>
          </cell>
          <cell r="Y2673" t="str">
            <v>210-Ⅰ-015a</v>
          </cell>
          <cell r="Z2673">
            <v>25366.7745882815</v>
          </cell>
          <cell r="AA2673">
            <v>7</v>
          </cell>
          <cell r="AB2673">
            <v>19.971472711041201</v>
          </cell>
          <cell r="AC2673">
            <v>0</v>
          </cell>
          <cell r="AD2673">
            <v>7</v>
          </cell>
          <cell r="AE2673" t="str">
            <v>無</v>
          </cell>
          <cell r="AF2673" t="str">
            <v>-</v>
          </cell>
          <cell r="AG2673" t="str">
            <v>-</v>
          </cell>
          <cell r="AH2673" t="str">
            <v>-</v>
          </cell>
        </row>
        <row r="2674">
          <cell r="C2674" t="str">
            <v>210-Ⅰ-015b</v>
          </cell>
          <cell r="D2674" t="str">
            <v>星田寺ノ入沢</v>
          </cell>
          <cell r="E2674" t="str">
            <v>富岡</v>
          </cell>
          <cell r="F2674" t="str">
            <v>富岡市</v>
          </cell>
          <cell r="G2674" t="str">
            <v/>
          </cell>
          <cell r="H2674" t="str">
            <v>星田</v>
          </cell>
          <cell r="I2674" t="str">
            <v>枝番</v>
          </cell>
          <cell r="J2674" t="str">
            <v>○</v>
          </cell>
          <cell r="L2674">
            <v>1</v>
          </cell>
          <cell r="M2674" t="str">
            <v/>
          </cell>
          <cell r="N2674">
            <v>226</v>
          </cell>
          <cell r="O2674">
            <v>39581</v>
          </cell>
          <cell r="V2674">
            <v>39500</v>
          </cell>
          <cell r="W2674" t="str">
            <v/>
          </cell>
          <cell r="X2674" t="str">
            <v>星田寺ノ入沢</v>
          </cell>
          <cell r="Y2674" t="str">
            <v>210-Ⅰ-015b</v>
          </cell>
          <cell r="Z2674">
            <v>48195.277659122403</v>
          </cell>
          <cell r="AA2674">
            <v>7</v>
          </cell>
          <cell r="AB2674">
            <v>0</v>
          </cell>
          <cell r="AC2674">
            <v>0</v>
          </cell>
          <cell r="AD2674">
            <v>7</v>
          </cell>
          <cell r="AE2674" t="str">
            <v>無</v>
          </cell>
          <cell r="AF2674" t="str">
            <v>-</v>
          </cell>
          <cell r="AG2674" t="str">
            <v>-</v>
          </cell>
          <cell r="AH2674" t="str">
            <v>-</v>
          </cell>
        </row>
        <row r="2675">
          <cell r="C2675" t="str">
            <v>210-Ⅰ-015c</v>
          </cell>
          <cell r="D2675" t="str">
            <v>星田寺ノ入沢</v>
          </cell>
          <cell r="E2675" t="str">
            <v>富岡</v>
          </cell>
          <cell r="F2675" t="str">
            <v>富岡市</v>
          </cell>
          <cell r="G2675" t="str">
            <v/>
          </cell>
          <cell r="H2675" t="str">
            <v>星田</v>
          </cell>
          <cell r="I2675" t="str">
            <v>枝番</v>
          </cell>
          <cell r="J2675" t="str">
            <v>○</v>
          </cell>
          <cell r="K2675" t="str">
            <v>○</v>
          </cell>
          <cell r="L2675">
            <v>1</v>
          </cell>
          <cell r="M2675">
            <v>1</v>
          </cell>
          <cell r="N2675">
            <v>226</v>
          </cell>
          <cell r="O2675">
            <v>39581</v>
          </cell>
          <cell r="V2675">
            <v>39500</v>
          </cell>
          <cell r="W2675" t="str">
            <v/>
          </cell>
          <cell r="X2675" t="str">
            <v>星田寺ノ入沢</v>
          </cell>
          <cell r="Y2675" t="str">
            <v>210-Ⅰ-015c</v>
          </cell>
          <cell r="Z2675">
            <v>29798.736150148001</v>
          </cell>
          <cell r="AA2675">
            <v>7</v>
          </cell>
          <cell r="AB2675">
            <v>34.525742144115902</v>
          </cell>
          <cell r="AC2675">
            <v>0</v>
          </cell>
          <cell r="AD2675">
            <v>7</v>
          </cell>
          <cell r="AE2675" t="str">
            <v>無</v>
          </cell>
          <cell r="AF2675" t="str">
            <v>-</v>
          </cell>
          <cell r="AG2675" t="str">
            <v>-</v>
          </cell>
          <cell r="AH2675" t="str">
            <v>-</v>
          </cell>
        </row>
        <row r="2676">
          <cell r="C2676" t="str">
            <v>210-Ⅰ-016(-1,-2)</v>
          </cell>
          <cell r="D2676" t="str">
            <v>下黒岩田中沢</v>
          </cell>
          <cell r="E2676" t="str">
            <v>富岡</v>
          </cell>
          <cell r="F2676" t="str">
            <v>富岡市</v>
          </cell>
          <cell r="H2676" t="str">
            <v>下黒岩</v>
          </cell>
          <cell r="I2676" t="str">
            <v>設定</v>
          </cell>
          <cell r="J2676" t="str">
            <v>○</v>
          </cell>
          <cell r="K2676" t="str">
            <v>○</v>
          </cell>
          <cell r="L2676">
            <v>1</v>
          </cell>
          <cell r="M2676">
            <v>1</v>
          </cell>
          <cell r="N2676">
            <v>221</v>
          </cell>
          <cell r="O2676">
            <v>38800</v>
          </cell>
          <cell r="V2676">
            <v>38747</v>
          </cell>
          <cell r="W2676" t="str">
            <v>番号分枝※公示図書は　-1，-2の2箇所あり。</v>
          </cell>
          <cell r="X2676" t="str">
            <v>下黒岩田中沢</v>
          </cell>
          <cell r="Y2676" t="str">
            <v>210-Ⅰ-016(-1,-2)</v>
          </cell>
          <cell r="Z2676">
            <v>85983</v>
          </cell>
          <cell r="AA2676">
            <v>10</v>
          </cell>
          <cell r="AB2676">
            <v>11</v>
          </cell>
          <cell r="AC2676">
            <v>0</v>
          </cell>
          <cell r="AD2676">
            <v>10</v>
          </cell>
          <cell r="AE2676" t="str">
            <v>無</v>
          </cell>
          <cell r="AF2676" t="str">
            <v>-</v>
          </cell>
          <cell r="AG2676" t="str">
            <v>-</v>
          </cell>
          <cell r="AH2676" t="str">
            <v>-</v>
          </cell>
        </row>
        <row r="2677">
          <cell r="C2677" t="str">
            <v>210-Ⅰ-017</v>
          </cell>
          <cell r="D2677" t="str">
            <v>上黒岩機足東沢</v>
          </cell>
          <cell r="E2677" t="str">
            <v>富岡</v>
          </cell>
          <cell r="F2677" t="str">
            <v>富岡市</v>
          </cell>
          <cell r="G2677" t="str">
            <v/>
          </cell>
          <cell r="H2677" t="str">
            <v>上黒岩</v>
          </cell>
          <cell r="I2677" t="str">
            <v>設定</v>
          </cell>
          <cell r="J2677" t="str">
            <v>○</v>
          </cell>
          <cell r="L2677">
            <v>1</v>
          </cell>
          <cell r="M2677" t="str">
            <v/>
          </cell>
          <cell r="N2677">
            <v>226</v>
          </cell>
          <cell r="O2677">
            <v>39581</v>
          </cell>
          <cell r="V2677">
            <v>39500</v>
          </cell>
          <cell r="W2677" t="str">
            <v/>
          </cell>
          <cell r="X2677" t="str">
            <v>上黒岩機足東沢</v>
          </cell>
          <cell r="Y2677" t="str">
            <v>210-Ⅰ-017</v>
          </cell>
          <cell r="Z2677">
            <v>16474.404364987899</v>
          </cell>
          <cell r="AA2677">
            <v>10</v>
          </cell>
          <cell r="AB2677">
            <v>0</v>
          </cell>
          <cell r="AC2677">
            <v>0</v>
          </cell>
          <cell r="AD2677">
            <v>10</v>
          </cell>
          <cell r="AE2677" t="str">
            <v>無</v>
          </cell>
          <cell r="AF2677" t="str">
            <v>-</v>
          </cell>
          <cell r="AG2677" t="str">
            <v>-</v>
          </cell>
          <cell r="AH2677" t="str">
            <v>-</v>
          </cell>
        </row>
        <row r="2678">
          <cell r="C2678" t="str">
            <v>210-Ⅰ-018</v>
          </cell>
          <cell r="D2678" t="str">
            <v>上黒岩機足西沢</v>
          </cell>
          <cell r="E2678" t="str">
            <v>富岡</v>
          </cell>
          <cell r="F2678" t="str">
            <v>富岡市</v>
          </cell>
          <cell r="G2678" t="str">
            <v/>
          </cell>
          <cell r="H2678" t="str">
            <v>上黒岩</v>
          </cell>
          <cell r="I2678" t="str">
            <v>設定</v>
          </cell>
          <cell r="J2678" t="str">
            <v>○</v>
          </cell>
          <cell r="L2678">
            <v>1</v>
          </cell>
          <cell r="M2678" t="str">
            <v/>
          </cell>
          <cell r="N2678">
            <v>226</v>
          </cell>
          <cell r="O2678">
            <v>39581</v>
          </cell>
          <cell r="V2678">
            <v>39500</v>
          </cell>
          <cell r="W2678" t="str">
            <v/>
          </cell>
          <cell r="X2678" t="str">
            <v>上黒岩機足西沢</v>
          </cell>
          <cell r="Y2678" t="str">
            <v>210-Ⅰ-018</v>
          </cell>
          <cell r="Z2678">
            <v>15858.039827685599</v>
          </cell>
          <cell r="AA2678">
            <v>17</v>
          </cell>
          <cell r="AB2678">
            <v>0</v>
          </cell>
          <cell r="AC2678">
            <v>0</v>
          </cell>
          <cell r="AD2678">
            <v>17</v>
          </cell>
          <cell r="AE2678" t="str">
            <v>無</v>
          </cell>
          <cell r="AF2678" t="str">
            <v>-</v>
          </cell>
          <cell r="AG2678" t="str">
            <v>-</v>
          </cell>
          <cell r="AH2678" t="str">
            <v>-</v>
          </cell>
          <cell r="AI2678" t="str">
            <v>Y：公会堂  機足西組公会堂</v>
          </cell>
        </row>
        <row r="2679">
          <cell r="C2679" t="str">
            <v>210-Ⅰ-019</v>
          </cell>
          <cell r="D2679" t="str">
            <v>上黒岩深町北沢</v>
          </cell>
          <cell r="E2679" t="str">
            <v>富岡</v>
          </cell>
          <cell r="F2679" t="str">
            <v>富岡市</v>
          </cell>
          <cell r="G2679" t="str">
            <v/>
          </cell>
          <cell r="H2679" t="str">
            <v>上黒岩</v>
          </cell>
          <cell r="I2679" t="str">
            <v>設定</v>
          </cell>
          <cell r="J2679" t="str">
            <v>○</v>
          </cell>
          <cell r="L2679">
            <v>1</v>
          </cell>
          <cell r="M2679" t="str">
            <v/>
          </cell>
          <cell r="N2679">
            <v>226</v>
          </cell>
          <cell r="O2679">
            <v>39581</v>
          </cell>
          <cell r="V2679">
            <v>39500</v>
          </cell>
          <cell r="W2679" t="str">
            <v/>
          </cell>
          <cell r="X2679" t="str">
            <v>上黒岩深町北沢</v>
          </cell>
          <cell r="Y2679" t="str">
            <v>210-Ⅰ-019</v>
          </cell>
          <cell r="Z2679">
            <v>26776.930936693399</v>
          </cell>
          <cell r="AA2679">
            <v>12</v>
          </cell>
          <cell r="AB2679">
            <v>0</v>
          </cell>
          <cell r="AC2679">
            <v>0</v>
          </cell>
          <cell r="AD2679">
            <v>12</v>
          </cell>
          <cell r="AE2679" t="str">
            <v>無</v>
          </cell>
          <cell r="AF2679" t="str">
            <v>-</v>
          </cell>
          <cell r="AG2679" t="str">
            <v>-</v>
          </cell>
          <cell r="AH2679" t="str">
            <v>-</v>
          </cell>
          <cell r="AI2679" t="str">
            <v>Y：公会堂  深町公会堂</v>
          </cell>
        </row>
        <row r="2680">
          <cell r="C2680" t="str">
            <v>210-Ⅰ-020</v>
          </cell>
          <cell r="D2680" t="str">
            <v>上黒岩深町西沢</v>
          </cell>
          <cell r="E2680" t="str">
            <v>富岡</v>
          </cell>
          <cell r="F2680" t="str">
            <v>富岡市</v>
          </cell>
          <cell r="G2680" t="str">
            <v/>
          </cell>
          <cell r="H2680" t="str">
            <v>上黒岩</v>
          </cell>
          <cell r="I2680" t="str">
            <v>設定</v>
          </cell>
          <cell r="J2680" t="str">
            <v>○</v>
          </cell>
          <cell r="K2680" t="str">
            <v>○</v>
          </cell>
          <cell r="L2680">
            <v>1</v>
          </cell>
          <cell r="M2680">
            <v>1</v>
          </cell>
          <cell r="N2680">
            <v>226</v>
          </cell>
          <cell r="O2680">
            <v>39581</v>
          </cell>
          <cell r="V2680">
            <v>39500</v>
          </cell>
          <cell r="W2680" t="str">
            <v/>
          </cell>
          <cell r="X2680" t="str">
            <v>上黒岩深町西沢</v>
          </cell>
          <cell r="Y2680" t="str">
            <v>210-Ⅰ-020</v>
          </cell>
          <cell r="Z2680">
            <v>7420.5571218605401</v>
          </cell>
          <cell r="AA2680">
            <v>4</v>
          </cell>
          <cell r="AB2680">
            <v>42.662905349865703</v>
          </cell>
          <cell r="AC2680">
            <v>0</v>
          </cell>
          <cell r="AD2680">
            <v>4</v>
          </cell>
          <cell r="AE2680" t="str">
            <v>無</v>
          </cell>
          <cell r="AF2680" t="str">
            <v>-</v>
          </cell>
          <cell r="AG2680" t="str">
            <v>-</v>
          </cell>
          <cell r="AH2680" t="str">
            <v>-</v>
          </cell>
        </row>
        <row r="2681">
          <cell r="C2681" t="str">
            <v>210-Ⅰ-021</v>
          </cell>
          <cell r="D2681" t="str">
            <v>鍛冶谷沢</v>
          </cell>
          <cell r="E2681" t="str">
            <v>富岡</v>
          </cell>
          <cell r="F2681" t="str">
            <v>富岡市</v>
          </cell>
          <cell r="G2681" t="str">
            <v/>
          </cell>
          <cell r="H2681" t="str">
            <v>上黒岩</v>
          </cell>
          <cell r="I2681" t="str">
            <v>設定</v>
          </cell>
          <cell r="J2681" t="str">
            <v>○</v>
          </cell>
          <cell r="L2681">
            <v>1</v>
          </cell>
          <cell r="M2681" t="str">
            <v/>
          </cell>
          <cell r="N2681">
            <v>226</v>
          </cell>
          <cell r="O2681">
            <v>39581</v>
          </cell>
          <cell r="V2681">
            <v>39500</v>
          </cell>
          <cell r="W2681" t="str">
            <v/>
          </cell>
          <cell r="X2681" t="str">
            <v>鍛冶谷沢</v>
          </cell>
          <cell r="Y2681" t="str">
            <v>210-Ⅰ-021</v>
          </cell>
          <cell r="Z2681">
            <v>34605</v>
          </cell>
          <cell r="AA2681">
            <v>7</v>
          </cell>
          <cell r="AB2681">
            <v>0</v>
          </cell>
          <cell r="AC2681">
            <v>0</v>
          </cell>
          <cell r="AD2681">
            <v>7</v>
          </cell>
          <cell r="AE2681" t="str">
            <v>無</v>
          </cell>
          <cell r="AF2681" t="str">
            <v>-</v>
          </cell>
          <cell r="AG2681" t="str">
            <v>-</v>
          </cell>
          <cell r="AH2681" t="str">
            <v>-</v>
          </cell>
          <cell r="AI2681" t="str">
            <v>Y：消防団(分団)　富岡市消防団弟9分団、公民館　黒岩公民館、学校(プール)　黒岩プール　</v>
          </cell>
        </row>
        <row r="2682">
          <cell r="C2682" t="str">
            <v>210-Ⅰ-022</v>
          </cell>
          <cell r="D2682" t="str">
            <v>関口沢</v>
          </cell>
          <cell r="E2682" t="str">
            <v>富岡</v>
          </cell>
          <cell r="F2682" t="str">
            <v>富岡市</v>
          </cell>
          <cell r="H2682" t="str">
            <v>下黒岩</v>
          </cell>
          <cell r="I2682" t="str">
            <v>設定</v>
          </cell>
          <cell r="J2682" t="str">
            <v>○</v>
          </cell>
          <cell r="K2682" t="str">
            <v>○</v>
          </cell>
          <cell r="L2682">
            <v>1</v>
          </cell>
          <cell r="M2682">
            <v>1</v>
          </cell>
          <cell r="N2682">
            <v>221</v>
          </cell>
          <cell r="O2682">
            <v>38800</v>
          </cell>
          <cell r="V2682">
            <v>38747</v>
          </cell>
          <cell r="W2682" t="str">
            <v/>
          </cell>
          <cell r="X2682" t="str">
            <v>関口沢</v>
          </cell>
          <cell r="Y2682" t="str">
            <v>210-Ⅰ-022</v>
          </cell>
          <cell r="Z2682">
            <v>33343</v>
          </cell>
          <cell r="AA2682">
            <v>19</v>
          </cell>
          <cell r="AB2682">
            <v>159</v>
          </cell>
          <cell r="AC2682">
            <v>0</v>
          </cell>
          <cell r="AD2682">
            <v>19</v>
          </cell>
          <cell r="AE2682" t="str">
            <v>無</v>
          </cell>
          <cell r="AF2682" t="str">
            <v>-</v>
          </cell>
          <cell r="AG2682" t="str">
            <v>-</v>
          </cell>
          <cell r="AH2682" t="str">
            <v>-</v>
          </cell>
          <cell r="AI2682" t="str">
            <v>Ｙ：児童福祉施設　黒岩保育所</v>
          </cell>
        </row>
        <row r="2683">
          <cell r="C2683" t="str">
            <v>210-Ⅰ-023</v>
          </cell>
          <cell r="D2683" t="str">
            <v>上高尾高橋沢</v>
          </cell>
          <cell r="E2683" t="str">
            <v>富岡</v>
          </cell>
          <cell r="F2683" t="str">
            <v>富岡市</v>
          </cell>
          <cell r="H2683" t="str">
            <v>上高尾</v>
          </cell>
          <cell r="I2683" t="str">
            <v>設定</v>
          </cell>
          <cell r="J2683" t="str">
            <v>○</v>
          </cell>
          <cell r="K2683" t="str">
            <v>○</v>
          </cell>
          <cell r="L2683">
            <v>1</v>
          </cell>
          <cell r="M2683">
            <v>1</v>
          </cell>
          <cell r="N2683">
            <v>226</v>
          </cell>
          <cell r="O2683">
            <v>39581</v>
          </cell>
          <cell r="V2683">
            <v>39500</v>
          </cell>
          <cell r="W2683" t="str">
            <v/>
          </cell>
          <cell r="X2683" t="str">
            <v>上高尾高橋沢</v>
          </cell>
          <cell r="Y2683" t="str">
            <v>210-Ⅰ-023</v>
          </cell>
          <cell r="Z2683">
            <v>34812.471259739803</v>
          </cell>
          <cell r="AA2683">
            <v>18</v>
          </cell>
          <cell r="AB2683">
            <v>28.3929095051245</v>
          </cell>
          <cell r="AC2683">
            <v>0</v>
          </cell>
          <cell r="AD2683">
            <v>18</v>
          </cell>
          <cell r="AE2683" t="str">
            <v>無</v>
          </cell>
          <cell r="AF2683" t="str">
            <v>-</v>
          </cell>
          <cell r="AG2683" t="str">
            <v>-</v>
          </cell>
          <cell r="AH2683" t="str">
            <v>-</v>
          </cell>
        </row>
        <row r="2684">
          <cell r="C2684" t="str">
            <v>210-Ⅰ-024</v>
          </cell>
          <cell r="D2684" t="str">
            <v>上高尾千福寺沢</v>
          </cell>
          <cell r="E2684" t="str">
            <v>富岡</v>
          </cell>
          <cell r="F2684" t="str">
            <v>富岡市</v>
          </cell>
          <cell r="H2684" t="str">
            <v>上高尾</v>
          </cell>
          <cell r="I2684" t="str">
            <v>設定</v>
          </cell>
          <cell r="J2684" t="str">
            <v>○</v>
          </cell>
          <cell r="L2684">
            <v>1</v>
          </cell>
          <cell r="M2684" t="str">
            <v/>
          </cell>
          <cell r="N2684">
            <v>226</v>
          </cell>
          <cell r="O2684">
            <v>39581</v>
          </cell>
          <cell r="V2684">
            <v>39500</v>
          </cell>
          <cell r="W2684" t="str">
            <v/>
          </cell>
          <cell r="X2684" t="str">
            <v>上高尾千福寺沢</v>
          </cell>
          <cell r="Y2684" t="str">
            <v>210-Ⅰ-024</v>
          </cell>
          <cell r="Z2684">
            <v>29644.164461999098</v>
          </cell>
          <cell r="AA2684">
            <v>0</v>
          </cell>
          <cell r="AB2684">
            <v>0</v>
          </cell>
          <cell r="AC2684">
            <v>0</v>
          </cell>
          <cell r="AD2684">
            <v>0</v>
          </cell>
          <cell r="AE2684" t="str">
            <v>無</v>
          </cell>
          <cell r="AF2684" t="str">
            <v>-</v>
          </cell>
          <cell r="AG2684" t="str">
            <v>-</v>
          </cell>
          <cell r="AH2684" t="str">
            <v>-</v>
          </cell>
        </row>
        <row r="2685">
          <cell r="C2685" t="str">
            <v>210-Ⅰ-025</v>
          </cell>
          <cell r="D2685" t="str">
            <v>下高尾壱丁目沢</v>
          </cell>
          <cell r="E2685" t="str">
            <v>富岡</v>
          </cell>
          <cell r="F2685" t="str">
            <v>富岡市</v>
          </cell>
          <cell r="H2685" t="str">
            <v>上高尾</v>
          </cell>
          <cell r="I2685" t="str">
            <v>設定</v>
          </cell>
          <cell r="J2685" t="str">
            <v>○</v>
          </cell>
          <cell r="K2685" t="str">
            <v>○</v>
          </cell>
          <cell r="L2685">
            <v>1</v>
          </cell>
          <cell r="M2685">
            <v>1</v>
          </cell>
          <cell r="N2685">
            <v>226</v>
          </cell>
          <cell r="O2685">
            <v>39581</v>
          </cell>
          <cell r="V2685">
            <v>39500</v>
          </cell>
          <cell r="W2685" t="str">
            <v/>
          </cell>
          <cell r="X2685" t="str">
            <v>下高尾壱丁目沢</v>
          </cell>
          <cell r="Y2685" t="str">
            <v>210-Ⅰ-025</v>
          </cell>
          <cell r="Z2685">
            <v>7901.19194399342</v>
          </cell>
          <cell r="AA2685">
            <v>0</v>
          </cell>
          <cell r="AB2685">
            <v>17.741011966197402</v>
          </cell>
          <cell r="AC2685">
            <v>0</v>
          </cell>
          <cell r="AD2685">
            <v>0</v>
          </cell>
          <cell r="AE2685" t="str">
            <v>無</v>
          </cell>
          <cell r="AF2685" t="str">
            <v>-</v>
          </cell>
          <cell r="AG2685" t="str">
            <v>-</v>
          </cell>
          <cell r="AH2685" t="str">
            <v>-</v>
          </cell>
        </row>
        <row r="2686">
          <cell r="C2686" t="str">
            <v>210-Ⅰ-026</v>
          </cell>
          <cell r="D2686" t="str">
            <v>上高尾東日向沢</v>
          </cell>
          <cell r="E2686" t="str">
            <v>富岡</v>
          </cell>
          <cell r="F2686" t="str">
            <v>富岡市</v>
          </cell>
          <cell r="H2686" t="str">
            <v>上高尾</v>
          </cell>
          <cell r="I2686" t="str">
            <v>設定</v>
          </cell>
          <cell r="J2686" t="str">
            <v>○</v>
          </cell>
          <cell r="K2686" t="str">
            <v>○</v>
          </cell>
          <cell r="L2686">
            <v>1</v>
          </cell>
          <cell r="M2686">
            <v>1</v>
          </cell>
          <cell r="N2686">
            <v>226</v>
          </cell>
          <cell r="O2686">
            <v>39581</v>
          </cell>
          <cell r="V2686">
            <v>39500</v>
          </cell>
          <cell r="W2686" t="str">
            <v/>
          </cell>
          <cell r="X2686" t="str">
            <v>上高尾東日向沢</v>
          </cell>
          <cell r="Y2686" t="str">
            <v>210-Ⅰ-026</v>
          </cell>
          <cell r="Z2686">
            <v>5717.4396022347701</v>
          </cell>
          <cell r="AA2686">
            <v>0</v>
          </cell>
          <cell r="AB2686">
            <v>7.6709132911815896</v>
          </cell>
          <cell r="AC2686">
            <v>0</v>
          </cell>
          <cell r="AD2686">
            <v>0</v>
          </cell>
          <cell r="AE2686" t="str">
            <v>無</v>
          </cell>
          <cell r="AF2686" t="str">
            <v>-</v>
          </cell>
          <cell r="AG2686" t="str">
            <v>-</v>
          </cell>
          <cell r="AH2686" t="str">
            <v>-</v>
          </cell>
        </row>
        <row r="2687">
          <cell r="C2687" t="str">
            <v>210-Ⅰ-027</v>
          </cell>
          <cell r="D2687" t="str">
            <v>下高尾大鳥沢</v>
          </cell>
          <cell r="E2687" t="str">
            <v>富岡</v>
          </cell>
          <cell r="F2687" t="str">
            <v>富岡市</v>
          </cell>
          <cell r="G2687" t="str">
            <v/>
          </cell>
          <cell r="H2687" t="str">
            <v>藤木</v>
          </cell>
          <cell r="I2687" t="str">
            <v>設定</v>
          </cell>
          <cell r="J2687" t="str">
            <v>○</v>
          </cell>
          <cell r="L2687">
            <v>1</v>
          </cell>
          <cell r="M2687" t="str">
            <v/>
          </cell>
          <cell r="N2687">
            <v>226</v>
          </cell>
          <cell r="O2687">
            <v>39581</v>
          </cell>
          <cell r="V2687">
            <v>39500</v>
          </cell>
          <cell r="W2687" t="str">
            <v/>
          </cell>
          <cell r="X2687" t="str">
            <v>下高尾大鳥沢</v>
          </cell>
          <cell r="Y2687" t="str">
            <v>210-Ⅰ-027</v>
          </cell>
          <cell r="Z2687">
            <v>17290.471277230801</v>
          </cell>
          <cell r="AA2687">
            <v>7</v>
          </cell>
          <cell r="AB2687">
            <v>0</v>
          </cell>
          <cell r="AC2687">
            <v>0</v>
          </cell>
          <cell r="AD2687">
            <v>7</v>
          </cell>
          <cell r="AE2687" t="str">
            <v>無</v>
          </cell>
          <cell r="AF2687" t="str">
            <v>-</v>
          </cell>
          <cell r="AG2687" t="str">
            <v>-</v>
          </cell>
          <cell r="AH2687" t="str">
            <v>-</v>
          </cell>
        </row>
        <row r="2688">
          <cell r="C2688" t="str">
            <v>210-Ⅰ-028</v>
          </cell>
          <cell r="D2688" t="str">
            <v>桑原金屎沢</v>
          </cell>
          <cell r="E2688" t="str">
            <v>富岡</v>
          </cell>
          <cell r="F2688" t="str">
            <v>富岡市</v>
          </cell>
          <cell r="G2688" t="str">
            <v/>
          </cell>
          <cell r="H2688" t="str">
            <v>藤木</v>
          </cell>
          <cell r="I2688" t="str">
            <v>設定</v>
          </cell>
          <cell r="J2688" t="str">
            <v>○</v>
          </cell>
          <cell r="K2688" t="str">
            <v>○</v>
          </cell>
          <cell r="L2688">
            <v>1</v>
          </cell>
          <cell r="M2688">
            <v>1</v>
          </cell>
          <cell r="N2688">
            <v>226</v>
          </cell>
          <cell r="O2688">
            <v>39581</v>
          </cell>
          <cell r="V2688">
            <v>39500</v>
          </cell>
          <cell r="W2688" t="str">
            <v/>
          </cell>
          <cell r="X2688" t="str">
            <v>桑原金屎沢</v>
          </cell>
          <cell r="Y2688" t="str">
            <v>210-Ⅰ-028</v>
          </cell>
          <cell r="Z2688">
            <v>14409.6486734068</v>
          </cell>
          <cell r="AA2688">
            <v>4</v>
          </cell>
          <cell r="AB2688">
            <v>121.43813093417</v>
          </cell>
          <cell r="AC2688">
            <v>0</v>
          </cell>
          <cell r="AD2688">
            <v>4</v>
          </cell>
          <cell r="AE2688" t="str">
            <v>無</v>
          </cell>
          <cell r="AF2688" t="str">
            <v>-</v>
          </cell>
          <cell r="AG2688" t="str">
            <v>-</v>
          </cell>
          <cell r="AH2688" t="str">
            <v>-</v>
          </cell>
          <cell r="AI2688" t="str">
            <v>Y：公会堂  藤木公会堂</v>
          </cell>
        </row>
        <row r="2689">
          <cell r="C2689" t="str">
            <v>210-Ⅰ-029</v>
          </cell>
          <cell r="D2689" t="str">
            <v>蕨一ノ沢東沢</v>
          </cell>
          <cell r="E2689" t="str">
            <v>富岡</v>
          </cell>
          <cell r="F2689" t="str">
            <v>富岡市</v>
          </cell>
          <cell r="G2689" t="str">
            <v/>
          </cell>
          <cell r="H2689" t="str">
            <v>蕨</v>
          </cell>
          <cell r="I2689" t="str">
            <v>設定</v>
          </cell>
          <cell r="J2689" t="str">
            <v>○</v>
          </cell>
          <cell r="L2689">
            <v>1</v>
          </cell>
          <cell r="M2689" t="str">
            <v/>
          </cell>
          <cell r="N2689">
            <v>226</v>
          </cell>
          <cell r="O2689">
            <v>39581</v>
          </cell>
          <cell r="V2689">
            <v>39500</v>
          </cell>
          <cell r="W2689" t="str">
            <v/>
          </cell>
          <cell r="X2689" t="str">
            <v>蕨一ノ沢東沢</v>
          </cell>
          <cell r="Y2689" t="str">
            <v>210-Ⅰ-029</v>
          </cell>
          <cell r="Z2689">
            <v>21134.7609902156</v>
          </cell>
          <cell r="AA2689">
            <v>16</v>
          </cell>
          <cell r="AB2689">
            <v>0</v>
          </cell>
          <cell r="AC2689">
            <v>0</v>
          </cell>
          <cell r="AD2689">
            <v>16</v>
          </cell>
          <cell r="AE2689" t="str">
            <v>無</v>
          </cell>
          <cell r="AF2689" t="str">
            <v>-</v>
          </cell>
          <cell r="AG2689" t="str">
            <v>-</v>
          </cell>
          <cell r="AH2689" t="str">
            <v>-</v>
          </cell>
        </row>
        <row r="2690">
          <cell r="C2690" t="str">
            <v>210-Ⅱ-001</v>
          </cell>
          <cell r="D2690" t="str">
            <v>浅香入不動沢</v>
          </cell>
          <cell r="E2690" t="str">
            <v>富岡</v>
          </cell>
          <cell r="F2690" t="str">
            <v>富岡市</v>
          </cell>
          <cell r="G2690" t="str">
            <v/>
          </cell>
          <cell r="H2690" t="str">
            <v>南後箇</v>
          </cell>
          <cell r="I2690" t="str">
            <v>設定</v>
          </cell>
          <cell r="J2690" t="str">
            <v>○</v>
          </cell>
          <cell r="L2690">
            <v>1</v>
          </cell>
          <cell r="M2690" t="str">
            <v/>
          </cell>
          <cell r="N2690">
            <v>226</v>
          </cell>
          <cell r="O2690">
            <v>39581</v>
          </cell>
          <cell r="V2690">
            <v>39500</v>
          </cell>
          <cell r="W2690" t="str">
            <v/>
          </cell>
          <cell r="X2690" t="str">
            <v>浅香入不動沢</v>
          </cell>
          <cell r="Y2690" t="str">
            <v>210-Ⅱ-001</v>
          </cell>
          <cell r="Z2690">
            <v>45671</v>
          </cell>
          <cell r="AA2690">
            <v>17</v>
          </cell>
          <cell r="AB2690">
            <v>0</v>
          </cell>
          <cell r="AC2690">
            <v>0</v>
          </cell>
          <cell r="AD2690">
            <v>17</v>
          </cell>
          <cell r="AE2690" t="str">
            <v>無</v>
          </cell>
          <cell r="AF2690" t="str">
            <v>-</v>
          </cell>
          <cell r="AG2690" t="str">
            <v>-</v>
          </cell>
          <cell r="AH2690" t="str">
            <v>-</v>
          </cell>
          <cell r="AI2690" t="str">
            <v>Y：公会堂　涸沢公会堂</v>
          </cell>
        </row>
        <row r="2691">
          <cell r="C2691" t="str">
            <v>210-Ⅱ-002a</v>
          </cell>
          <cell r="D2691" t="str">
            <v>南後箇大口沢</v>
          </cell>
          <cell r="E2691" t="str">
            <v>富岡</v>
          </cell>
          <cell r="F2691" t="str">
            <v>富岡市</v>
          </cell>
          <cell r="G2691" t="str">
            <v/>
          </cell>
          <cell r="H2691" t="str">
            <v>南後箇</v>
          </cell>
          <cell r="I2691" t="str">
            <v>設定</v>
          </cell>
          <cell r="J2691" t="str">
            <v>○</v>
          </cell>
          <cell r="L2691">
            <v>1</v>
          </cell>
          <cell r="M2691" t="str">
            <v/>
          </cell>
          <cell r="N2691">
            <v>226</v>
          </cell>
          <cell r="O2691">
            <v>39581</v>
          </cell>
          <cell r="V2691">
            <v>39500</v>
          </cell>
          <cell r="W2691" t="str">
            <v/>
          </cell>
          <cell r="X2691" t="str">
            <v>南後箇大口沢</v>
          </cell>
          <cell r="Y2691" t="str">
            <v>210-Ⅱ-002a</v>
          </cell>
          <cell r="Z2691">
            <v>16130</v>
          </cell>
          <cell r="AA2691">
            <v>3</v>
          </cell>
          <cell r="AB2691">
            <v>0</v>
          </cell>
          <cell r="AC2691">
            <v>0</v>
          </cell>
          <cell r="AD2691">
            <v>3</v>
          </cell>
          <cell r="AE2691" t="str">
            <v>無</v>
          </cell>
          <cell r="AF2691" t="str">
            <v>-</v>
          </cell>
          <cell r="AG2691" t="str">
            <v>-</v>
          </cell>
          <cell r="AH2691" t="str">
            <v>-</v>
          </cell>
        </row>
        <row r="2692">
          <cell r="C2692" t="str">
            <v>210-Ⅱ-002b</v>
          </cell>
          <cell r="D2692" t="str">
            <v>南後箇大口沢</v>
          </cell>
          <cell r="E2692" t="str">
            <v>富岡</v>
          </cell>
          <cell r="F2692" t="str">
            <v>富岡市</v>
          </cell>
          <cell r="G2692" t="str">
            <v/>
          </cell>
          <cell r="H2692" t="str">
            <v>南後箇</v>
          </cell>
          <cell r="I2692" t="str">
            <v>枝番</v>
          </cell>
          <cell r="J2692" t="str">
            <v>○</v>
          </cell>
          <cell r="L2692">
            <v>1</v>
          </cell>
          <cell r="M2692" t="str">
            <v/>
          </cell>
          <cell r="N2692">
            <v>226</v>
          </cell>
          <cell r="O2692">
            <v>39581</v>
          </cell>
          <cell r="V2692">
            <v>39500</v>
          </cell>
          <cell r="W2692" t="str">
            <v/>
          </cell>
          <cell r="X2692" t="str">
            <v>南後箇大口沢</v>
          </cell>
          <cell r="Y2692" t="str">
            <v>210-Ⅱ-002b</v>
          </cell>
          <cell r="Z2692">
            <v>17160</v>
          </cell>
          <cell r="AA2692">
            <v>3</v>
          </cell>
          <cell r="AB2692">
            <v>0</v>
          </cell>
          <cell r="AC2692">
            <v>0</v>
          </cell>
          <cell r="AD2692">
            <v>3</v>
          </cell>
          <cell r="AE2692" t="str">
            <v>無</v>
          </cell>
          <cell r="AF2692" t="str">
            <v>-</v>
          </cell>
          <cell r="AG2692" t="str">
            <v>-</v>
          </cell>
          <cell r="AH2692" t="str">
            <v>-</v>
          </cell>
        </row>
        <row r="2693">
          <cell r="C2693" t="str">
            <v>210-Ⅱ-003</v>
          </cell>
          <cell r="D2693" t="str">
            <v>岩染岡簿沢</v>
          </cell>
          <cell r="E2693" t="str">
            <v>富岡</v>
          </cell>
          <cell r="F2693" t="str">
            <v>富岡市</v>
          </cell>
          <cell r="G2693" t="str">
            <v/>
          </cell>
          <cell r="H2693" t="str">
            <v>岩染</v>
          </cell>
          <cell r="I2693" t="str">
            <v>設定</v>
          </cell>
          <cell r="J2693" t="str">
            <v>○</v>
          </cell>
          <cell r="K2693" t="str">
            <v>○</v>
          </cell>
          <cell r="L2693">
            <v>1</v>
          </cell>
          <cell r="M2693">
            <v>1</v>
          </cell>
          <cell r="N2693">
            <v>226</v>
          </cell>
          <cell r="O2693">
            <v>39581</v>
          </cell>
          <cell r="V2693">
            <v>39500</v>
          </cell>
          <cell r="W2693" t="str">
            <v/>
          </cell>
          <cell r="X2693" t="str">
            <v>岩染岡簿沢</v>
          </cell>
          <cell r="Y2693" t="str">
            <v>210-Ⅱ-003</v>
          </cell>
          <cell r="Z2693">
            <v>12110</v>
          </cell>
          <cell r="AA2693">
            <v>0</v>
          </cell>
          <cell r="AB2693">
            <v>10137</v>
          </cell>
          <cell r="AC2693">
            <v>0</v>
          </cell>
          <cell r="AD2693">
            <v>0</v>
          </cell>
          <cell r="AE2693" t="str">
            <v>無</v>
          </cell>
          <cell r="AF2693" t="str">
            <v>-</v>
          </cell>
          <cell r="AG2693" t="str">
            <v>-</v>
          </cell>
          <cell r="AH2693" t="str">
            <v>-</v>
          </cell>
        </row>
        <row r="2694">
          <cell r="C2694" t="str">
            <v>210-Ⅱ-004</v>
          </cell>
          <cell r="D2694" t="str">
            <v>岩染藤田沢</v>
          </cell>
          <cell r="E2694" t="str">
            <v>富岡</v>
          </cell>
          <cell r="F2694" t="str">
            <v>富岡市</v>
          </cell>
          <cell r="G2694" t="str">
            <v/>
          </cell>
          <cell r="H2694" t="str">
            <v>岩染</v>
          </cell>
          <cell r="I2694" t="str">
            <v>設定</v>
          </cell>
          <cell r="J2694" t="str">
            <v>○</v>
          </cell>
          <cell r="K2694" t="str">
            <v>○</v>
          </cell>
          <cell r="L2694">
            <v>1</v>
          </cell>
          <cell r="M2694">
            <v>1</v>
          </cell>
          <cell r="N2694">
            <v>226</v>
          </cell>
          <cell r="O2694">
            <v>39581</v>
          </cell>
          <cell r="V2694">
            <v>39500</v>
          </cell>
          <cell r="W2694" t="str">
            <v/>
          </cell>
          <cell r="X2694" t="str">
            <v>岩染藤田沢</v>
          </cell>
          <cell r="Y2694" t="str">
            <v>210-Ⅱ-004</v>
          </cell>
          <cell r="Z2694">
            <v>24888</v>
          </cell>
          <cell r="AA2694">
            <v>2</v>
          </cell>
          <cell r="AB2694">
            <v>14634</v>
          </cell>
          <cell r="AC2694">
            <v>0</v>
          </cell>
          <cell r="AD2694">
            <v>2</v>
          </cell>
          <cell r="AE2694" t="str">
            <v>無</v>
          </cell>
          <cell r="AF2694" t="str">
            <v>-</v>
          </cell>
          <cell r="AG2694" t="str">
            <v>-</v>
          </cell>
          <cell r="AH2694" t="str">
            <v>-</v>
          </cell>
          <cell r="AI2694" t="str">
            <v>Y：浄水場　岩染浄水場</v>
          </cell>
        </row>
        <row r="2695">
          <cell r="C2695" t="str">
            <v>210-Ⅱ-005</v>
          </cell>
          <cell r="D2695" t="str">
            <v>額部根石沢北</v>
          </cell>
          <cell r="E2695" t="str">
            <v>富岡</v>
          </cell>
          <cell r="F2695" t="str">
            <v>富岡市</v>
          </cell>
          <cell r="G2695" t="str">
            <v/>
          </cell>
          <cell r="H2695" t="str">
            <v>野上</v>
          </cell>
          <cell r="I2695" t="str">
            <v>設定</v>
          </cell>
          <cell r="J2695" t="str">
            <v>○</v>
          </cell>
          <cell r="K2695" t="str">
            <v>○</v>
          </cell>
          <cell r="L2695">
            <v>1</v>
          </cell>
          <cell r="M2695">
            <v>1</v>
          </cell>
          <cell r="N2695">
            <v>226</v>
          </cell>
          <cell r="O2695">
            <v>39581</v>
          </cell>
          <cell r="V2695">
            <v>39500</v>
          </cell>
          <cell r="W2695" t="str">
            <v/>
          </cell>
          <cell r="X2695" t="str">
            <v>額部根石沢北</v>
          </cell>
          <cell r="Y2695" t="str">
            <v>210-Ⅱ-005</v>
          </cell>
          <cell r="Z2695">
            <v>52166</v>
          </cell>
          <cell r="AA2695">
            <v>13</v>
          </cell>
          <cell r="AB2695">
            <v>79</v>
          </cell>
          <cell r="AC2695">
            <v>0</v>
          </cell>
          <cell r="AD2695">
            <v>13</v>
          </cell>
          <cell r="AE2695" t="str">
            <v>無</v>
          </cell>
          <cell r="AF2695" t="str">
            <v>-</v>
          </cell>
          <cell r="AG2695" t="str">
            <v>-</v>
          </cell>
          <cell r="AH2695" t="str">
            <v>-</v>
          </cell>
        </row>
        <row r="2696">
          <cell r="C2696" t="str">
            <v>210-Ⅱ-006</v>
          </cell>
          <cell r="D2696" t="str">
            <v>野上一ノ沢</v>
          </cell>
          <cell r="E2696" t="str">
            <v>富岡</v>
          </cell>
          <cell r="F2696" t="str">
            <v>富岡市</v>
          </cell>
          <cell r="G2696" t="str">
            <v/>
          </cell>
          <cell r="H2696" t="str">
            <v>野上</v>
          </cell>
          <cell r="I2696" t="str">
            <v>設定</v>
          </cell>
          <cell r="J2696" t="str">
            <v>○</v>
          </cell>
          <cell r="K2696" t="str">
            <v>○</v>
          </cell>
          <cell r="L2696">
            <v>1</v>
          </cell>
          <cell r="M2696">
            <v>1</v>
          </cell>
          <cell r="N2696">
            <v>226</v>
          </cell>
          <cell r="O2696">
            <v>39581</v>
          </cell>
          <cell r="V2696">
            <v>39500</v>
          </cell>
          <cell r="W2696" t="str">
            <v/>
          </cell>
          <cell r="X2696" t="str">
            <v>野上一ノ沢</v>
          </cell>
          <cell r="Y2696" t="str">
            <v>210-Ⅱ-006</v>
          </cell>
          <cell r="Z2696">
            <v>7124</v>
          </cell>
          <cell r="AA2696">
            <v>1</v>
          </cell>
          <cell r="AB2696">
            <v>236</v>
          </cell>
          <cell r="AC2696">
            <v>0</v>
          </cell>
          <cell r="AD2696">
            <v>1</v>
          </cell>
          <cell r="AE2696" t="str">
            <v>無</v>
          </cell>
          <cell r="AF2696" t="str">
            <v>-</v>
          </cell>
          <cell r="AG2696" t="str">
            <v>-</v>
          </cell>
          <cell r="AH2696" t="str">
            <v>-</v>
          </cell>
        </row>
        <row r="2697">
          <cell r="C2697" t="str">
            <v>210-Ⅱ-007</v>
          </cell>
          <cell r="D2697" t="str">
            <v>野上乙日向沢</v>
          </cell>
          <cell r="E2697" t="str">
            <v>富岡</v>
          </cell>
          <cell r="F2697" t="str">
            <v>富岡市</v>
          </cell>
          <cell r="G2697" t="str">
            <v/>
          </cell>
          <cell r="H2697" t="str">
            <v>野上</v>
          </cell>
          <cell r="I2697" t="str">
            <v>設定</v>
          </cell>
          <cell r="J2697" t="str">
            <v>○</v>
          </cell>
          <cell r="K2697" t="str">
            <v>○</v>
          </cell>
          <cell r="L2697">
            <v>1</v>
          </cell>
          <cell r="M2697">
            <v>1</v>
          </cell>
          <cell r="N2697">
            <v>226</v>
          </cell>
          <cell r="O2697">
            <v>39581</v>
          </cell>
          <cell r="V2697">
            <v>39500</v>
          </cell>
          <cell r="W2697" t="str">
            <v/>
          </cell>
          <cell r="X2697" t="str">
            <v>野上乙日向沢</v>
          </cell>
          <cell r="Y2697" t="str">
            <v>210-Ⅱ-007</v>
          </cell>
          <cell r="Z2697">
            <v>34309</v>
          </cell>
          <cell r="AA2697">
            <v>13</v>
          </cell>
          <cell r="AB2697">
            <v>4498</v>
          </cell>
          <cell r="AC2697">
            <v>0</v>
          </cell>
          <cell r="AD2697">
            <v>13</v>
          </cell>
          <cell r="AE2697" t="str">
            <v>無</v>
          </cell>
          <cell r="AF2697" t="str">
            <v>-</v>
          </cell>
          <cell r="AG2697" t="str">
            <v>-</v>
          </cell>
          <cell r="AH2697" t="str">
            <v>-</v>
          </cell>
          <cell r="AI2697" t="str">
            <v>Y：公会堂　乙日向公会堂</v>
          </cell>
        </row>
        <row r="2698">
          <cell r="C2698" t="str">
            <v>210-Ⅱ-008</v>
          </cell>
          <cell r="D2698" t="str">
            <v>根上日向沢</v>
          </cell>
          <cell r="E2698" t="str">
            <v>富岡</v>
          </cell>
          <cell r="F2698" t="str">
            <v>富岡市</v>
          </cell>
          <cell r="G2698" t="str">
            <v/>
          </cell>
          <cell r="H2698" t="str">
            <v>野上</v>
          </cell>
          <cell r="I2698" t="str">
            <v>設定</v>
          </cell>
          <cell r="J2698" t="str">
            <v>○</v>
          </cell>
          <cell r="K2698" t="str">
            <v>○</v>
          </cell>
          <cell r="L2698">
            <v>1</v>
          </cell>
          <cell r="M2698">
            <v>1</v>
          </cell>
          <cell r="N2698">
            <v>226</v>
          </cell>
          <cell r="O2698">
            <v>39581</v>
          </cell>
          <cell r="V2698">
            <v>39500</v>
          </cell>
          <cell r="W2698" t="str">
            <v/>
          </cell>
          <cell r="X2698" t="str">
            <v>根上日向沢</v>
          </cell>
          <cell r="Y2698" t="str">
            <v>210-Ⅱ-008</v>
          </cell>
          <cell r="Z2698">
            <v>17523</v>
          </cell>
          <cell r="AA2698">
            <v>3</v>
          </cell>
          <cell r="AB2698">
            <v>165</v>
          </cell>
          <cell r="AC2698">
            <v>0</v>
          </cell>
          <cell r="AD2698">
            <v>3</v>
          </cell>
          <cell r="AE2698" t="str">
            <v>無</v>
          </cell>
          <cell r="AF2698" t="str">
            <v>-</v>
          </cell>
          <cell r="AG2698" t="str">
            <v>-</v>
          </cell>
          <cell r="AH2698" t="str">
            <v>-</v>
          </cell>
        </row>
        <row r="2699">
          <cell r="C2699" t="str">
            <v>210-Ⅱ-009a</v>
          </cell>
          <cell r="D2699" t="str">
            <v>南蛇井梅沢沢</v>
          </cell>
          <cell r="E2699" t="str">
            <v>富岡</v>
          </cell>
          <cell r="F2699" t="str">
            <v>富岡市</v>
          </cell>
          <cell r="G2699" t="str">
            <v/>
          </cell>
          <cell r="H2699" t="str">
            <v>南蛇井</v>
          </cell>
          <cell r="I2699" t="str">
            <v>設定</v>
          </cell>
          <cell r="J2699" t="str">
            <v>○</v>
          </cell>
          <cell r="L2699">
            <v>1</v>
          </cell>
          <cell r="M2699" t="str">
            <v/>
          </cell>
          <cell r="N2699">
            <v>226</v>
          </cell>
          <cell r="O2699">
            <v>39581</v>
          </cell>
          <cell r="V2699">
            <v>39500</v>
          </cell>
          <cell r="W2699" t="str">
            <v/>
          </cell>
          <cell r="X2699" t="str">
            <v>南蛇井梅沢沢</v>
          </cell>
          <cell r="Y2699" t="str">
            <v>210-Ⅱ-009a</v>
          </cell>
          <cell r="Z2699">
            <v>35994</v>
          </cell>
          <cell r="AA2699">
            <v>8</v>
          </cell>
          <cell r="AB2699">
            <v>0</v>
          </cell>
          <cell r="AC2699">
            <v>0</v>
          </cell>
          <cell r="AD2699">
            <v>8</v>
          </cell>
          <cell r="AE2699" t="str">
            <v>無</v>
          </cell>
          <cell r="AF2699" t="str">
            <v>-</v>
          </cell>
          <cell r="AG2699" t="str">
            <v>-</v>
          </cell>
          <cell r="AH2699" t="str">
            <v>-</v>
          </cell>
          <cell r="AI2699" t="str">
            <v>Y：上水ポンプ場　梅沢ポンプ場</v>
          </cell>
        </row>
        <row r="2700">
          <cell r="C2700" t="str">
            <v>210-Ⅱ-009b</v>
          </cell>
          <cell r="D2700" t="str">
            <v>南蛇井梅沢沢</v>
          </cell>
          <cell r="E2700" t="str">
            <v>富岡</v>
          </cell>
          <cell r="F2700" t="str">
            <v>富岡市</v>
          </cell>
          <cell r="G2700" t="str">
            <v/>
          </cell>
          <cell r="H2700" t="str">
            <v>南蛇井</v>
          </cell>
          <cell r="I2700" t="str">
            <v>枝番</v>
          </cell>
          <cell r="J2700" t="str">
            <v>○</v>
          </cell>
          <cell r="K2700" t="str">
            <v>○</v>
          </cell>
          <cell r="L2700">
            <v>1</v>
          </cell>
          <cell r="M2700">
            <v>1</v>
          </cell>
          <cell r="N2700">
            <v>226</v>
          </cell>
          <cell r="O2700">
            <v>39581</v>
          </cell>
          <cell r="V2700">
            <v>39500</v>
          </cell>
          <cell r="W2700" t="str">
            <v/>
          </cell>
          <cell r="X2700" t="str">
            <v>南蛇井梅沢沢</v>
          </cell>
          <cell r="Y2700" t="str">
            <v>210-Ⅱ-009b</v>
          </cell>
          <cell r="Z2700">
            <v>37803</v>
          </cell>
          <cell r="AA2700">
            <v>8</v>
          </cell>
          <cell r="AB2700">
            <v>3973</v>
          </cell>
          <cell r="AC2700">
            <v>0</v>
          </cell>
          <cell r="AD2700">
            <v>8</v>
          </cell>
          <cell r="AE2700" t="str">
            <v>無</v>
          </cell>
          <cell r="AF2700" t="str">
            <v>-</v>
          </cell>
          <cell r="AG2700" t="str">
            <v>-</v>
          </cell>
          <cell r="AH2700" t="str">
            <v>-</v>
          </cell>
          <cell r="AI2700" t="str">
            <v>Y：上水ポンプ場　梅沢ポンプ場</v>
          </cell>
        </row>
        <row r="2701">
          <cell r="C2701" t="str">
            <v>210-Ⅱ-009c</v>
          </cell>
          <cell r="D2701" t="str">
            <v>南蛇井梅沢沢</v>
          </cell>
          <cell r="E2701" t="str">
            <v>富岡</v>
          </cell>
          <cell r="F2701" t="str">
            <v>富岡市</v>
          </cell>
          <cell r="G2701" t="str">
            <v/>
          </cell>
          <cell r="H2701" t="str">
            <v>南蛇井</v>
          </cell>
          <cell r="I2701" t="str">
            <v>枝番</v>
          </cell>
          <cell r="J2701" t="str">
            <v>○</v>
          </cell>
          <cell r="K2701" t="str">
            <v>○</v>
          </cell>
          <cell r="L2701">
            <v>1</v>
          </cell>
          <cell r="M2701">
            <v>1</v>
          </cell>
          <cell r="N2701">
            <v>226</v>
          </cell>
          <cell r="O2701">
            <v>39581</v>
          </cell>
          <cell r="V2701">
            <v>39500</v>
          </cell>
          <cell r="W2701" t="str">
            <v/>
          </cell>
          <cell r="X2701" t="str">
            <v>南蛇井梅沢沢</v>
          </cell>
          <cell r="Y2701" t="str">
            <v>210-Ⅱ-009c</v>
          </cell>
          <cell r="Z2701">
            <v>35104</v>
          </cell>
          <cell r="AA2701">
            <v>8</v>
          </cell>
          <cell r="AB2701">
            <v>2458</v>
          </cell>
          <cell r="AC2701">
            <v>0</v>
          </cell>
          <cell r="AD2701">
            <v>8</v>
          </cell>
          <cell r="AE2701" t="str">
            <v>無</v>
          </cell>
          <cell r="AF2701" t="str">
            <v>-</v>
          </cell>
          <cell r="AG2701" t="str">
            <v>-</v>
          </cell>
          <cell r="AH2701" t="str">
            <v>-</v>
          </cell>
          <cell r="AI2701" t="str">
            <v>Y：上水ポンプ場　梅沢ポンプ場</v>
          </cell>
        </row>
        <row r="2702">
          <cell r="C2702" t="str">
            <v>210-Ⅱ-010</v>
          </cell>
          <cell r="D2702" t="str">
            <v>南蛇井赤谷沢</v>
          </cell>
          <cell r="E2702" t="str">
            <v>富岡</v>
          </cell>
          <cell r="F2702" t="str">
            <v>富岡市</v>
          </cell>
          <cell r="G2702" t="str">
            <v/>
          </cell>
          <cell r="H2702" t="str">
            <v>南蛇井</v>
          </cell>
          <cell r="I2702" t="str">
            <v>設定</v>
          </cell>
          <cell r="J2702" t="str">
            <v>○</v>
          </cell>
          <cell r="K2702" t="str">
            <v>○</v>
          </cell>
          <cell r="L2702">
            <v>1</v>
          </cell>
          <cell r="M2702">
            <v>1</v>
          </cell>
          <cell r="N2702">
            <v>226</v>
          </cell>
          <cell r="O2702">
            <v>39581</v>
          </cell>
          <cell r="V2702">
            <v>39500</v>
          </cell>
          <cell r="W2702" t="str">
            <v/>
          </cell>
          <cell r="X2702" t="str">
            <v>南蛇井赤谷沢</v>
          </cell>
          <cell r="Y2702" t="str">
            <v>210-Ⅱ-010</v>
          </cell>
          <cell r="Z2702">
            <v>35449</v>
          </cell>
          <cell r="AA2702">
            <v>7</v>
          </cell>
          <cell r="AB2702">
            <v>8960</v>
          </cell>
          <cell r="AC2702">
            <v>0</v>
          </cell>
          <cell r="AD2702">
            <v>7</v>
          </cell>
          <cell r="AE2702" t="str">
            <v>無</v>
          </cell>
          <cell r="AF2702" t="str">
            <v>-</v>
          </cell>
          <cell r="AG2702" t="str">
            <v>-</v>
          </cell>
          <cell r="AH2702" t="str">
            <v>-</v>
          </cell>
          <cell r="AI2702" t="str">
            <v>Y：上水ポンプ場　梅沢ポンプ場</v>
          </cell>
        </row>
        <row r="2703">
          <cell r="C2703" t="str">
            <v>210-Ⅱ-011</v>
          </cell>
          <cell r="D2703" t="str">
            <v>南蛇井満福寺沢</v>
          </cell>
          <cell r="E2703" t="str">
            <v>富岡</v>
          </cell>
          <cell r="F2703" t="str">
            <v>富岡市</v>
          </cell>
          <cell r="G2703" t="str">
            <v/>
          </cell>
          <cell r="H2703" t="str">
            <v>南蛇井</v>
          </cell>
          <cell r="I2703" t="str">
            <v>設定</v>
          </cell>
          <cell r="J2703" t="str">
            <v>○</v>
          </cell>
          <cell r="L2703">
            <v>1</v>
          </cell>
          <cell r="M2703" t="str">
            <v/>
          </cell>
          <cell r="N2703">
            <v>226</v>
          </cell>
          <cell r="O2703">
            <v>39581</v>
          </cell>
          <cell r="V2703">
            <v>39500</v>
          </cell>
          <cell r="W2703" t="str">
            <v/>
          </cell>
          <cell r="X2703" t="str">
            <v>南蛇井満福寺沢</v>
          </cell>
          <cell r="Y2703" t="str">
            <v>210-Ⅱ-011</v>
          </cell>
          <cell r="Z2703">
            <v>137794</v>
          </cell>
          <cell r="AA2703">
            <v>59</v>
          </cell>
          <cell r="AB2703">
            <v>0</v>
          </cell>
          <cell r="AC2703">
            <v>0</v>
          </cell>
          <cell r="AD2703">
            <v>59</v>
          </cell>
          <cell r="AE2703" t="str">
            <v>無</v>
          </cell>
          <cell r="AF2703" t="str">
            <v>-</v>
          </cell>
          <cell r="AG2703" t="str">
            <v>-</v>
          </cell>
          <cell r="AH2703" t="str">
            <v>-</v>
          </cell>
          <cell r="AI2703" t="str">
            <v>Y：ポンプ場　南蛇井取水ポンプ場</v>
          </cell>
        </row>
        <row r="2704">
          <cell r="C2704" t="str">
            <v>210-Ⅱ-012</v>
          </cell>
          <cell r="D2704" t="str">
            <v>神成糸出中組沢</v>
          </cell>
          <cell r="E2704" t="str">
            <v>富岡</v>
          </cell>
          <cell r="F2704" t="str">
            <v>富岡市</v>
          </cell>
          <cell r="G2704" t="str">
            <v/>
          </cell>
          <cell r="H2704" t="str">
            <v>神成</v>
          </cell>
          <cell r="I2704" t="str">
            <v>設定</v>
          </cell>
          <cell r="J2704" t="str">
            <v>○</v>
          </cell>
          <cell r="K2704" t="str">
            <v>○</v>
          </cell>
          <cell r="L2704">
            <v>1</v>
          </cell>
          <cell r="M2704">
            <v>1</v>
          </cell>
          <cell r="N2704">
            <v>226</v>
          </cell>
          <cell r="O2704">
            <v>39581</v>
          </cell>
          <cell r="V2704">
            <v>39500</v>
          </cell>
          <cell r="W2704" t="str">
            <v/>
          </cell>
          <cell r="X2704" t="str">
            <v>神成糸出中組沢</v>
          </cell>
          <cell r="Y2704" t="str">
            <v>210-Ⅱ-012</v>
          </cell>
          <cell r="Z2704">
            <v>27715</v>
          </cell>
          <cell r="AA2704">
            <v>8</v>
          </cell>
          <cell r="AB2704">
            <v>111</v>
          </cell>
          <cell r="AC2704">
            <v>0</v>
          </cell>
          <cell r="AD2704">
            <v>8</v>
          </cell>
          <cell r="AE2704" t="str">
            <v>無</v>
          </cell>
          <cell r="AF2704" t="str">
            <v>-</v>
          </cell>
          <cell r="AG2704" t="str">
            <v>-</v>
          </cell>
          <cell r="AH2704" t="str">
            <v>-</v>
          </cell>
        </row>
        <row r="2705">
          <cell r="C2705" t="str">
            <v>210-Ⅱ-013</v>
          </cell>
          <cell r="D2705" t="str">
            <v>坂井金桐沢</v>
          </cell>
          <cell r="E2705" t="str">
            <v>富岡</v>
          </cell>
          <cell r="F2705" t="str">
            <v>富岡市</v>
          </cell>
          <cell r="G2705" t="str">
            <v/>
          </cell>
          <cell r="H2705" t="str">
            <v>一ノ宮</v>
          </cell>
          <cell r="I2705" t="str">
            <v>設定</v>
          </cell>
          <cell r="J2705" t="str">
            <v>○</v>
          </cell>
          <cell r="K2705" t="str">
            <v>○</v>
          </cell>
          <cell r="L2705">
            <v>1</v>
          </cell>
          <cell r="M2705">
            <v>1</v>
          </cell>
          <cell r="N2705">
            <v>221</v>
          </cell>
          <cell r="O2705">
            <v>38800</v>
          </cell>
          <cell r="V2705">
            <v>38747</v>
          </cell>
          <cell r="W2705" t="str">
            <v/>
          </cell>
          <cell r="X2705" t="str">
            <v>坂井金桐沢</v>
          </cell>
          <cell r="Y2705" t="str">
            <v>210-Ⅱ-013</v>
          </cell>
          <cell r="Z2705">
            <v>36140</v>
          </cell>
          <cell r="AA2705">
            <v>0</v>
          </cell>
          <cell r="AB2705">
            <v>111</v>
          </cell>
          <cell r="AC2705">
            <v>0</v>
          </cell>
          <cell r="AD2705">
            <v>0</v>
          </cell>
          <cell r="AE2705" t="str">
            <v>無</v>
          </cell>
          <cell r="AF2705" t="str">
            <v>-</v>
          </cell>
          <cell r="AG2705" t="str">
            <v>-</v>
          </cell>
          <cell r="AH2705" t="str">
            <v>-</v>
          </cell>
        </row>
        <row r="2706">
          <cell r="C2706" t="str">
            <v>210-Ⅱ-014</v>
          </cell>
          <cell r="D2706" t="str">
            <v>後賀笹谷沢</v>
          </cell>
          <cell r="E2706" t="str">
            <v>富岡</v>
          </cell>
          <cell r="F2706" t="str">
            <v>富岡市</v>
          </cell>
          <cell r="G2706" t="str">
            <v/>
          </cell>
          <cell r="H2706" t="str">
            <v>後賀</v>
          </cell>
          <cell r="I2706" t="str">
            <v>設定</v>
          </cell>
          <cell r="J2706" t="str">
            <v>○</v>
          </cell>
          <cell r="K2706" t="str">
            <v>○</v>
          </cell>
          <cell r="L2706">
            <v>1</v>
          </cell>
          <cell r="M2706">
            <v>1</v>
          </cell>
          <cell r="N2706">
            <v>226</v>
          </cell>
          <cell r="O2706">
            <v>39581</v>
          </cell>
          <cell r="V2706">
            <v>39500</v>
          </cell>
          <cell r="W2706" t="str">
            <v/>
          </cell>
          <cell r="X2706" t="str">
            <v>後賀笹谷沢</v>
          </cell>
          <cell r="Y2706" t="str">
            <v>210-Ⅱ-014</v>
          </cell>
          <cell r="Z2706">
            <v>1880.7565326624799</v>
          </cell>
          <cell r="AA2706">
            <v>0</v>
          </cell>
          <cell r="AB2706">
            <v>50.945229937973501</v>
          </cell>
          <cell r="AC2706">
            <v>0</v>
          </cell>
          <cell r="AD2706">
            <v>0</v>
          </cell>
          <cell r="AE2706" t="str">
            <v>無</v>
          </cell>
          <cell r="AF2706" t="str">
            <v>-</v>
          </cell>
          <cell r="AG2706" t="str">
            <v>-</v>
          </cell>
          <cell r="AH2706" t="str">
            <v>-</v>
          </cell>
        </row>
        <row r="2707">
          <cell r="C2707" t="str">
            <v>210-Ⅱ-015</v>
          </cell>
          <cell r="D2707" t="str">
            <v>上黒岩深町西沢</v>
          </cell>
          <cell r="E2707" t="str">
            <v>富岡</v>
          </cell>
          <cell r="F2707" t="str">
            <v>富岡市</v>
          </cell>
          <cell r="G2707" t="str">
            <v/>
          </cell>
          <cell r="H2707" t="str">
            <v>上黒岩</v>
          </cell>
          <cell r="I2707" t="str">
            <v>設定</v>
          </cell>
          <cell r="J2707" t="str">
            <v>○</v>
          </cell>
          <cell r="L2707">
            <v>1</v>
          </cell>
          <cell r="M2707" t="str">
            <v/>
          </cell>
          <cell r="N2707">
            <v>226</v>
          </cell>
          <cell r="O2707">
            <v>39581</v>
          </cell>
          <cell r="V2707">
            <v>39500</v>
          </cell>
          <cell r="W2707" t="str">
            <v/>
          </cell>
          <cell r="X2707" t="str">
            <v>上黒岩深町西沢</v>
          </cell>
          <cell r="Y2707" t="str">
            <v>210-Ⅱ-015</v>
          </cell>
          <cell r="Z2707">
            <v>24471</v>
          </cell>
          <cell r="AA2707">
            <v>2</v>
          </cell>
          <cell r="AB2707">
            <v>0</v>
          </cell>
          <cell r="AC2707">
            <v>0</v>
          </cell>
          <cell r="AD2707">
            <v>2</v>
          </cell>
          <cell r="AE2707" t="str">
            <v>無</v>
          </cell>
          <cell r="AF2707" t="str">
            <v>-</v>
          </cell>
          <cell r="AG2707" t="str">
            <v>-</v>
          </cell>
          <cell r="AH2707" t="str">
            <v>-</v>
          </cell>
        </row>
        <row r="2708">
          <cell r="C2708" t="str">
            <v>210-Ⅱ-016</v>
          </cell>
          <cell r="D2708" t="str">
            <v>上黒岩赤城沢</v>
          </cell>
          <cell r="E2708" t="str">
            <v>富岡</v>
          </cell>
          <cell r="F2708" t="str">
            <v>富岡市</v>
          </cell>
          <cell r="G2708" t="str">
            <v/>
          </cell>
          <cell r="H2708" t="str">
            <v>上黒岩</v>
          </cell>
          <cell r="I2708" t="str">
            <v>設定</v>
          </cell>
          <cell r="J2708" t="str">
            <v>○</v>
          </cell>
          <cell r="K2708" t="str">
            <v>○</v>
          </cell>
          <cell r="L2708">
            <v>1</v>
          </cell>
          <cell r="M2708">
            <v>1</v>
          </cell>
          <cell r="N2708">
            <v>226</v>
          </cell>
          <cell r="O2708">
            <v>39581</v>
          </cell>
          <cell r="V2708">
            <v>39500</v>
          </cell>
          <cell r="W2708" t="str">
            <v/>
          </cell>
          <cell r="X2708" t="str">
            <v>上黒岩赤城沢</v>
          </cell>
          <cell r="Y2708" t="str">
            <v>210-Ⅱ-016</v>
          </cell>
          <cell r="Z2708">
            <v>55958.701556008898</v>
          </cell>
          <cell r="AA2708">
            <v>0</v>
          </cell>
          <cell r="AB2708">
            <v>29.040812911322799</v>
          </cell>
          <cell r="AC2708">
            <v>0</v>
          </cell>
          <cell r="AD2708">
            <v>0</v>
          </cell>
          <cell r="AE2708" t="str">
            <v>無</v>
          </cell>
          <cell r="AF2708" t="str">
            <v>-</v>
          </cell>
          <cell r="AG2708" t="str">
            <v>-</v>
          </cell>
          <cell r="AH2708" t="str">
            <v>-</v>
          </cell>
        </row>
        <row r="2709">
          <cell r="C2709" t="str">
            <v>210-Ⅱ-017</v>
          </cell>
          <cell r="D2709" t="str">
            <v>赤城東沢</v>
          </cell>
          <cell r="E2709" t="str">
            <v>富岡</v>
          </cell>
          <cell r="F2709" t="str">
            <v>富岡市</v>
          </cell>
          <cell r="G2709" t="str">
            <v/>
          </cell>
          <cell r="H2709" t="str">
            <v>上黒岩</v>
          </cell>
          <cell r="I2709" t="str">
            <v>設定</v>
          </cell>
          <cell r="J2709" t="str">
            <v>○</v>
          </cell>
          <cell r="L2709">
            <v>1</v>
          </cell>
          <cell r="M2709" t="str">
            <v/>
          </cell>
          <cell r="N2709">
            <v>226</v>
          </cell>
          <cell r="O2709">
            <v>39581</v>
          </cell>
          <cell r="V2709">
            <v>39500</v>
          </cell>
          <cell r="W2709" t="str">
            <v/>
          </cell>
          <cell r="X2709" t="str">
            <v>赤城東沢</v>
          </cell>
          <cell r="Y2709" t="str">
            <v>210-Ⅱ-017</v>
          </cell>
          <cell r="Z2709">
            <v>26972.382657687998</v>
          </cell>
          <cell r="AA2709">
            <v>0</v>
          </cell>
          <cell r="AB2709">
            <v>0</v>
          </cell>
          <cell r="AC2709">
            <v>0</v>
          </cell>
          <cell r="AD2709">
            <v>0</v>
          </cell>
          <cell r="AE2709" t="str">
            <v>無</v>
          </cell>
          <cell r="AF2709" t="str">
            <v>-</v>
          </cell>
          <cell r="AG2709" t="str">
            <v>-</v>
          </cell>
          <cell r="AH2709" t="str">
            <v>-</v>
          </cell>
        </row>
        <row r="2710">
          <cell r="C2710" t="str">
            <v>210-Ⅱ-018</v>
          </cell>
          <cell r="D2710" t="str">
            <v>堂谷沢</v>
          </cell>
          <cell r="E2710" t="str">
            <v>富岡</v>
          </cell>
          <cell r="F2710" t="str">
            <v>富岡市</v>
          </cell>
          <cell r="H2710" t="str">
            <v>下黒岩</v>
          </cell>
          <cell r="I2710" t="str">
            <v>設定</v>
          </cell>
          <cell r="J2710" t="str">
            <v>○</v>
          </cell>
          <cell r="K2710" t="str">
            <v>○</v>
          </cell>
          <cell r="L2710">
            <v>1</v>
          </cell>
          <cell r="M2710">
            <v>1</v>
          </cell>
          <cell r="N2710">
            <v>221</v>
          </cell>
          <cell r="O2710">
            <v>38800</v>
          </cell>
          <cell r="V2710">
            <v>38747</v>
          </cell>
          <cell r="W2710" t="str">
            <v/>
          </cell>
          <cell r="X2710" t="str">
            <v>堂谷沢</v>
          </cell>
          <cell r="Y2710" t="str">
            <v>210-Ⅱ-018</v>
          </cell>
          <cell r="Z2710">
            <v>33061</v>
          </cell>
          <cell r="AA2710">
            <v>11</v>
          </cell>
          <cell r="AB2710">
            <v>198</v>
          </cell>
          <cell r="AC2710">
            <v>0</v>
          </cell>
          <cell r="AD2710">
            <v>11</v>
          </cell>
          <cell r="AE2710" t="str">
            <v>無</v>
          </cell>
          <cell r="AF2710" t="str">
            <v>-</v>
          </cell>
          <cell r="AG2710" t="str">
            <v>-</v>
          </cell>
          <cell r="AH2710" t="str">
            <v>-</v>
          </cell>
          <cell r="AI2710" t="str">
            <v>Y：公民館　黒岩公民館、プール　黒岩プール</v>
          </cell>
        </row>
        <row r="2711">
          <cell r="C2711" t="str">
            <v>210-Ⅱ-019</v>
          </cell>
          <cell r="D2711" t="str">
            <v>小浜北沢</v>
          </cell>
          <cell r="E2711" t="str">
            <v>富岡</v>
          </cell>
          <cell r="F2711" t="str">
            <v>富岡市</v>
          </cell>
          <cell r="G2711" t="str">
            <v/>
          </cell>
          <cell r="H2711" t="str">
            <v>藤木</v>
          </cell>
          <cell r="I2711" t="str">
            <v>設定</v>
          </cell>
          <cell r="J2711" t="str">
            <v>○</v>
          </cell>
          <cell r="L2711">
            <v>1</v>
          </cell>
          <cell r="M2711" t="str">
            <v/>
          </cell>
          <cell r="N2711">
            <v>226</v>
          </cell>
          <cell r="O2711">
            <v>39581</v>
          </cell>
          <cell r="V2711">
            <v>39500</v>
          </cell>
          <cell r="W2711" t="str">
            <v/>
          </cell>
          <cell r="X2711" t="str">
            <v>小浜北沢</v>
          </cell>
          <cell r="Y2711" t="str">
            <v>210-Ⅱ-019</v>
          </cell>
          <cell r="Z2711">
            <v>25106.519023681001</v>
          </cell>
          <cell r="AA2711">
            <v>3</v>
          </cell>
          <cell r="AB2711">
            <v>0</v>
          </cell>
          <cell r="AC2711">
            <v>0</v>
          </cell>
          <cell r="AD2711">
            <v>3</v>
          </cell>
          <cell r="AE2711" t="str">
            <v>無</v>
          </cell>
          <cell r="AF2711" t="str">
            <v>-</v>
          </cell>
          <cell r="AG2711" t="str">
            <v>-</v>
          </cell>
          <cell r="AH2711" t="str">
            <v>-</v>
          </cell>
        </row>
        <row r="2712">
          <cell r="C2712" t="str">
            <v>210-Ⅱ-020-1</v>
          </cell>
          <cell r="D2712" t="str">
            <v>小浜南沢-1</v>
          </cell>
          <cell r="E2712" t="str">
            <v>富岡</v>
          </cell>
          <cell r="F2712" t="str">
            <v>富岡市</v>
          </cell>
          <cell r="G2712" t="str">
            <v/>
          </cell>
          <cell r="H2712" t="str">
            <v>藤木</v>
          </cell>
          <cell r="I2712" t="str">
            <v>設定</v>
          </cell>
          <cell r="J2712" t="str">
            <v>○</v>
          </cell>
          <cell r="K2712" t="str">
            <v>○</v>
          </cell>
          <cell r="L2712">
            <v>1</v>
          </cell>
          <cell r="M2712">
            <v>1</v>
          </cell>
          <cell r="N2712">
            <v>226</v>
          </cell>
          <cell r="O2712">
            <v>39581</v>
          </cell>
          <cell r="V2712">
            <v>39500</v>
          </cell>
          <cell r="W2712" t="str">
            <v/>
          </cell>
          <cell r="X2712" t="str">
            <v>小浜南沢-1</v>
          </cell>
          <cell r="Y2712" t="str">
            <v>210-Ⅱ-020-1</v>
          </cell>
          <cell r="Z2712">
            <v>22417.569379434601</v>
          </cell>
          <cell r="AA2712">
            <v>3</v>
          </cell>
          <cell r="AB2712">
            <v>74.556874667837107</v>
          </cell>
          <cell r="AC2712">
            <v>0</v>
          </cell>
          <cell r="AD2712">
            <v>3</v>
          </cell>
          <cell r="AE2712" t="str">
            <v>無</v>
          </cell>
          <cell r="AF2712" t="str">
            <v>-</v>
          </cell>
          <cell r="AG2712" t="str">
            <v>-</v>
          </cell>
          <cell r="AH2712" t="str">
            <v>-</v>
          </cell>
        </row>
        <row r="2713">
          <cell r="C2713" t="str">
            <v>210-Ⅱ-020-2</v>
          </cell>
          <cell r="D2713" t="str">
            <v>小浜南沢-2</v>
          </cell>
          <cell r="E2713" t="str">
            <v>富岡</v>
          </cell>
          <cell r="F2713" t="str">
            <v>富岡市</v>
          </cell>
          <cell r="G2713" t="str">
            <v/>
          </cell>
          <cell r="H2713" t="str">
            <v>藤木</v>
          </cell>
          <cell r="I2713" t="str">
            <v>枝番</v>
          </cell>
          <cell r="J2713" t="str">
            <v>○</v>
          </cell>
          <cell r="L2713">
            <v>1</v>
          </cell>
          <cell r="M2713" t="str">
            <v/>
          </cell>
          <cell r="N2713">
            <v>226</v>
          </cell>
          <cell r="O2713">
            <v>39581</v>
          </cell>
          <cell r="V2713">
            <v>39500</v>
          </cell>
          <cell r="W2713" t="str">
            <v/>
          </cell>
          <cell r="X2713" t="str">
            <v>小浜南沢-2</v>
          </cell>
          <cell r="Y2713" t="str">
            <v>210-Ⅱ-020-2</v>
          </cell>
          <cell r="Z2713">
            <v>21218.830777065501</v>
          </cell>
          <cell r="AA2713">
            <v>3</v>
          </cell>
          <cell r="AB2713">
            <v>0</v>
          </cell>
          <cell r="AC2713">
            <v>0</v>
          </cell>
          <cell r="AD2713">
            <v>3</v>
          </cell>
          <cell r="AE2713" t="str">
            <v>無</v>
          </cell>
          <cell r="AF2713" t="str">
            <v>-</v>
          </cell>
          <cell r="AG2713" t="str">
            <v>-</v>
          </cell>
          <cell r="AH2713" t="str">
            <v>-</v>
          </cell>
        </row>
        <row r="2714">
          <cell r="C2714" t="str">
            <v>210-J-001</v>
          </cell>
          <cell r="D2714" t="str">
            <v>黒川A</v>
          </cell>
          <cell r="E2714" t="str">
            <v>富岡</v>
          </cell>
          <cell r="F2714" t="str">
            <v>富岡市</v>
          </cell>
          <cell r="H2714" t="str">
            <v>黒川</v>
          </cell>
          <cell r="I2714" t="str">
            <v>設定</v>
          </cell>
          <cell r="J2714" t="str">
            <v>○</v>
          </cell>
          <cell r="L2714">
            <v>1</v>
          </cell>
          <cell r="M2714" t="str">
            <v/>
          </cell>
          <cell r="N2714">
            <v>221</v>
          </cell>
          <cell r="O2714">
            <v>38800</v>
          </cell>
          <cell r="V2714">
            <v>38747</v>
          </cell>
          <cell r="X2714" t="str">
            <v>黒川A</v>
          </cell>
          <cell r="Y2714" t="str">
            <v>210-J-001</v>
          </cell>
          <cell r="Z2714">
            <v>81274</v>
          </cell>
          <cell r="AA2714">
            <v>55</v>
          </cell>
          <cell r="AB2714">
            <v>0</v>
          </cell>
          <cell r="AC2714">
            <v>0</v>
          </cell>
          <cell r="AD2714">
            <v>55</v>
          </cell>
          <cell r="AE2714" t="str">
            <v>無</v>
          </cell>
          <cell r="AF2714" t="str">
            <v>-</v>
          </cell>
          <cell r="AG2714" t="str">
            <v>-</v>
          </cell>
          <cell r="AH2714" t="str">
            <v>-</v>
          </cell>
          <cell r="AI2714" t="str">
            <v>Ｙ：集会施設　パーク南部集会所、児童福祉施設　かしのき保育園</v>
          </cell>
        </row>
        <row r="2715">
          <cell r="C2715" t="str">
            <v>210-J-002</v>
          </cell>
          <cell r="D2715" t="str">
            <v>黒川B</v>
          </cell>
          <cell r="E2715" t="str">
            <v>富岡</v>
          </cell>
          <cell r="F2715" t="str">
            <v>富岡市</v>
          </cell>
          <cell r="H2715" t="str">
            <v>黒川</v>
          </cell>
          <cell r="I2715" t="str">
            <v>設定</v>
          </cell>
          <cell r="J2715" t="str">
            <v>○</v>
          </cell>
          <cell r="K2715" t="str">
            <v>○</v>
          </cell>
          <cell r="L2715">
            <v>1</v>
          </cell>
          <cell r="M2715">
            <v>1</v>
          </cell>
          <cell r="N2715">
            <v>221</v>
          </cell>
          <cell r="O2715">
            <v>38800</v>
          </cell>
          <cell r="V2715">
            <v>38747</v>
          </cell>
          <cell r="X2715" t="str">
            <v>黒川B</v>
          </cell>
          <cell r="Y2715" t="str">
            <v>210-J-002</v>
          </cell>
          <cell r="Z2715">
            <v>69978</v>
          </cell>
          <cell r="AA2715">
            <v>44</v>
          </cell>
          <cell r="AB2715">
            <v>42</v>
          </cell>
          <cell r="AC2715">
            <v>0</v>
          </cell>
          <cell r="AD2715">
            <v>44</v>
          </cell>
          <cell r="AE2715" t="str">
            <v>無</v>
          </cell>
          <cell r="AF2715" t="str">
            <v>-</v>
          </cell>
          <cell r="AG2715" t="str">
            <v>-</v>
          </cell>
          <cell r="AH2715" t="str">
            <v>-</v>
          </cell>
          <cell r="AI2715" t="str">
            <v>Ｙ：児童福祉施設　かしのき保育園</v>
          </cell>
        </row>
        <row r="2716">
          <cell r="C2716" t="str">
            <v>210-J-003</v>
          </cell>
          <cell r="D2716" t="str">
            <v>黒川C</v>
          </cell>
          <cell r="E2716" t="str">
            <v>富岡</v>
          </cell>
          <cell r="F2716" t="str">
            <v>富岡市</v>
          </cell>
          <cell r="H2716" t="str">
            <v>黒川</v>
          </cell>
          <cell r="I2716" t="str">
            <v>設定</v>
          </cell>
          <cell r="J2716" t="str">
            <v>○</v>
          </cell>
          <cell r="L2716">
            <v>1</v>
          </cell>
          <cell r="M2716" t="str">
            <v/>
          </cell>
          <cell r="N2716">
            <v>221</v>
          </cell>
          <cell r="O2716">
            <v>38800</v>
          </cell>
          <cell r="V2716">
            <v>38747</v>
          </cell>
          <cell r="X2716" t="str">
            <v>黒川C</v>
          </cell>
          <cell r="Y2716" t="str">
            <v>210-J-003</v>
          </cell>
          <cell r="Z2716">
            <v>41843</v>
          </cell>
          <cell r="AA2716">
            <v>0</v>
          </cell>
          <cell r="AB2716">
            <v>0</v>
          </cell>
          <cell r="AC2716">
            <v>0</v>
          </cell>
          <cell r="AD2716">
            <v>0</v>
          </cell>
          <cell r="AE2716" t="str">
            <v>無</v>
          </cell>
          <cell r="AF2716" t="str">
            <v>-</v>
          </cell>
          <cell r="AG2716" t="str">
            <v>-</v>
          </cell>
          <cell r="AH2716" t="str">
            <v>-</v>
          </cell>
        </row>
        <row r="2717">
          <cell r="C2717" t="str">
            <v>210-J-004</v>
          </cell>
          <cell r="D2717" t="str">
            <v>黒川D</v>
          </cell>
          <cell r="E2717" t="str">
            <v>富岡</v>
          </cell>
          <cell r="F2717" t="str">
            <v>富岡市</v>
          </cell>
          <cell r="H2717" t="str">
            <v>黒川</v>
          </cell>
          <cell r="I2717" t="str">
            <v>設定</v>
          </cell>
          <cell r="J2717" t="str">
            <v>○</v>
          </cell>
          <cell r="L2717">
            <v>1</v>
          </cell>
          <cell r="M2717" t="str">
            <v/>
          </cell>
          <cell r="N2717">
            <v>221</v>
          </cell>
          <cell r="O2717">
            <v>38800</v>
          </cell>
          <cell r="V2717">
            <v>38747</v>
          </cell>
          <cell r="X2717" t="str">
            <v>黒川D</v>
          </cell>
          <cell r="Y2717" t="str">
            <v>210-J-004</v>
          </cell>
          <cell r="Z2717">
            <v>34456</v>
          </cell>
          <cell r="AA2717">
            <v>0</v>
          </cell>
          <cell r="AB2717">
            <v>0</v>
          </cell>
          <cell r="AC2717">
            <v>0</v>
          </cell>
          <cell r="AD2717">
            <v>0</v>
          </cell>
          <cell r="AE2717" t="str">
            <v>無</v>
          </cell>
          <cell r="AF2717" t="str">
            <v>-</v>
          </cell>
          <cell r="AG2717" t="str">
            <v>-</v>
          </cell>
          <cell r="AH2717" t="str">
            <v>-</v>
          </cell>
        </row>
        <row r="2718">
          <cell r="C2718" t="str">
            <v>210-J-005</v>
          </cell>
          <cell r="D2718" t="str">
            <v>黒川E</v>
          </cell>
          <cell r="E2718" t="str">
            <v>富岡</v>
          </cell>
          <cell r="F2718" t="str">
            <v>富岡市</v>
          </cell>
          <cell r="H2718" t="str">
            <v>黒川</v>
          </cell>
          <cell r="I2718" t="str">
            <v>除外</v>
          </cell>
          <cell r="L2718" t="str">
            <v/>
          </cell>
          <cell r="M2718" t="str">
            <v/>
          </cell>
          <cell r="N2718">
            <v>221</v>
          </cell>
          <cell r="O2718">
            <v>38800</v>
          </cell>
          <cell r="V2718">
            <v>38747</v>
          </cell>
          <cell r="X2718" t="str">
            <v>黒川E</v>
          </cell>
          <cell r="Y2718" t="str">
            <v>210-J-005</v>
          </cell>
          <cell r="Z2718">
            <v>65887</v>
          </cell>
          <cell r="AA2718">
            <v>15</v>
          </cell>
          <cell r="AB2718">
            <v>0</v>
          </cell>
          <cell r="AC2718">
            <v>0</v>
          </cell>
          <cell r="AD2718">
            <v>15</v>
          </cell>
          <cell r="AE2718" t="str">
            <v>無</v>
          </cell>
          <cell r="AF2718" t="str">
            <v>-</v>
          </cell>
          <cell r="AG2718" t="str">
            <v>-</v>
          </cell>
          <cell r="AH2718" t="str">
            <v>-</v>
          </cell>
          <cell r="AI2718" t="str">
            <v>Ｙ：老人福祉施設　特別養護老人ホーム ふれあいホーム</v>
          </cell>
        </row>
        <row r="2719">
          <cell r="C2719" t="str">
            <v>381-Ⅰ-001</v>
          </cell>
          <cell r="D2719" t="str">
            <v>踊沢</v>
          </cell>
          <cell r="E2719" t="str">
            <v>富岡</v>
          </cell>
          <cell r="F2719" t="str">
            <v>富岡市</v>
          </cell>
          <cell r="G2719" t="str">
            <v>旧妙義町</v>
          </cell>
          <cell r="H2719" t="str">
            <v>大字下高田</v>
          </cell>
          <cell r="I2719" t="str">
            <v>設定</v>
          </cell>
          <cell r="J2719" t="str">
            <v>○</v>
          </cell>
          <cell r="L2719">
            <v>1</v>
          </cell>
          <cell r="M2719" t="str">
            <v/>
          </cell>
          <cell r="N2719">
            <v>77</v>
          </cell>
          <cell r="O2719">
            <v>39885</v>
          </cell>
          <cell r="V2719">
            <v>39801</v>
          </cell>
          <cell r="W2719" t="str">
            <v/>
          </cell>
          <cell r="X2719" t="str">
            <v>踊沢</v>
          </cell>
          <cell r="Y2719" t="str">
            <v>381-Ⅰ-001</v>
          </cell>
          <cell r="Z2719">
            <v>37727</v>
          </cell>
          <cell r="AA2719">
            <v>41</v>
          </cell>
          <cell r="AB2719">
            <v>0</v>
          </cell>
          <cell r="AC2719">
            <v>0</v>
          </cell>
          <cell r="AD2719">
            <v>41</v>
          </cell>
          <cell r="AE2719" t="str">
            <v>無</v>
          </cell>
          <cell r="AF2719" t="str">
            <v>-</v>
          </cell>
          <cell r="AG2719" t="str">
            <v>-</v>
          </cell>
          <cell r="AH2719" t="str">
            <v>-</v>
          </cell>
        </row>
        <row r="2720">
          <cell r="C2720" t="str">
            <v>381-Ⅰ-002</v>
          </cell>
          <cell r="D2720" t="str">
            <v>くね下沢</v>
          </cell>
          <cell r="E2720" t="str">
            <v>富岡</v>
          </cell>
          <cell r="F2720" t="str">
            <v>富岡市</v>
          </cell>
          <cell r="G2720" t="str">
            <v>旧妙義町</v>
          </cell>
          <cell r="H2720" t="str">
            <v>大字下高田</v>
          </cell>
          <cell r="I2720" t="str">
            <v>設定</v>
          </cell>
          <cell r="J2720" t="str">
            <v>○</v>
          </cell>
          <cell r="L2720">
            <v>1</v>
          </cell>
          <cell r="M2720" t="str">
            <v/>
          </cell>
          <cell r="N2720">
            <v>77</v>
          </cell>
          <cell r="O2720">
            <v>39885</v>
          </cell>
          <cell r="V2720">
            <v>39801</v>
          </cell>
          <cell r="W2720" t="str">
            <v/>
          </cell>
          <cell r="X2720" t="str">
            <v>くね下沢</v>
          </cell>
          <cell r="Y2720" t="str">
            <v>381-Ⅰ-002</v>
          </cell>
          <cell r="Z2720">
            <v>50293</v>
          </cell>
          <cell r="AA2720">
            <v>0</v>
          </cell>
          <cell r="AB2720">
            <v>0</v>
          </cell>
          <cell r="AC2720">
            <v>0</v>
          </cell>
          <cell r="AD2720">
            <v>0</v>
          </cell>
          <cell r="AE2720" t="str">
            <v>無</v>
          </cell>
          <cell r="AF2720" t="str">
            <v>-</v>
          </cell>
          <cell r="AG2720" t="str">
            <v>-</v>
          </cell>
          <cell r="AH2720" t="str">
            <v>-</v>
          </cell>
        </row>
        <row r="2721">
          <cell r="C2721" t="str">
            <v>381-Ⅰ-003</v>
          </cell>
          <cell r="D2721" t="str">
            <v>南谷沢</v>
          </cell>
          <cell r="E2721" t="str">
            <v>富岡</v>
          </cell>
          <cell r="F2721" t="str">
            <v>富岡市</v>
          </cell>
          <cell r="G2721" t="str">
            <v>旧妙義町</v>
          </cell>
          <cell r="H2721" t="str">
            <v>大字下高田</v>
          </cell>
          <cell r="I2721" t="str">
            <v>設定</v>
          </cell>
          <cell r="J2721" t="str">
            <v>○</v>
          </cell>
          <cell r="K2721" t="str">
            <v>○</v>
          </cell>
          <cell r="L2721">
            <v>1</v>
          </cell>
          <cell r="M2721">
            <v>1</v>
          </cell>
          <cell r="N2721">
            <v>77</v>
          </cell>
          <cell r="O2721">
            <v>39885</v>
          </cell>
          <cell r="V2721">
            <v>39801</v>
          </cell>
          <cell r="W2721" t="str">
            <v/>
          </cell>
          <cell r="X2721" t="str">
            <v>南谷沢</v>
          </cell>
          <cell r="Y2721" t="str">
            <v>381-Ⅰ-003</v>
          </cell>
          <cell r="Z2721">
            <v>34770</v>
          </cell>
          <cell r="AA2721">
            <v>32</v>
          </cell>
          <cell r="AB2721">
            <v>0</v>
          </cell>
          <cell r="AC2721">
            <v>0</v>
          </cell>
          <cell r="AD2721">
            <v>32</v>
          </cell>
          <cell r="AE2721" t="str">
            <v>無</v>
          </cell>
          <cell r="AF2721" t="str">
            <v>-</v>
          </cell>
          <cell r="AG2721" t="str">
            <v>-</v>
          </cell>
          <cell r="AH2721" t="str">
            <v>-</v>
          </cell>
          <cell r="AI2721" t="str">
            <v>Ｙ：消防署（分団）　富岡消防団第12分団</v>
          </cell>
        </row>
        <row r="2722">
          <cell r="C2722" t="str">
            <v>381-Ⅰ-004-1</v>
          </cell>
          <cell r="D2722" t="str">
            <v>北谷沢-1</v>
          </cell>
          <cell r="E2722" t="str">
            <v>富岡</v>
          </cell>
          <cell r="F2722" t="str">
            <v>富岡市</v>
          </cell>
          <cell r="G2722" t="str">
            <v>旧妙義町</v>
          </cell>
          <cell r="H2722" t="str">
            <v>大字下高田</v>
          </cell>
          <cell r="I2722" t="str">
            <v>設定</v>
          </cell>
          <cell r="J2722" t="str">
            <v>○</v>
          </cell>
          <cell r="K2722" t="str">
            <v>○</v>
          </cell>
          <cell r="L2722">
            <v>1</v>
          </cell>
          <cell r="M2722">
            <v>1</v>
          </cell>
          <cell r="N2722">
            <v>77</v>
          </cell>
          <cell r="O2722">
            <v>39885</v>
          </cell>
          <cell r="V2722">
            <v>39801</v>
          </cell>
          <cell r="W2722" t="str">
            <v/>
          </cell>
          <cell r="X2722" t="str">
            <v>北谷沢-1</v>
          </cell>
          <cell r="Y2722" t="str">
            <v>381-Ⅰ-004-1</v>
          </cell>
          <cell r="Z2722">
            <v>50585</v>
          </cell>
          <cell r="AA2722">
            <v>34</v>
          </cell>
          <cell r="AB2722">
            <v>80</v>
          </cell>
          <cell r="AC2722">
            <v>0</v>
          </cell>
          <cell r="AD2722">
            <v>34</v>
          </cell>
          <cell r="AE2722" t="str">
            <v>無</v>
          </cell>
          <cell r="AF2722" t="str">
            <v>-</v>
          </cell>
          <cell r="AG2722" t="str">
            <v>-</v>
          </cell>
          <cell r="AH2722" t="str">
            <v>-</v>
          </cell>
          <cell r="AI2722" t="str">
            <v>Ｙ：公会堂　久原公会堂</v>
          </cell>
        </row>
        <row r="2723">
          <cell r="C2723" t="str">
            <v>381-Ⅰ-004-2</v>
          </cell>
          <cell r="D2723" t="str">
            <v>北谷沢-2</v>
          </cell>
          <cell r="E2723" t="str">
            <v>富岡</v>
          </cell>
          <cell r="F2723" t="str">
            <v>富岡市</v>
          </cell>
          <cell r="G2723" t="str">
            <v>旧妙義町</v>
          </cell>
          <cell r="H2723" t="str">
            <v>大字下高田</v>
          </cell>
          <cell r="I2723" t="str">
            <v>枝番</v>
          </cell>
          <cell r="J2723" t="str">
            <v>○</v>
          </cell>
          <cell r="K2723" t="str">
            <v>○</v>
          </cell>
          <cell r="L2723">
            <v>1</v>
          </cell>
          <cell r="M2723">
            <v>1</v>
          </cell>
          <cell r="N2723">
            <v>77</v>
          </cell>
          <cell r="O2723">
            <v>39885</v>
          </cell>
          <cell r="V2723">
            <v>39801</v>
          </cell>
          <cell r="W2723" t="str">
            <v/>
          </cell>
          <cell r="X2723" t="str">
            <v>北谷沢-2</v>
          </cell>
          <cell r="Y2723" t="str">
            <v>381-Ⅰ-004-2</v>
          </cell>
          <cell r="Z2723">
            <v>59014</v>
          </cell>
          <cell r="AA2723">
            <v>34</v>
          </cell>
          <cell r="AB2723">
            <v>130</v>
          </cell>
          <cell r="AC2723">
            <v>0</v>
          </cell>
          <cell r="AD2723">
            <v>34</v>
          </cell>
          <cell r="AE2723" t="str">
            <v>無</v>
          </cell>
          <cell r="AF2723" t="str">
            <v>-</v>
          </cell>
          <cell r="AG2723" t="str">
            <v>-</v>
          </cell>
          <cell r="AH2723" t="str">
            <v>-</v>
          </cell>
          <cell r="AI2723" t="str">
            <v>Ｙ：公会堂　久原公会堂</v>
          </cell>
        </row>
        <row r="2724">
          <cell r="C2724" t="str">
            <v>381-Ⅰ-005</v>
          </cell>
          <cell r="D2724" t="str">
            <v>天沢川</v>
          </cell>
          <cell r="E2724" t="str">
            <v>富岡</v>
          </cell>
          <cell r="F2724" t="str">
            <v>富岡市</v>
          </cell>
          <cell r="G2724" t="str">
            <v>旧妙義町</v>
          </cell>
          <cell r="H2724" t="str">
            <v>大字古立</v>
          </cell>
          <cell r="I2724" t="str">
            <v>設定</v>
          </cell>
          <cell r="J2724" t="str">
            <v>○</v>
          </cell>
          <cell r="L2724">
            <v>1</v>
          </cell>
          <cell r="M2724" t="str">
            <v/>
          </cell>
          <cell r="N2724">
            <v>77</v>
          </cell>
          <cell r="O2724">
            <v>39885</v>
          </cell>
          <cell r="V2724">
            <v>39801</v>
          </cell>
          <cell r="W2724" t="str">
            <v/>
          </cell>
          <cell r="X2724" t="str">
            <v>天沢川</v>
          </cell>
          <cell r="Y2724" t="str">
            <v>381-Ⅰ-005</v>
          </cell>
          <cell r="Z2724">
            <v>26810</v>
          </cell>
          <cell r="AA2724">
            <v>12</v>
          </cell>
          <cell r="AB2724">
            <v>0</v>
          </cell>
          <cell r="AC2724">
            <v>0</v>
          </cell>
          <cell r="AD2724">
            <v>12</v>
          </cell>
          <cell r="AE2724" t="str">
            <v>無</v>
          </cell>
          <cell r="AF2724" t="str">
            <v>-</v>
          </cell>
          <cell r="AG2724" t="str">
            <v>-</v>
          </cell>
          <cell r="AH2724" t="str">
            <v>-</v>
          </cell>
        </row>
        <row r="2725">
          <cell r="C2725" t="str">
            <v>381-Ⅰ-006</v>
          </cell>
          <cell r="D2725" t="str">
            <v>古立川</v>
          </cell>
          <cell r="E2725" t="str">
            <v>富岡</v>
          </cell>
          <cell r="F2725" t="str">
            <v>富岡市</v>
          </cell>
          <cell r="G2725" t="str">
            <v>旧妙義町</v>
          </cell>
          <cell r="H2725" t="str">
            <v>大字古立</v>
          </cell>
          <cell r="I2725" t="str">
            <v>設定</v>
          </cell>
          <cell r="J2725" t="str">
            <v>○</v>
          </cell>
          <cell r="L2725">
            <v>1</v>
          </cell>
          <cell r="M2725" t="str">
            <v/>
          </cell>
          <cell r="N2725">
            <v>77</v>
          </cell>
          <cell r="O2725">
            <v>39885</v>
          </cell>
          <cell r="V2725">
            <v>39801</v>
          </cell>
          <cell r="W2725" t="str">
            <v/>
          </cell>
          <cell r="X2725" t="str">
            <v>古立川</v>
          </cell>
          <cell r="Y2725" t="str">
            <v>381-Ⅰ-006</v>
          </cell>
          <cell r="Z2725">
            <v>23920</v>
          </cell>
          <cell r="AA2725">
            <v>8</v>
          </cell>
          <cell r="AB2725">
            <v>0</v>
          </cell>
          <cell r="AC2725">
            <v>0</v>
          </cell>
          <cell r="AD2725">
            <v>8</v>
          </cell>
          <cell r="AE2725" t="str">
            <v>無</v>
          </cell>
          <cell r="AF2725" t="str">
            <v>-</v>
          </cell>
          <cell r="AG2725" t="str">
            <v>-</v>
          </cell>
          <cell r="AH2725" t="str">
            <v>-</v>
          </cell>
        </row>
        <row r="2726">
          <cell r="C2726" t="str">
            <v>381-Ⅰ-007</v>
          </cell>
          <cell r="D2726" t="str">
            <v>川後石沢</v>
          </cell>
          <cell r="E2726" t="str">
            <v>富岡</v>
          </cell>
          <cell r="F2726" t="str">
            <v>富岡市</v>
          </cell>
          <cell r="G2726" t="str">
            <v>旧妙義町</v>
          </cell>
          <cell r="H2726" t="str">
            <v>大字菅原</v>
          </cell>
          <cell r="I2726" t="str">
            <v>設定</v>
          </cell>
          <cell r="J2726" t="str">
            <v>○</v>
          </cell>
          <cell r="K2726" t="str">
            <v>○</v>
          </cell>
          <cell r="L2726">
            <v>1</v>
          </cell>
          <cell r="M2726">
            <v>1</v>
          </cell>
          <cell r="N2726">
            <v>77</v>
          </cell>
          <cell r="O2726">
            <v>39885</v>
          </cell>
          <cell r="V2726">
            <v>39801</v>
          </cell>
          <cell r="W2726" t="str">
            <v/>
          </cell>
          <cell r="X2726" t="str">
            <v>川後石沢</v>
          </cell>
          <cell r="Y2726" t="str">
            <v>381-Ⅰ-007</v>
          </cell>
          <cell r="Z2726">
            <v>17379</v>
          </cell>
          <cell r="AA2726">
            <v>10</v>
          </cell>
          <cell r="AB2726">
            <v>56</v>
          </cell>
          <cell r="AC2726">
            <v>0</v>
          </cell>
          <cell r="AD2726">
            <v>10</v>
          </cell>
          <cell r="AE2726" t="str">
            <v>無</v>
          </cell>
          <cell r="AF2726" t="str">
            <v>-</v>
          </cell>
          <cell r="AG2726" t="str">
            <v>-</v>
          </cell>
          <cell r="AH2726" t="str">
            <v>-</v>
          </cell>
          <cell r="AI2726" t="str">
            <v>Ｙ：公民館　川原石公民館</v>
          </cell>
        </row>
        <row r="2727">
          <cell r="C2727" t="str">
            <v>381-Ⅰ-008</v>
          </cell>
          <cell r="D2727" t="str">
            <v>小滝川</v>
          </cell>
          <cell r="E2727" t="str">
            <v>富岡</v>
          </cell>
          <cell r="F2727" t="str">
            <v>富岡市</v>
          </cell>
          <cell r="G2727" t="str">
            <v>旧妙義町</v>
          </cell>
          <cell r="H2727" t="str">
            <v>大字菅原</v>
          </cell>
          <cell r="I2727" t="str">
            <v>設定</v>
          </cell>
          <cell r="J2727" t="str">
            <v>○</v>
          </cell>
          <cell r="K2727" t="str">
            <v>○</v>
          </cell>
          <cell r="L2727">
            <v>1</v>
          </cell>
          <cell r="M2727">
            <v>1</v>
          </cell>
          <cell r="N2727">
            <v>77</v>
          </cell>
          <cell r="O2727">
            <v>39885</v>
          </cell>
          <cell r="V2727">
            <v>39801</v>
          </cell>
          <cell r="W2727" t="str">
            <v/>
          </cell>
          <cell r="X2727" t="str">
            <v>小滝川</v>
          </cell>
          <cell r="Y2727" t="str">
            <v>381-Ⅰ-008</v>
          </cell>
          <cell r="Z2727">
            <v>49657</v>
          </cell>
          <cell r="AA2727">
            <v>0</v>
          </cell>
          <cell r="AB2727">
            <v>7954</v>
          </cell>
          <cell r="AC2727">
            <v>0</v>
          </cell>
          <cell r="AD2727">
            <v>0</v>
          </cell>
          <cell r="AE2727" t="str">
            <v>無</v>
          </cell>
          <cell r="AF2727" t="str">
            <v>-</v>
          </cell>
          <cell r="AG2727" t="str">
            <v>-</v>
          </cell>
          <cell r="AH2727" t="str">
            <v>-</v>
          </cell>
        </row>
        <row r="2728">
          <cell r="C2728" t="str">
            <v>381-Ⅰ-009</v>
          </cell>
          <cell r="D2728" t="str">
            <v>大桁川</v>
          </cell>
          <cell r="E2728" t="str">
            <v>富岡</v>
          </cell>
          <cell r="F2728" t="str">
            <v>富岡市</v>
          </cell>
          <cell r="G2728" t="str">
            <v>旧妙義町</v>
          </cell>
          <cell r="H2728" t="str">
            <v>大字菅原</v>
          </cell>
          <cell r="I2728" t="str">
            <v>設定</v>
          </cell>
          <cell r="J2728" t="str">
            <v>○</v>
          </cell>
          <cell r="K2728" t="str">
            <v>○</v>
          </cell>
          <cell r="L2728">
            <v>1</v>
          </cell>
          <cell r="M2728">
            <v>1</v>
          </cell>
          <cell r="N2728">
            <v>77</v>
          </cell>
          <cell r="O2728">
            <v>39885</v>
          </cell>
          <cell r="V2728">
            <v>39801</v>
          </cell>
          <cell r="W2728" t="str">
            <v/>
          </cell>
          <cell r="X2728" t="str">
            <v>大桁川</v>
          </cell>
          <cell r="Y2728" t="str">
            <v>381-Ⅰ-009</v>
          </cell>
          <cell r="Z2728">
            <v>18412</v>
          </cell>
          <cell r="AA2728">
            <v>0</v>
          </cell>
          <cell r="AB2728">
            <v>10204</v>
          </cell>
          <cell r="AC2728">
            <v>0</v>
          </cell>
          <cell r="AD2728">
            <v>0</v>
          </cell>
          <cell r="AE2728" t="str">
            <v>無</v>
          </cell>
          <cell r="AF2728" t="str">
            <v>-</v>
          </cell>
          <cell r="AG2728" t="str">
            <v>-</v>
          </cell>
          <cell r="AH2728" t="str">
            <v>-</v>
          </cell>
          <cell r="AI2728" t="str">
            <v>Y：集会施設　湖上の館</v>
          </cell>
        </row>
        <row r="2729">
          <cell r="C2729" t="str">
            <v>381-Ⅰ-010</v>
          </cell>
          <cell r="D2729" t="str">
            <v>大沢</v>
          </cell>
          <cell r="E2729" t="str">
            <v>富岡</v>
          </cell>
          <cell r="F2729" t="str">
            <v>富岡市</v>
          </cell>
          <cell r="G2729" t="str">
            <v>旧妙義町</v>
          </cell>
          <cell r="H2729" t="str">
            <v>大字菅原</v>
          </cell>
          <cell r="I2729" t="str">
            <v>設定</v>
          </cell>
          <cell r="J2729" t="str">
            <v>○</v>
          </cell>
          <cell r="L2729">
            <v>1</v>
          </cell>
          <cell r="M2729" t="str">
            <v/>
          </cell>
          <cell r="N2729">
            <v>77</v>
          </cell>
          <cell r="O2729">
            <v>39885</v>
          </cell>
          <cell r="V2729">
            <v>39801</v>
          </cell>
          <cell r="W2729" t="str">
            <v/>
          </cell>
          <cell r="X2729" t="str">
            <v>大沢</v>
          </cell>
          <cell r="Y2729" t="str">
            <v>381-Ⅰ-010</v>
          </cell>
          <cell r="Z2729">
            <v>7169</v>
          </cell>
          <cell r="AA2729">
            <v>0</v>
          </cell>
          <cell r="AB2729">
            <v>0</v>
          </cell>
          <cell r="AC2729">
            <v>0</v>
          </cell>
          <cell r="AD2729">
            <v>0</v>
          </cell>
          <cell r="AE2729" t="str">
            <v>無</v>
          </cell>
          <cell r="AF2729" t="str">
            <v>-</v>
          </cell>
          <cell r="AG2729" t="str">
            <v>-</v>
          </cell>
          <cell r="AH2729" t="str">
            <v>-</v>
          </cell>
        </row>
        <row r="2730">
          <cell r="C2730" t="str">
            <v>381-Ⅰ-011</v>
          </cell>
          <cell r="D2730" t="str">
            <v>塩筒沢</v>
          </cell>
          <cell r="E2730" t="str">
            <v>富岡</v>
          </cell>
          <cell r="F2730" t="str">
            <v>富岡市</v>
          </cell>
          <cell r="G2730" t="str">
            <v>旧妙義町</v>
          </cell>
          <cell r="H2730" t="str">
            <v>大字菅原</v>
          </cell>
          <cell r="I2730" t="str">
            <v>設定</v>
          </cell>
          <cell r="J2730" t="str">
            <v>○</v>
          </cell>
          <cell r="L2730">
            <v>1</v>
          </cell>
          <cell r="M2730" t="str">
            <v/>
          </cell>
          <cell r="N2730">
            <v>77</v>
          </cell>
          <cell r="O2730">
            <v>39885</v>
          </cell>
          <cell r="V2730">
            <v>39801</v>
          </cell>
          <cell r="W2730" t="str">
            <v/>
          </cell>
          <cell r="X2730" t="str">
            <v>塩筒沢</v>
          </cell>
          <cell r="Y2730" t="str">
            <v>381-Ⅰ-011</v>
          </cell>
          <cell r="Z2730">
            <v>23967</v>
          </cell>
          <cell r="AA2730">
            <v>0</v>
          </cell>
          <cell r="AB2730">
            <v>0</v>
          </cell>
          <cell r="AC2730">
            <v>0</v>
          </cell>
          <cell r="AD2730">
            <v>0</v>
          </cell>
          <cell r="AE2730" t="str">
            <v>無</v>
          </cell>
          <cell r="AF2730" t="str">
            <v>-</v>
          </cell>
          <cell r="AG2730" t="str">
            <v>-</v>
          </cell>
          <cell r="AH2730" t="str">
            <v>-</v>
          </cell>
        </row>
        <row r="2731">
          <cell r="C2731" t="str">
            <v>381-Ⅰ-012-1</v>
          </cell>
          <cell r="D2731" t="str">
            <v>矢沢川-1</v>
          </cell>
          <cell r="E2731" t="str">
            <v>富岡</v>
          </cell>
          <cell r="F2731" t="str">
            <v>富岡市</v>
          </cell>
          <cell r="G2731" t="str">
            <v>旧妙義町</v>
          </cell>
          <cell r="H2731" t="str">
            <v>大字菅原</v>
          </cell>
          <cell r="I2731" t="str">
            <v>設定</v>
          </cell>
          <cell r="J2731" t="str">
            <v>○</v>
          </cell>
          <cell r="K2731" t="str">
            <v>○</v>
          </cell>
          <cell r="L2731">
            <v>1</v>
          </cell>
          <cell r="M2731">
            <v>1</v>
          </cell>
          <cell r="N2731">
            <v>77</v>
          </cell>
          <cell r="O2731">
            <v>39885</v>
          </cell>
          <cell r="V2731">
            <v>39801</v>
          </cell>
          <cell r="W2731" t="str">
            <v/>
          </cell>
          <cell r="X2731" t="str">
            <v>矢沢川-1</v>
          </cell>
          <cell r="Y2731" t="str">
            <v>381-Ⅰ-012-1</v>
          </cell>
          <cell r="Z2731">
            <v>87900</v>
          </cell>
          <cell r="AA2731">
            <v>26</v>
          </cell>
          <cell r="AB2731">
            <v>128</v>
          </cell>
          <cell r="AC2731">
            <v>0</v>
          </cell>
          <cell r="AD2731">
            <v>26</v>
          </cell>
          <cell r="AE2731" t="str">
            <v>無</v>
          </cell>
          <cell r="AF2731" t="str">
            <v>-</v>
          </cell>
          <cell r="AG2731" t="str">
            <v>-</v>
          </cell>
          <cell r="AH2731" t="str">
            <v>-</v>
          </cell>
        </row>
        <row r="2732">
          <cell r="C2732" t="str">
            <v>381-Ⅰ-012-2</v>
          </cell>
          <cell r="D2732" t="str">
            <v>矢沢川-2</v>
          </cell>
          <cell r="E2732" t="str">
            <v>富岡</v>
          </cell>
          <cell r="F2732" t="str">
            <v>富岡市</v>
          </cell>
          <cell r="G2732" t="str">
            <v>旧妙義町</v>
          </cell>
          <cell r="H2732" t="str">
            <v>大字菅原</v>
          </cell>
          <cell r="I2732" t="str">
            <v>枝番</v>
          </cell>
          <cell r="J2732" t="str">
            <v>○</v>
          </cell>
          <cell r="K2732" t="str">
            <v>○</v>
          </cell>
          <cell r="L2732">
            <v>1</v>
          </cell>
          <cell r="M2732">
            <v>1</v>
          </cell>
          <cell r="N2732">
            <v>77</v>
          </cell>
          <cell r="O2732">
            <v>39885</v>
          </cell>
          <cell r="V2732">
            <v>39801</v>
          </cell>
          <cell r="W2732" t="str">
            <v/>
          </cell>
          <cell r="X2732" t="str">
            <v>矢沢川-2</v>
          </cell>
          <cell r="Y2732" t="str">
            <v>381-Ⅰ-012-2</v>
          </cell>
          <cell r="Z2732">
            <v>76207</v>
          </cell>
          <cell r="AA2732">
            <v>22</v>
          </cell>
          <cell r="AB2732">
            <v>46</v>
          </cell>
          <cell r="AC2732">
            <v>0</v>
          </cell>
          <cell r="AD2732">
            <v>22</v>
          </cell>
          <cell r="AE2732" t="str">
            <v>無</v>
          </cell>
          <cell r="AF2732" t="str">
            <v>-</v>
          </cell>
          <cell r="AG2732" t="str">
            <v>-</v>
          </cell>
          <cell r="AH2732" t="str">
            <v>-</v>
          </cell>
        </row>
        <row r="2733">
          <cell r="C2733" t="str">
            <v>381-Ⅰ-013</v>
          </cell>
          <cell r="D2733" t="str">
            <v>寺山川</v>
          </cell>
          <cell r="E2733" t="str">
            <v>富岡</v>
          </cell>
          <cell r="F2733" t="str">
            <v>富岡市</v>
          </cell>
          <cell r="G2733" t="str">
            <v>旧妙義町</v>
          </cell>
          <cell r="H2733" t="str">
            <v>大字菅原</v>
          </cell>
          <cell r="I2733" t="str">
            <v>設定</v>
          </cell>
          <cell r="J2733" t="str">
            <v>○</v>
          </cell>
          <cell r="K2733" t="str">
            <v>○</v>
          </cell>
          <cell r="L2733">
            <v>1</v>
          </cell>
          <cell r="M2733">
            <v>1</v>
          </cell>
          <cell r="N2733">
            <v>77</v>
          </cell>
          <cell r="O2733">
            <v>39885</v>
          </cell>
          <cell r="V2733">
            <v>39801</v>
          </cell>
          <cell r="W2733" t="str">
            <v/>
          </cell>
          <cell r="X2733" t="str">
            <v>寺山川</v>
          </cell>
          <cell r="Y2733" t="str">
            <v>381-Ⅰ-013</v>
          </cell>
          <cell r="Z2733">
            <v>131330</v>
          </cell>
          <cell r="AA2733">
            <v>4</v>
          </cell>
          <cell r="AB2733">
            <v>220</v>
          </cell>
          <cell r="AC2733">
            <v>0</v>
          </cell>
          <cell r="AD2733">
            <v>4</v>
          </cell>
          <cell r="AE2733" t="str">
            <v>無</v>
          </cell>
          <cell r="AF2733" t="str">
            <v>-</v>
          </cell>
          <cell r="AG2733" t="str">
            <v>-</v>
          </cell>
          <cell r="AH2733" t="str">
            <v>-</v>
          </cell>
          <cell r="AI2733" t="str">
            <v>Y：寺院　陽雲寺</v>
          </cell>
        </row>
        <row r="2734">
          <cell r="C2734" t="str">
            <v>381-Ⅰ-014</v>
          </cell>
          <cell r="D2734" t="str">
            <v>野津沢</v>
          </cell>
          <cell r="E2734" t="str">
            <v>富岡</v>
          </cell>
          <cell r="F2734" t="str">
            <v>富岡市</v>
          </cell>
          <cell r="G2734" t="str">
            <v>旧妙義町</v>
          </cell>
          <cell r="H2734" t="str">
            <v>大字菅原</v>
          </cell>
          <cell r="I2734" t="str">
            <v>設定</v>
          </cell>
          <cell r="J2734" t="str">
            <v>○</v>
          </cell>
          <cell r="K2734" t="str">
            <v>○</v>
          </cell>
          <cell r="L2734">
            <v>1</v>
          </cell>
          <cell r="M2734">
            <v>1</v>
          </cell>
          <cell r="N2734">
            <v>77</v>
          </cell>
          <cell r="O2734">
            <v>39885</v>
          </cell>
          <cell r="V2734">
            <v>39801</v>
          </cell>
          <cell r="W2734" t="str">
            <v/>
          </cell>
          <cell r="X2734" t="str">
            <v>野津沢</v>
          </cell>
          <cell r="Y2734" t="str">
            <v>381-Ⅰ-014</v>
          </cell>
          <cell r="Z2734">
            <v>14264</v>
          </cell>
          <cell r="AA2734">
            <v>8</v>
          </cell>
          <cell r="AB2734">
            <v>601</v>
          </cell>
          <cell r="AC2734">
            <v>0</v>
          </cell>
          <cell r="AD2734">
            <v>8</v>
          </cell>
          <cell r="AE2734" t="str">
            <v>無</v>
          </cell>
          <cell r="AF2734" t="str">
            <v>-</v>
          </cell>
          <cell r="AG2734" t="str">
            <v>-</v>
          </cell>
          <cell r="AH2734" t="str">
            <v>-</v>
          </cell>
        </row>
        <row r="2735">
          <cell r="C2735" t="str">
            <v>381-Ⅰ-015</v>
          </cell>
          <cell r="D2735" t="str">
            <v>大牛川</v>
          </cell>
          <cell r="E2735" t="str">
            <v>富岡</v>
          </cell>
          <cell r="F2735" t="str">
            <v>富岡市</v>
          </cell>
          <cell r="G2735" t="str">
            <v>旧妙義町</v>
          </cell>
          <cell r="H2735" t="str">
            <v>大字妙義</v>
          </cell>
          <cell r="I2735" t="str">
            <v>設定</v>
          </cell>
          <cell r="J2735" t="str">
            <v>○</v>
          </cell>
          <cell r="K2735" t="str">
            <v>○</v>
          </cell>
          <cell r="L2735">
            <v>1</v>
          </cell>
          <cell r="M2735">
            <v>1</v>
          </cell>
          <cell r="N2735">
            <v>77</v>
          </cell>
          <cell r="O2735">
            <v>39885</v>
          </cell>
          <cell r="V2735">
            <v>39801</v>
          </cell>
          <cell r="W2735" t="str">
            <v/>
          </cell>
          <cell r="X2735" t="str">
            <v>大牛川</v>
          </cell>
          <cell r="Y2735" t="str">
            <v>381-Ⅰ-015</v>
          </cell>
          <cell r="Z2735">
            <v>135555</v>
          </cell>
          <cell r="AA2735">
            <v>31</v>
          </cell>
          <cell r="AB2735">
            <v>448</v>
          </cell>
          <cell r="AC2735">
            <v>0</v>
          </cell>
          <cell r="AD2735">
            <v>31</v>
          </cell>
          <cell r="AE2735" t="str">
            <v>無</v>
          </cell>
          <cell r="AF2735" t="str">
            <v>-</v>
          </cell>
          <cell r="AG2735" t="str">
            <v>-</v>
          </cell>
          <cell r="AH2735" t="str">
            <v>-</v>
          </cell>
          <cell r="AI2735" t="str">
            <v>Y：神社　妙義神社、宿泊施設　東雲館・ひしや旅館</v>
          </cell>
        </row>
        <row r="2736">
          <cell r="C2736" t="str">
            <v>381-Ⅰ-016</v>
          </cell>
          <cell r="D2736" t="str">
            <v>小泉川</v>
          </cell>
          <cell r="E2736" t="str">
            <v>富岡</v>
          </cell>
          <cell r="F2736" t="str">
            <v>富岡市</v>
          </cell>
          <cell r="G2736" t="str">
            <v>旧妙義町</v>
          </cell>
          <cell r="H2736" t="str">
            <v>大字大牛</v>
          </cell>
          <cell r="I2736" t="str">
            <v>設定</v>
          </cell>
          <cell r="J2736" t="str">
            <v>○</v>
          </cell>
          <cell r="K2736" t="str">
            <v>○</v>
          </cell>
          <cell r="L2736">
            <v>1</v>
          </cell>
          <cell r="M2736">
            <v>1</v>
          </cell>
          <cell r="N2736">
            <v>77</v>
          </cell>
          <cell r="O2736">
            <v>39885</v>
          </cell>
          <cell r="V2736">
            <v>39801</v>
          </cell>
          <cell r="W2736" t="str">
            <v/>
          </cell>
          <cell r="X2736" t="str">
            <v>小泉川</v>
          </cell>
          <cell r="Y2736" t="str">
            <v>381-Ⅰ-016</v>
          </cell>
          <cell r="Z2736">
            <v>41285</v>
          </cell>
          <cell r="AA2736">
            <v>10</v>
          </cell>
          <cell r="AB2736">
            <v>420</v>
          </cell>
          <cell r="AC2736">
            <v>0</v>
          </cell>
          <cell r="AD2736">
            <v>10</v>
          </cell>
          <cell r="AE2736" t="str">
            <v>無</v>
          </cell>
          <cell r="AF2736" t="str">
            <v>-</v>
          </cell>
          <cell r="AG2736" t="str">
            <v>-</v>
          </cell>
          <cell r="AH2736" t="str">
            <v>-</v>
          </cell>
          <cell r="AI2736" t="str">
            <v>Y：集会施設　大牛公会堂</v>
          </cell>
        </row>
        <row r="2737">
          <cell r="C2737" t="str">
            <v>381-Ⅰ-017</v>
          </cell>
          <cell r="D2737" t="str">
            <v>タカバナ沢</v>
          </cell>
          <cell r="E2737" t="str">
            <v>富岡</v>
          </cell>
          <cell r="F2737" t="str">
            <v>富岡市</v>
          </cell>
          <cell r="G2737" t="str">
            <v>旧妙義町</v>
          </cell>
          <cell r="H2737" t="str">
            <v>大字上高田</v>
          </cell>
          <cell r="I2737" t="str">
            <v>設定</v>
          </cell>
          <cell r="J2737" t="str">
            <v>○</v>
          </cell>
          <cell r="K2737" t="str">
            <v>○</v>
          </cell>
          <cell r="L2737">
            <v>1</v>
          </cell>
          <cell r="M2737">
            <v>1</v>
          </cell>
          <cell r="N2737">
            <v>77</v>
          </cell>
          <cell r="O2737">
            <v>39885</v>
          </cell>
          <cell r="V2737">
            <v>39801</v>
          </cell>
          <cell r="W2737" t="str">
            <v/>
          </cell>
          <cell r="X2737" t="str">
            <v>タカバナ沢</v>
          </cell>
          <cell r="Y2737" t="str">
            <v>381-Ⅰ-017</v>
          </cell>
          <cell r="Z2737">
            <v>43173</v>
          </cell>
          <cell r="AA2737">
            <v>16</v>
          </cell>
          <cell r="AB2737">
            <v>186</v>
          </cell>
          <cell r="AC2737">
            <v>0</v>
          </cell>
          <cell r="AD2737">
            <v>16</v>
          </cell>
          <cell r="AE2737" t="str">
            <v>無</v>
          </cell>
          <cell r="AF2737" t="str">
            <v>-</v>
          </cell>
          <cell r="AG2737" t="str">
            <v>-</v>
          </cell>
          <cell r="AH2737" t="str">
            <v>-</v>
          </cell>
        </row>
        <row r="2738">
          <cell r="C2738" t="str">
            <v>381-Ⅰ-018</v>
          </cell>
          <cell r="D2738" t="str">
            <v>寺谷沢</v>
          </cell>
          <cell r="E2738" t="str">
            <v>富岡</v>
          </cell>
          <cell r="F2738" t="str">
            <v>富岡市</v>
          </cell>
          <cell r="G2738" t="str">
            <v>旧妙義町</v>
          </cell>
          <cell r="H2738" t="str">
            <v>大字下高田</v>
          </cell>
          <cell r="I2738" t="str">
            <v>設定</v>
          </cell>
          <cell r="J2738" t="str">
            <v>○</v>
          </cell>
          <cell r="L2738">
            <v>1</v>
          </cell>
          <cell r="M2738" t="str">
            <v/>
          </cell>
          <cell r="N2738">
            <v>77</v>
          </cell>
          <cell r="O2738">
            <v>39885</v>
          </cell>
          <cell r="V2738">
            <v>39801</v>
          </cell>
          <cell r="W2738" t="str">
            <v/>
          </cell>
          <cell r="X2738" t="str">
            <v>寺谷沢</v>
          </cell>
          <cell r="Y2738" t="str">
            <v>381-Ⅰ-018</v>
          </cell>
          <cell r="Z2738">
            <v>27779</v>
          </cell>
          <cell r="AA2738">
            <v>14</v>
          </cell>
          <cell r="AB2738">
            <v>0</v>
          </cell>
          <cell r="AC2738">
            <v>0</v>
          </cell>
          <cell r="AD2738">
            <v>14</v>
          </cell>
          <cell r="AE2738" t="str">
            <v>無</v>
          </cell>
          <cell r="AF2738" t="str">
            <v>-</v>
          </cell>
          <cell r="AG2738" t="str">
            <v>-</v>
          </cell>
          <cell r="AH2738" t="str">
            <v>-</v>
          </cell>
          <cell r="AI2738" t="str">
            <v>Y：寺　生寿寺、集会所　新光寺公会堂</v>
          </cell>
        </row>
        <row r="2739">
          <cell r="C2739" t="str">
            <v>381-Ⅰ-019</v>
          </cell>
          <cell r="D2739" t="str">
            <v>新光寺川</v>
          </cell>
          <cell r="E2739" t="str">
            <v>富岡</v>
          </cell>
          <cell r="F2739" t="str">
            <v>富岡市</v>
          </cell>
          <cell r="G2739" t="str">
            <v>旧妙義町</v>
          </cell>
          <cell r="H2739" t="str">
            <v>大字下高田</v>
          </cell>
          <cell r="I2739" t="str">
            <v>設定</v>
          </cell>
          <cell r="J2739" t="str">
            <v>○</v>
          </cell>
          <cell r="K2739" t="str">
            <v>○</v>
          </cell>
          <cell r="L2739">
            <v>1</v>
          </cell>
          <cell r="M2739">
            <v>1</v>
          </cell>
          <cell r="N2739">
            <v>77</v>
          </cell>
          <cell r="O2739">
            <v>39885</v>
          </cell>
          <cell r="V2739">
            <v>39801</v>
          </cell>
          <cell r="W2739" t="str">
            <v/>
          </cell>
          <cell r="X2739" t="str">
            <v>新光寺川</v>
          </cell>
          <cell r="Y2739" t="str">
            <v>381-Ⅰ-019</v>
          </cell>
          <cell r="Z2739">
            <v>79801</v>
          </cell>
          <cell r="AA2739">
            <v>63</v>
          </cell>
          <cell r="AB2739">
            <v>24</v>
          </cell>
          <cell r="AC2739">
            <v>0</v>
          </cell>
          <cell r="AD2739">
            <v>63</v>
          </cell>
          <cell r="AE2739" t="str">
            <v>無</v>
          </cell>
          <cell r="AF2739" t="str">
            <v>-</v>
          </cell>
          <cell r="AG2739" t="str">
            <v>-</v>
          </cell>
          <cell r="AH2739" t="str">
            <v>-</v>
          </cell>
        </row>
        <row r="2740">
          <cell r="C2740" t="str">
            <v>381-Ⅰ-020</v>
          </cell>
          <cell r="D2740" t="str">
            <v>なぎの沢</v>
          </cell>
          <cell r="E2740" t="str">
            <v>富岡</v>
          </cell>
          <cell r="F2740" t="str">
            <v>富岡市</v>
          </cell>
          <cell r="G2740" t="str">
            <v>旧妙義町</v>
          </cell>
          <cell r="H2740" t="str">
            <v>大字諸戸</v>
          </cell>
          <cell r="I2740" t="str">
            <v>除外</v>
          </cell>
          <cell r="L2740" t="str">
            <v/>
          </cell>
          <cell r="M2740" t="str">
            <v/>
          </cell>
          <cell r="W2740" t="str">
            <v>※ＨＤＤにデータ登録なし</v>
          </cell>
          <cell r="X2740" t="str">
            <v>なぎの沢</v>
          </cell>
          <cell r="Y2740" t="str">
            <v>381-Ⅰ-020</v>
          </cell>
          <cell r="AD2740">
            <v>0</v>
          </cell>
          <cell r="AF2740" t="str">
            <v>-</v>
          </cell>
          <cell r="AG2740" t="str">
            <v>-</v>
          </cell>
          <cell r="AH2740" t="str">
            <v>-</v>
          </cell>
        </row>
        <row r="2741">
          <cell r="C2741" t="str">
            <v>381-Ⅱ-001-1</v>
          </cell>
          <cell r="D2741" t="str">
            <v>藤谷沢-1</v>
          </cell>
          <cell r="E2741" t="str">
            <v>富岡</v>
          </cell>
          <cell r="F2741" t="str">
            <v>富岡市</v>
          </cell>
          <cell r="G2741" t="str">
            <v>旧妙義町</v>
          </cell>
          <cell r="H2741" t="str">
            <v>大字下高田</v>
          </cell>
          <cell r="I2741" t="str">
            <v>設定</v>
          </cell>
          <cell r="J2741" t="str">
            <v>○</v>
          </cell>
          <cell r="K2741" t="str">
            <v>○</v>
          </cell>
          <cell r="L2741">
            <v>1</v>
          </cell>
          <cell r="M2741">
            <v>1</v>
          </cell>
          <cell r="N2741">
            <v>77</v>
          </cell>
          <cell r="O2741">
            <v>39885</v>
          </cell>
          <cell r="V2741">
            <v>39801</v>
          </cell>
          <cell r="W2741" t="str">
            <v/>
          </cell>
          <cell r="X2741" t="str">
            <v>藤谷沢-1</v>
          </cell>
          <cell r="Y2741" t="str">
            <v>381-Ⅱ-001-1</v>
          </cell>
          <cell r="Z2741">
            <v>30290</v>
          </cell>
          <cell r="AA2741">
            <v>8</v>
          </cell>
          <cell r="AB2741">
            <v>335</v>
          </cell>
          <cell r="AC2741">
            <v>0</v>
          </cell>
          <cell r="AD2741">
            <v>8</v>
          </cell>
          <cell r="AE2741" t="str">
            <v>無</v>
          </cell>
          <cell r="AF2741" t="str">
            <v>-</v>
          </cell>
          <cell r="AG2741" t="str">
            <v>-</v>
          </cell>
          <cell r="AH2741" t="str">
            <v>-</v>
          </cell>
        </row>
        <row r="2742">
          <cell r="C2742" t="str">
            <v>381-Ⅱ-001-2</v>
          </cell>
          <cell r="D2742" t="str">
            <v>藤谷沢-2</v>
          </cell>
          <cell r="E2742" t="str">
            <v>富岡</v>
          </cell>
          <cell r="F2742" t="str">
            <v>富岡市</v>
          </cell>
          <cell r="G2742" t="str">
            <v>旧妙義町</v>
          </cell>
          <cell r="H2742" t="str">
            <v>大字下高田</v>
          </cell>
          <cell r="I2742" t="str">
            <v>枝番</v>
          </cell>
          <cell r="J2742" t="str">
            <v>○</v>
          </cell>
          <cell r="L2742">
            <v>1</v>
          </cell>
          <cell r="M2742" t="str">
            <v/>
          </cell>
          <cell r="N2742">
            <v>77</v>
          </cell>
          <cell r="O2742">
            <v>39885</v>
          </cell>
          <cell r="V2742">
            <v>39801</v>
          </cell>
          <cell r="W2742" t="str">
            <v/>
          </cell>
          <cell r="X2742" t="str">
            <v>藤谷沢-2</v>
          </cell>
          <cell r="Y2742" t="str">
            <v>381-Ⅱ-001-2</v>
          </cell>
          <cell r="Z2742">
            <v>45028</v>
          </cell>
          <cell r="AA2742">
            <v>19</v>
          </cell>
          <cell r="AB2742">
            <v>0</v>
          </cell>
          <cell r="AC2742">
            <v>0</v>
          </cell>
          <cell r="AD2742">
            <v>19</v>
          </cell>
          <cell r="AE2742" t="str">
            <v>無</v>
          </cell>
          <cell r="AF2742" t="str">
            <v>-</v>
          </cell>
          <cell r="AG2742" t="str">
            <v>-</v>
          </cell>
          <cell r="AH2742" t="str">
            <v>-</v>
          </cell>
        </row>
        <row r="2743">
          <cell r="C2743" t="str">
            <v>381-Ⅱ-002</v>
          </cell>
          <cell r="D2743" t="str">
            <v>上村沢</v>
          </cell>
          <cell r="E2743" t="str">
            <v>富岡</v>
          </cell>
          <cell r="F2743" t="str">
            <v>富岡市</v>
          </cell>
          <cell r="G2743" t="str">
            <v>旧妙義町</v>
          </cell>
          <cell r="H2743" t="str">
            <v>大字古立</v>
          </cell>
          <cell r="I2743" t="str">
            <v>設定</v>
          </cell>
          <cell r="J2743" t="str">
            <v>○</v>
          </cell>
          <cell r="K2743" t="str">
            <v>○</v>
          </cell>
          <cell r="L2743">
            <v>1</v>
          </cell>
          <cell r="M2743">
            <v>1</v>
          </cell>
          <cell r="N2743">
            <v>77</v>
          </cell>
          <cell r="O2743">
            <v>39885</v>
          </cell>
          <cell r="V2743">
            <v>39801</v>
          </cell>
          <cell r="W2743" t="str">
            <v/>
          </cell>
          <cell r="X2743" t="str">
            <v>上村沢</v>
          </cell>
          <cell r="Y2743" t="str">
            <v>381-Ⅱ-002</v>
          </cell>
          <cell r="Z2743">
            <v>6057</v>
          </cell>
          <cell r="AA2743">
            <v>1</v>
          </cell>
          <cell r="AB2743">
            <v>566</v>
          </cell>
          <cell r="AC2743">
            <v>0</v>
          </cell>
          <cell r="AD2743">
            <v>1</v>
          </cell>
          <cell r="AE2743" t="str">
            <v>無</v>
          </cell>
          <cell r="AF2743" t="str">
            <v>-</v>
          </cell>
          <cell r="AG2743" t="str">
            <v>-</v>
          </cell>
          <cell r="AH2743" t="str">
            <v>-</v>
          </cell>
        </row>
        <row r="2744">
          <cell r="C2744" t="str">
            <v>381-Ⅱ-003</v>
          </cell>
          <cell r="D2744" t="str">
            <v>上宿沢</v>
          </cell>
          <cell r="E2744" t="str">
            <v>富岡</v>
          </cell>
          <cell r="F2744" t="str">
            <v>富岡市</v>
          </cell>
          <cell r="G2744" t="str">
            <v>旧妙義町</v>
          </cell>
          <cell r="H2744" t="str">
            <v>大字菅原</v>
          </cell>
          <cell r="I2744" t="str">
            <v>設定</v>
          </cell>
          <cell r="J2744" t="str">
            <v>○</v>
          </cell>
          <cell r="K2744" t="str">
            <v>○</v>
          </cell>
          <cell r="L2744">
            <v>1</v>
          </cell>
          <cell r="M2744">
            <v>1</v>
          </cell>
          <cell r="N2744">
            <v>77</v>
          </cell>
          <cell r="O2744">
            <v>39885</v>
          </cell>
          <cell r="V2744">
            <v>39801</v>
          </cell>
          <cell r="W2744" t="str">
            <v/>
          </cell>
          <cell r="X2744" t="str">
            <v>上宿沢</v>
          </cell>
          <cell r="Y2744" t="str">
            <v>381-Ⅱ-003</v>
          </cell>
          <cell r="Z2744">
            <v>42549</v>
          </cell>
          <cell r="AA2744">
            <v>21</v>
          </cell>
          <cell r="AB2744">
            <v>813</v>
          </cell>
          <cell r="AC2744">
            <v>0</v>
          </cell>
          <cell r="AD2744">
            <v>21</v>
          </cell>
          <cell r="AE2744" t="str">
            <v>無</v>
          </cell>
          <cell r="AF2744" t="str">
            <v>-</v>
          </cell>
          <cell r="AG2744" t="str">
            <v>-</v>
          </cell>
          <cell r="AH2744" t="str">
            <v>-</v>
          </cell>
          <cell r="AI2744" t="str">
            <v>Y：集会所　菅原公会堂、事業所　工場</v>
          </cell>
        </row>
        <row r="2745">
          <cell r="C2745" t="str">
            <v>381-Ⅱ-004</v>
          </cell>
          <cell r="D2745" t="str">
            <v>日向沢</v>
          </cell>
          <cell r="E2745" t="str">
            <v>富岡</v>
          </cell>
          <cell r="F2745" t="str">
            <v>富岡市</v>
          </cell>
          <cell r="G2745" t="str">
            <v>旧妙義町</v>
          </cell>
          <cell r="H2745" t="str">
            <v>大字諸戸</v>
          </cell>
          <cell r="I2745" t="str">
            <v>設定</v>
          </cell>
          <cell r="J2745" t="str">
            <v>○</v>
          </cell>
          <cell r="K2745" t="str">
            <v>○</v>
          </cell>
          <cell r="L2745">
            <v>1</v>
          </cell>
          <cell r="M2745">
            <v>1</v>
          </cell>
          <cell r="N2745">
            <v>77</v>
          </cell>
          <cell r="O2745">
            <v>39885</v>
          </cell>
          <cell r="V2745">
            <v>39801</v>
          </cell>
          <cell r="W2745" t="str">
            <v/>
          </cell>
          <cell r="X2745" t="str">
            <v>日向沢</v>
          </cell>
          <cell r="Y2745" t="str">
            <v>381-Ⅱ-004</v>
          </cell>
          <cell r="Z2745">
            <v>92181</v>
          </cell>
          <cell r="AA2745">
            <v>8</v>
          </cell>
          <cell r="AB2745">
            <v>38</v>
          </cell>
          <cell r="AC2745">
            <v>0</v>
          </cell>
          <cell r="AD2745">
            <v>8</v>
          </cell>
          <cell r="AE2745" t="str">
            <v>無</v>
          </cell>
          <cell r="AF2745" t="str">
            <v>-</v>
          </cell>
          <cell r="AG2745" t="str">
            <v>-</v>
          </cell>
          <cell r="AH2745" t="str">
            <v>-</v>
          </cell>
        </row>
        <row r="2746">
          <cell r="C2746" t="str">
            <v>381-Ⅱ-005</v>
          </cell>
          <cell r="D2746" t="str">
            <v>岳沢</v>
          </cell>
          <cell r="E2746" t="str">
            <v>富岡</v>
          </cell>
          <cell r="F2746" t="str">
            <v>富岡市</v>
          </cell>
          <cell r="G2746" t="str">
            <v>旧妙義町</v>
          </cell>
          <cell r="H2746" t="str">
            <v>大字岳</v>
          </cell>
          <cell r="I2746" t="str">
            <v>設定</v>
          </cell>
          <cell r="J2746" t="str">
            <v>○</v>
          </cell>
          <cell r="K2746" t="str">
            <v>○</v>
          </cell>
          <cell r="L2746">
            <v>1</v>
          </cell>
          <cell r="M2746">
            <v>1</v>
          </cell>
          <cell r="N2746">
            <v>77</v>
          </cell>
          <cell r="O2746">
            <v>39885</v>
          </cell>
          <cell r="V2746">
            <v>39801</v>
          </cell>
          <cell r="W2746" t="str">
            <v/>
          </cell>
          <cell r="X2746" t="str">
            <v>岳沢</v>
          </cell>
          <cell r="Y2746" t="str">
            <v>381-Ⅱ-005</v>
          </cell>
          <cell r="Z2746">
            <v>57763</v>
          </cell>
          <cell r="AA2746">
            <v>15</v>
          </cell>
          <cell r="AB2746">
            <v>434</v>
          </cell>
          <cell r="AC2746">
            <v>0</v>
          </cell>
          <cell r="AD2746">
            <v>15</v>
          </cell>
          <cell r="AE2746" t="str">
            <v>無</v>
          </cell>
          <cell r="AF2746" t="str">
            <v>-</v>
          </cell>
          <cell r="AG2746" t="str">
            <v>-</v>
          </cell>
          <cell r="AH2746" t="str">
            <v>-</v>
          </cell>
          <cell r="AI2746" t="str">
            <v>Y：集会施設　大牛公会堂</v>
          </cell>
        </row>
        <row r="2747">
          <cell r="C2747" t="str">
            <v>381-Ⅱ-006</v>
          </cell>
          <cell r="D2747" t="str">
            <v>高谷戸沢</v>
          </cell>
          <cell r="E2747" t="str">
            <v>富岡</v>
          </cell>
          <cell r="F2747" t="str">
            <v>富岡市</v>
          </cell>
          <cell r="G2747" t="str">
            <v>旧妙義町</v>
          </cell>
          <cell r="H2747" t="str">
            <v>大字岳</v>
          </cell>
          <cell r="I2747" t="str">
            <v>設定</v>
          </cell>
          <cell r="J2747" t="str">
            <v>○</v>
          </cell>
          <cell r="K2747" t="str">
            <v>○</v>
          </cell>
          <cell r="L2747">
            <v>1</v>
          </cell>
          <cell r="M2747">
            <v>1</v>
          </cell>
          <cell r="N2747">
            <v>77</v>
          </cell>
          <cell r="O2747">
            <v>39885</v>
          </cell>
          <cell r="V2747">
            <v>39801</v>
          </cell>
          <cell r="W2747" t="str">
            <v/>
          </cell>
          <cell r="X2747" t="str">
            <v>高谷戸沢</v>
          </cell>
          <cell r="Y2747" t="str">
            <v>381-Ⅱ-006</v>
          </cell>
          <cell r="Z2747">
            <v>16823</v>
          </cell>
          <cell r="AA2747">
            <v>1</v>
          </cell>
          <cell r="AB2747">
            <v>196</v>
          </cell>
          <cell r="AC2747">
            <v>0</v>
          </cell>
          <cell r="AD2747">
            <v>1</v>
          </cell>
          <cell r="AE2747" t="str">
            <v>無</v>
          </cell>
          <cell r="AF2747" t="str">
            <v>-</v>
          </cell>
          <cell r="AG2747" t="str">
            <v>-</v>
          </cell>
          <cell r="AH2747" t="str">
            <v>-</v>
          </cell>
        </row>
        <row r="2748">
          <cell r="C2748" t="str">
            <v>381-Ⅱ-007</v>
          </cell>
          <cell r="D2748" t="str">
            <v>中村沢</v>
          </cell>
          <cell r="E2748" t="str">
            <v>富岡</v>
          </cell>
          <cell r="F2748" t="str">
            <v>富岡市</v>
          </cell>
          <cell r="G2748" t="str">
            <v>旧妙義町</v>
          </cell>
          <cell r="H2748" t="str">
            <v>大字大牛</v>
          </cell>
          <cell r="I2748" t="str">
            <v>設定</v>
          </cell>
          <cell r="J2748" t="str">
            <v>○</v>
          </cell>
          <cell r="K2748" t="str">
            <v>○</v>
          </cell>
          <cell r="L2748">
            <v>1</v>
          </cell>
          <cell r="M2748">
            <v>1</v>
          </cell>
          <cell r="N2748">
            <v>77</v>
          </cell>
          <cell r="O2748">
            <v>39885</v>
          </cell>
          <cell r="V2748">
            <v>39801</v>
          </cell>
          <cell r="W2748" t="str">
            <v/>
          </cell>
          <cell r="X2748" t="str">
            <v>中村沢</v>
          </cell>
          <cell r="Y2748" t="str">
            <v>381-Ⅱ-007</v>
          </cell>
          <cell r="Z2748">
            <v>10643</v>
          </cell>
          <cell r="AA2748">
            <v>14</v>
          </cell>
          <cell r="AB2748">
            <v>49</v>
          </cell>
          <cell r="AC2748">
            <v>0</v>
          </cell>
          <cell r="AD2748">
            <v>14</v>
          </cell>
          <cell r="AE2748" t="str">
            <v>無</v>
          </cell>
          <cell r="AF2748" t="str">
            <v>-</v>
          </cell>
          <cell r="AG2748" t="str">
            <v>-</v>
          </cell>
          <cell r="AH2748" t="str">
            <v>-</v>
          </cell>
          <cell r="AI2748" t="str">
            <v>Y：事業所　工場</v>
          </cell>
        </row>
        <row r="2749">
          <cell r="C2749" t="str">
            <v>381-Ⅱ-008</v>
          </cell>
          <cell r="D2749" t="str">
            <v>筑前沢</v>
          </cell>
          <cell r="E2749" t="str">
            <v>富岡</v>
          </cell>
          <cell r="F2749" t="str">
            <v>富岡市</v>
          </cell>
          <cell r="G2749" t="str">
            <v>旧妙義町</v>
          </cell>
          <cell r="H2749" t="str">
            <v>大字上高田</v>
          </cell>
          <cell r="I2749" t="str">
            <v>設定</v>
          </cell>
          <cell r="J2749" t="str">
            <v>○</v>
          </cell>
          <cell r="K2749" t="str">
            <v>○</v>
          </cell>
          <cell r="L2749">
            <v>1</v>
          </cell>
          <cell r="M2749">
            <v>1</v>
          </cell>
          <cell r="N2749">
            <v>77</v>
          </cell>
          <cell r="O2749">
            <v>39885</v>
          </cell>
          <cell r="V2749">
            <v>39801</v>
          </cell>
          <cell r="W2749" t="str">
            <v/>
          </cell>
          <cell r="X2749" t="str">
            <v>筑前沢</v>
          </cell>
          <cell r="Y2749" t="str">
            <v>381-Ⅱ-008</v>
          </cell>
          <cell r="Z2749">
            <v>40351</v>
          </cell>
          <cell r="AA2749">
            <v>17</v>
          </cell>
          <cell r="AB2749">
            <v>95</v>
          </cell>
          <cell r="AC2749">
            <v>0</v>
          </cell>
          <cell r="AD2749">
            <v>17</v>
          </cell>
          <cell r="AE2749" t="str">
            <v>無</v>
          </cell>
          <cell r="AF2749" t="str">
            <v>-</v>
          </cell>
          <cell r="AG2749" t="str">
            <v>-</v>
          </cell>
          <cell r="AH2749" t="str">
            <v>-</v>
          </cell>
        </row>
        <row r="2750">
          <cell r="C2750" t="str">
            <v>381-Ⅱ-009</v>
          </cell>
          <cell r="D2750" t="str">
            <v>三屋沢</v>
          </cell>
          <cell r="E2750" t="str">
            <v>富岡</v>
          </cell>
          <cell r="F2750" t="str">
            <v>富岡市</v>
          </cell>
          <cell r="G2750" t="str">
            <v>旧妙義町</v>
          </cell>
          <cell r="H2750" t="str">
            <v>大字下高田</v>
          </cell>
          <cell r="I2750" t="str">
            <v>設定</v>
          </cell>
          <cell r="J2750" t="str">
            <v>○</v>
          </cell>
          <cell r="K2750" t="str">
            <v>○</v>
          </cell>
          <cell r="L2750">
            <v>1</v>
          </cell>
          <cell r="M2750">
            <v>1</v>
          </cell>
          <cell r="N2750">
            <v>77</v>
          </cell>
          <cell r="O2750">
            <v>39885</v>
          </cell>
          <cell r="V2750">
            <v>39801</v>
          </cell>
          <cell r="W2750" t="str">
            <v/>
          </cell>
          <cell r="X2750" t="str">
            <v>三屋沢</v>
          </cell>
          <cell r="Y2750" t="str">
            <v>381-Ⅱ-009</v>
          </cell>
          <cell r="Z2750">
            <v>41194</v>
          </cell>
          <cell r="AA2750">
            <v>22</v>
          </cell>
          <cell r="AB2750">
            <v>247</v>
          </cell>
          <cell r="AC2750">
            <v>0</v>
          </cell>
          <cell r="AD2750">
            <v>22</v>
          </cell>
          <cell r="AE2750" t="str">
            <v>無</v>
          </cell>
          <cell r="AF2750" t="str">
            <v>-</v>
          </cell>
          <cell r="AG2750" t="str">
            <v>-</v>
          </cell>
          <cell r="AH2750" t="str">
            <v>-</v>
          </cell>
          <cell r="AI2750" t="str">
            <v>Y：集会所　三ツ谷公会堂</v>
          </cell>
        </row>
        <row r="2751">
          <cell r="C2751" t="str">
            <v>381-Ⅱ-010-1</v>
          </cell>
          <cell r="D2751" t="str">
            <v>萩野谷沢-1</v>
          </cell>
          <cell r="E2751" t="str">
            <v>富岡</v>
          </cell>
          <cell r="F2751" t="str">
            <v>富岡市</v>
          </cell>
          <cell r="G2751" t="str">
            <v>旧妙義町</v>
          </cell>
          <cell r="H2751" t="str">
            <v>大字下高田</v>
          </cell>
          <cell r="I2751" t="str">
            <v>設定</v>
          </cell>
          <cell r="J2751" t="str">
            <v>○</v>
          </cell>
          <cell r="K2751" t="str">
            <v>○</v>
          </cell>
          <cell r="L2751">
            <v>1</v>
          </cell>
          <cell r="M2751">
            <v>1</v>
          </cell>
          <cell r="N2751">
            <v>77</v>
          </cell>
          <cell r="O2751">
            <v>39885</v>
          </cell>
          <cell r="V2751">
            <v>39801</v>
          </cell>
          <cell r="W2751" t="str">
            <v/>
          </cell>
          <cell r="X2751" t="str">
            <v>萩野谷沢-1</v>
          </cell>
          <cell r="Y2751" t="str">
            <v>381-Ⅱ-010-1</v>
          </cell>
          <cell r="Z2751">
            <v>51472</v>
          </cell>
          <cell r="AA2751">
            <v>21</v>
          </cell>
          <cell r="AB2751">
            <v>172</v>
          </cell>
          <cell r="AC2751">
            <v>0</v>
          </cell>
          <cell r="AD2751">
            <v>21</v>
          </cell>
          <cell r="AE2751" t="str">
            <v>無</v>
          </cell>
          <cell r="AF2751" t="str">
            <v>-</v>
          </cell>
          <cell r="AG2751" t="str">
            <v>-</v>
          </cell>
          <cell r="AH2751" t="str">
            <v>-</v>
          </cell>
          <cell r="AI2751" t="str">
            <v>Y：集会所　三ツ谷公会堂</v>
          </cell>
        </row>
        <row r="2752">
          <cell r="C2752" t="str">
            <v>381-Ⅱ-010-2</v>
          </cell>
          <cell r="D2752" t="str">
            <v>萩野谷沢-2</v>
          </cell>
          <cell r="E2752" t="str">
            <v>富岡</v>
          </cell>
          <cell r="F2752" t="str">
            <v>富岡市</v>
          </cell>
          <cell r="G2752" t="str">
            <v>旧妙義町</v>
          </cell>
          <cell r="H2752" t="str">
            <v>大字下高田</v>
          </cell>
          <cell r="I2752" t="str">
            <v>枝番</v>
          </cell>
          <cell r="J2752" t="str">
            <v>○</v>
          </cell>
          <cell r="K2752" t="str">
            <v>○</v>
          </cell>
          <cell r="L2752">
            <v>1</v>
          </cell>
          <cell r="M2752">
            <v>1</v>
          </cell>
          <cell r="N2752">
            <v>77</v>
          </cell>
          <cell r="O2752">
            <v>39885</v>
          </cell>
          <cell r="V2752">
            <v>39801</v>
          </cell>
          <cell r="W2752" t="str">
            <v/>
          </cell>
          <cell r="X2752" t="str">
            <v>萩野谷沢-2</v>
          </cell>
          <cell r="Y2752" t="str">
            <v>381-Ⅱ-010-2</v>
          </cell>
          <cell r="Z2752">
            <v>53575</v>
          </cell>
          <cell r="AA2752">
            <v>23</v>
          </cell>
          <cell r="AB2752">
            <v>249</v>
          </cell>
          <cell r="AC2752">
            <v>0</v>
          </cell>
          <cell r="AD2752">
            <v>23</v>
          </cell>
          <cell r="AE2752" t="str">
            <v>無</v>
          </cell>
          <cell r="AF2752" t="str">
            <v>-</v>
          </cell>
          <cell r="AG2752" t="str">
            <v>-</v>
          </cell>
          <cell r="AH2752" t="str">
            <v>-</v>
          </cell>
          <cell r="AI2752" t="str">
            <v>Y：集会所　三ツ谷公会堂</v>
          </cell>
        </row>
        <row r="2753">
          <cell r="C2753" t="str">
            <v>382-Ⅰ-001-2</v>
          </cell>
          <cell r="D2753" t="str">
            <v>諸沢2</v>
          </cell>
          <cell r="E2753" t="str">
            <v>富岡</v>
          </cell>
          <cell r="F2753" t="str">
            <v>甘楽郡</v>
          </cell>
          <cell r="G2753" t="str">
            <v>下仁田町</v>
          </cell>
          <cell r="H2753" t="str">
            <v>大字馬山</v>
          </cell>
          <cell r="I2753" t="str">
            <v>設定</v>
          </cell>
          <cell r="J2753" t="str">
            <v>○</v>
          </cell>
          <cell r="K2753" t="str">
            <v>○</v>
          </cell>
          <cell r="L2753">
            <v>1</v>
          </cell>
          <cell r="M2753">
            <v>1</v>
          </cell>
          <cell r="N2753">
            <v>106</v>
          </cell>
          <cell r="O2753">
            <v>40267</v>
          </cell>
          <cell r="V2753">
            <v>40113</v>
          </cell>
          <cell r="W2753" t="str">
            <v/>
          </cell>
          <cell r="X2753" t="str">
            <v>諸沢2</v>
          </cell>
          <cell r="Y2753" t="str">
            <v>382-Ⅰ-001-2</v>
          </cell>
          <cell r="Z2753">
            <v>5499</v>
          </cell>
          <cell r="AA2753">
            <v>1</v>
          </cell>
          <cell r="AB2753">
            <v>183</v>
          </cell>
          <cell r="AC2753">
            <v>0</v>
          </cell>
          <cell r="AD2753">
            <v>1</v>
          </cell>
          <cell r="AE2753" t="str">
            <v>無</v>
          </cell>
          <cell r="AH2753" t="str">
            <v>-</v>
          </cell>
        </row>
        <row r="2754">
          <cell r="C2754" t="str">
            <v>382-Ⅰ-002</v>
          </cell>
          <cell r="D2754" t="str">
            <v>堤沢</v>
          </cell>
          <cell r="E2754" t="str">
            <v>富岡</v>
          </cell>
          <cell r="F2754" t="str">
            <v>甘楽郡</v>
          </cell>
          <cell r="G2754" t="str">
            <v>下仁田町</v>
          </cell>
          <cell r="H2754" t="str">
            <v>大字馬山</v>
          </cell>
          <cell r="I2754" t="str">
            <v>除外</v>
          </cell>
          <cell r="L2754" t="str">
            <v/>
          </cell>
          <cell r="M2754" t="str">
            <v/>
          </cell>
          <cell r="W2754" t="str">
            <v>※公示なし(公示図書、区域調書データあり)</v>
          </cell>
          <cell r="X2754" t="str">
            <v>堤沢</v>
          </cell>
          <cell r="Y2754" t="str">
            <v>382-Ⅰ-002</v>
          </cell>
          <cell r="AD2754">
            <v>0</v>
          </cell>
          <cell r="AH2754" t="str">
            <v>-</v>
          </cell>
        </row>
        <row r="2755">
          <cell r="C2755" t="str">
            <v>382-Ⅰ-003</v>
          </cell>
          <cell r="D2755" t="str">
            <v>田城沢</v>
          </cell>
          <cell r="E2755" t="str">
            <v>富岡</v>
          </cell>
          <cell r="F2755" t="str">
            <v>甘楽郡</v>
          </cell>
          <cell r="G2755" t="str">
            <v>下仁田町</v>
          </cell>
          <cell r="H2755" t="str">
            <v>大字馬山</v>
          </cell>
          <cell r="I2755" t="str">
            <v>設定</v>
          </cell>
          <cell r="J2755" t="str">
            <v>○</v>
          </cell>
          <cell r="K2755" t="str">
            <v>○</v>
          </cell>
          <cell r="L2755">
            <v>1</v>
          </cell>
          <cell r="M2755">
            <v>1</v>
          </cell>
          <cell r="N2755">
            <v>106</v>
          </cell>
          <cell r="O2755">
            <v>40267</v>
          </cell>
          <cell r="V2755">
            <v>40113</v>
          </cell>
          <cell r="W2755" t="str">
            <v/>
          </cell>
          <cell r="X2755" t="str">
            <v>田城沢</v>
          </cell>
          <cell r="Y2755" t="str">
            <v>382-Ⅰ-003</v>
          </cell>
          <cell r="Z2755">
            <v>85903</v>
          </cell>
          <cell r="AA2755">
            <v>69</v>
          </cell>
          <cell r="AB2755">
            <v>2122</v>
          </cell>
          <cell r="AC2755">
            <v>0</v>
          </cell>
          <cell r="AD2755">
            <v>69</v>
          </cell>
          <cell r="AE2755" t="str">
            <v>無</v>
          </cell>
          <cell r="AH2755" t="str">
            <v>-</v>
          </cell>
          <cell r="AI2755" t="str">
            <v>Ｙ：学校　馬山保育園
　  老人福祉施設　下仁田町デイサービスセンター
    消防分団　第5分団第1部第1班
    集会所　天神森公会堂
    集会所　山際公会堂
    事業所　サマタ機工
    店舗　むとうストア
    事業所　岡野製材所
    店舗チエコ美容室
    事業所　中山金属工業</v>
          </cell>
        </row>
        <row r="2756">
          <cell r="C2756" t="str">
            <v>382-Ⅰ-004</v>
          </cell>
          <cell r="D2756" t="str">
            <v>桐ノ木沢</v>
          </cell>
          <cell r="E2756" t="str">
            <v>富岡</v>
          </cell>
          <cell r="F2756" t="str">
            <v>甘楽郡</v>
          </cell>
          <cell r="G2756" t="str">
            <v>下仁田町</v>
          </cell>
          <cell r="H2756" t="str">
            <v>大字馬山</v>
          </cell>
          <cell r="I2756" t="str">
            <v>設定</v>
          </cell>
          <cell r="J2756" t="str">
            <v>○</v>
          </cell>
          <cell r="K2756" t="str">
            <v>○</v>
          </cell>
          <cell r="L2756">
            <v>1</v>
          </cell>
          <cell r="M2756">
            <v>1</v>
          </cell>
          <cell r="N2756">
            <v>106</v>
          </cell>
          <cell r="O2756">
            <v>40267</v>
          </cell>
          <cell r="V2756">
            <v>40113</v>
          </cell>
          <cell r="W2756" t="str">
            <v/>
          </cell>
          <cell r="X2756" t="str">
            <v>桐ノ木沢</v>
          </cell>
          <cell r="Y2756" t="str">
            <v>382-Ⅰ-004</v>
          </cell>
          <cell r="Z2756">
            <v>32841</v>
          </cell>
          <cell r="AA2756">
            <v>11</v>
          </cell>
          <cell r="AB2756">
            <v>885</v>
          </cell>
          <cell r="AC2756">
            <v>0</v>
          </cell>
          <cell r="AD2756">
            <v>11</v>
          </cell>
          <cell r="AE2756" t="str">
            <v>無</v>
          </cell>
          <cell r="AH2756" t="str">
            <v>-</v>
          </cell>
          <cell r="AI2756" t="str">
            <v>Ｙ：店舗　JA農産物集出荷所
    店舗　JA甘楽富岡下仁田インターSS
    店舗　そば処しもにた</v>
          </cell>
        </row>
        <row r="2757">
          <cell r="C2757" t="str">
            <v>382-Ⅰ-005-1</v>
          </cell>
          <cell r="D2757" t="str">
            <v>木戸入沢1</v>
          </cell>
          <cell r="E2757" t="str">
            <v>富岡</v>
          </cell>
          <cell r="F2757" t="str">
            <v>甘楽郡</v>
          </cell>
          <cell r="G2757" t="str">
            <v>下仁田町</v>
          </cell>
          <cell r="H2757" t="str">
            <v>大字馬山</v>
          </cell>
          <cell r="I2757" t="str">
            <v>設定</v>
          </cell>
          <cell r="J2757" t="str">
            <v>○</v>
          </cell>
          <cell r="K2757" t="str">
            <v>○</v>
          </cell>
          <cell r="L2757">
            <v>1</v>
          </cell>
          <cell r="M2757">
            <v>1</v>
          </cell>
          <cell r="N2757">
            <v>106</v>
          </cell>
          <cell r="O2757">
            <v>40267</v>
          </cell>
          <cell r="V2757">
            <v>40113</v>
          </cell>
          <cell r="W2757" t="str">
            <v/>
          </cell>
          <cell r="X2757" t="str">
            <v>木戸入沢1</v>
          </cell>
          <cell r="Y2757" t="str">
            <v>382-Ⅰ-005-1</v>
          </cell>
          <cell r="Z2757">
            <v>48783</v>
          </cell>
          <cell r="AA2757">
            <v>23</v>
          </cell>
          <cell r="AB2757">
            <v>179</v>
          </cell>
          <cell r="AC2757">
            <v>0</v>
          </cell>
          <cell r="AD2757">
            <v>23</v>
          </cell>
          <cell r="AE2757" t="str">
            <v>無</v>
          </cell>
          <cell r="AH2757" t="str">
            <v>-</v>
          </cell>
          <cell r="AI2757" t="str">
            <v>Ｙ：集会所　下横瀬公会堂</v>
          </cell>
        </row>
        <row r="2758">
          <cell r="C2758" t="str">
            <v>382-Ⅰ-005-2</v>
          </cell>
          <cell r="D2758" t="str">
            <v>木戸入沢2</v>
          </cell>
          <cell r="E2758" t="str">
            <v>富岡</v>
          </cell>
          <cell r="F2758" t="str">
            <v>甘楽郡</v>
          </cell>
          <cell r="G2758" t="str">
            <v>下仁田町</v>
          </cell>
          <cell r="H2758" t="str">
            <v>大字馬山</v>
          </cell>
          <cell r="I2758" t="str">
            <v>枝番</v>
          </cell>
          <cell r="J2758" t="str">
            <v>○</v>
          </cell>
          <cell r="L2758">
            <v>1</v>
          </cell>
          <cell r="M2758" t="str">
            <v/>
          </cell>
          <cell r="N2758">
            <v>106</v>
          </cell>
          <cell r="O2758">
            <v>40267</v>
          </cell>
          <cell r="V2758">
            <v>40113</v>
          </cell>
          <cell r="W2758" t="str">
            <v/>
          </cell>
          <cell r="X2758" t="str">
            <v>木戸入沢2</v>
          </cell>
          <cell r="Y2758" t="str">
            <v>382-Ⅰ-005-2</v>
          </cell>
          <cell r="Z2758">
            <v>48119</v>
          </cell>
          <cell r="AA2758">
            <v>23</v>
          </cell>
          <cell r="AB2758">
            <v>0</v>
          </cell>
          <cell r="AC2758">
            <v>0</v>
          </cell>
          <cell r="AD2758">
            <v>23</v>
          </cell>
          <cell r="AE2758" t="str">
            <v>無</v>
          </cell>
          <cell r="AH2758" t="str">
            <v>-</v>
          </cell>
          <cell r="AI2758" t="str">
            <v>Ｙ：集会所　下横瀬公会堂</v>
          </cell>
        </row>
        <row r="2759">
          <cell r="C2759" t="str">
            <v>382-Ⅰ-006</v>
          </cell>
          <cell r="D2759" t="str">
            <v>橋ノ入沢</v>
          </cell>
          <cell r="E2759" t="str">
            <v>富岡</v>
          </cell>
          <cell r="F2759" t="str">
            <v>甘楽郡</v>
          </cell>
          <cell r="G2759" t="str">
            <v>下仁田町</v>
          </cell>
          <cell r="H2759" t="str">
            <v>大字馬山</v>
          </cell>
          <cell r="I2759" t="str">
            <v>設定</v>
          </cell>
          <cell r="J2759" t="str">
            <v>○</v>
          </cell>
          <cell r="K2759" t="str">
            <v>○</v>
          </cell>
          <cell r="L2759">
            <v>1</v>
          </cell>
          <cell r="M2759">
            <v>1</v>
          </cell>
          <cell r="N2759">
            <v>106</v>
          </cell>
          <cell r="O2759">
            <v>40267</v>
          </cell>
          <cell r="V2759">
            <v>40113</v>
          </cell>
          <cell r="W2759" t="str">
            <v/>
          </cell>
          <cell r="X2759" t="str">
            <v>橋ノ入沢</v>
          </cell>
          <cell r="Y2759" t="str">
            <v>382-Ⅰ-006</v>
          </cell>
          <cell r="Z2759">
            <v>17835</v>
          </cell>
          <cell r="AA2759">
            <v>11</v>
          </cell>
          <cell r="AB2759">
            <v>540</v>
          </cell>
          <cell r="AC2759">
            <v>1</v>
          </cell>
          <cell r="AD2759">
            <v>12</v>
          </cell>
          <cell r="AE2759" t="str">
            <v>無</v>
          </cell>
          <cell r="AH2759" t="str">
            <v>-</v>
          </cell>
          <cell r="AI2759" t="str">
            <v>Ｒ：集会所　下蒔田公会堂</v>
          </cell>
        </row>
        <row r="2760">
          <cell r="C2760" t="str">
            <v>382-Ⅰ-007</v>
          </cell>
          <cell r="D2760" t="str">
            <v>御座ノ久保沢</v>
          </cell>
          <cell r="E2760" t="str">
            <v>富岡</v>
          </cell>
          <cell r="F2760" t="str">
            <v>甘楽郡</v>
          </cell>
          <cell r="G2760" t="str">
            <v>下仁田町</v>
          </cell>
          <cell r="H2760" t="str">
            <v>大字馬山</v>
          </cell>
          <cell r="I2760" t="str">
            <v>設定</v>
          </cell>
          <cell r="J2760" t="str">
            <v>○</v>
          </cell>
          <cell r="K2760" t="str">
            <v>○</v>
          </cell>
          <cell r="L2760">
            <v>1</v>
          </cell>
          <cell r="M2760">
            <v>1</v>
          </cell>
          <cell r="N2760">
            <v>106</v>
          </cell>
          <cell r="O2760">
            <v>40267</v>
          </cell>
          <cell r="V2760">
            <v>40113</v>
          </cell>
          <cell r="W2760" t="str">
            <v/>
          </cell>
          <cell r="X2760" t="str">
            <v>御座ノ久保沢</v>
          </cell>
          <cell r="Y2760" t="str">
            <v>382-Ⅰ-007</v>
          </cell>
          <cell r="Z2760">
            <v>6198</v>
          </cell>
          <cell r="AA2760">
            <v>4</v>
          </cell>
          <cell r="AB2760">
            <v>177</v>
          </cell>
          <cell r="AC2760">
            <v>0</v>
          </cell>
          <cell r="AD2760">
            <v>4</v>
          </cell>
          <cell r="AE2760" t="str">
            <v>無</v>
          </cell>
          <cell r="AH2760" t="str">
            <v>-</v>
          </cell>
        </row>
        <row r="2761">
          <cell r="C2761" t="str">
            <v>382-Ⅰ-008</v>
          </cell>
          <cell r="D2761" t="str">
            <v>蒔田川</v>
          </cell>
          <cell r="E2761" t="str">
            <v>富岡</v>
          </cell>
          <cell r="F2761" t="str">
            <v>甘楽郡</v>
          </cell>
          <cell r="G2761" t="str">
            <v>下仁田町</v>
          </cell>
          <cell r="H2761" t="str">
            <v>大字馬山</v>
          </cell>
          <cell r="I2761" t="str">
            <v>設定</v>
          </cell>
          <cell r="J2761" t="str">
            <v>○</v>
          </cell>
          <cell r="K2761" t="str">
            <v>○</v>
          </cell>
          <cell r="L2761">
            <v>1</v>
          </cell>
          <cell r="M2761">
            <v>1</v>
          </cell>
          <cell r="N2761">
            <v>106</v>
          </cell>
          <cell r="O2761">
            <v>40267</v>
          </cell>
          <cell r="V2761">
            <v>40113</v>
          </cell>
          <cell r="W2761" t="str">
            <v/>
          </cell>
          <cell r="X2761" t="str">
            <v>蒔田川</v>
          </cell>
          <cell r="Y2761" t="str">
            <v>382-Ⅰ-008</v>
          </cell>
          <cell r="Z2761">
            <v>102463</v>
          </cell>
          <cell r="AA2761">
            <v>22</v>
          </cell>
          <cell r="AB2761">
            <v>9919</v>
          </cell>
          <cell r="AC2761">
            <v>0</v>
          </cell>
          <cell r="AD2761">
            <v>22</v>
          </cell>
          <cell r="AE2761" t="str">
            <v>無</v>
          </cell>
          <cell r="AH2761" t="str">
            <v>-</v>
          </cell>
        </row>
        <row r="2762">
          <cell r="C2762" t="str">
            <v>382-Ⅰ-009</v>
          </cell>
          <cell r="D2762" t="str">
            <v>入ノ替戸沢</v>
          </cell>
          <cell r="E2762" t="str">
            <v>富岡</v>
          </cell>
          <cell r="F2762" t="str">
            <v>甘楽郡</v>
          </cell>
          <cell r="G2762" t="str">
            <v>下仁田町</v>
          </cell>
          <cell r="H2762" t="str">
            <v>大字馬山</v>
          </cell>
          <cell r="I2762" t="str">
            <v>設定</v>
          </cell>
          <cell r="J2762" t="str">
            <v>○</v>
          </cell>
          <cell r="K2762" t="str">
            <v>○</v>
          </cell>
          <cell r="L2762">
            <v>1</v>
          </cell>
          <cell r="M2762">
            <v>1</v>
          </cell>
          <cell r="N2762">
            <v>106</v>
          </cell>
          <cell r="O2762">
            <v>40267</v>
          </cell>
          <cell r="V2762">
            <v>40113</v>
          </cell>
          <cell r="W2762" t="str">
            <v/>
          </cell>
          <cell r="X2762" t="str">
            <v>入ノ替戸沢</v>
          </cell>
          <cell r="Y2762" t="str">
            <v>382-Ⅰ-009</v>
          </cell>
          <cell r="Z2762">
            <v>70147</v>
          </cell>
          <cell r="AA2762">
            <v>16</v>
          </cell>
          <cell r="AB2762">
            <v>353</v>
          </cell>
          <cell r="AC2762">
            <v>0</v>
          </cell>
          <cell r="AD2762">
            <v>16</v>
          </cell>
          <cell r="AE2762" t="str">
            <v>無</v>
          </cell>
          <cell r="AH2762" t="str">
            <v>-</v>
          </cell>
          <cell r="AI2762" t="str">
            <v>Ｙ：集会所　蒔田集会所</v>
          </cell>
        </row>
        <row r="2763">
          <cell r="C2763" t="str">
            <v>382-Ⅰ-010</v>
          </cell>
          <cell r="D2763" t="str">
            <v>細萱沢</v>
          </cell>
          <cell r="E2763" t="str">
            <v>富岡</v>
          </cell>
          <cell r="F2763" t="str">
            <v>甘楽郡</v>
          </cell>
          <cell r="G2763" t="str">
            <v>下仁田町</v>
          </cell>
          <cell r="H2763" t="str">
            <v>大字馬山</v>
          </cell>
          <cell r="I2763" t="str">
            <v>設定</v>
          </cell>
          <cell r="J2763" t="str">
            <v>○</v>
          </cell>
          <cell r="K2763" t="str">
            <v>○</v>
          </cell>
          <cell r="L2763">
            <v>1</v>
          </cell>
          <cell r="M2763">
            <v>1</v>
          </cell>
          <cell r="N2763">
            <v>106</v>
          </cell>
          <cell r="O2763">
            <v>40267</v>
          </cell>
          <cell r="V2763">
            <v>40113</v>
          </cell>
          <cell r="W2763" t="str">
            <v/>
          </cell>
          <cell r="X2763" t="str">
            <v>細萱沢</v>
          </cell>
          <cell r="Y2763" t="str">
            <v>382-Ⅰ-010</v>
          </cell>
          <cell r="Z2763">
            <v>91675</v>
          </cell>
          <cell r="AA2763">
            <v>17</v>
          </cell>
          <cell r="AB2763">
            <v>21613</v>
          </cell>
          <cell r="AC2763">
            <v>0</v>
          </cell>
          <cell r="AD2763">
            <v>17</v>
          </cell>
          <cell r="AE2763" t="str">
            <v>無</v>
          </cell>
          <cell r="AH2763" t="str">
            <v>-</v>
          </cell>
          <cell r="AI2763" t="str">
            <v>Ｙ：集会所　蒔田集会所</v>
          </cell>
        </row>
        <row r="2764">
          <cell r="C2764" t="str">
            <v>382-Ⅰ-011</v>
          </cell>
          <cell r="D2764" t="str">
            <v>白石沢</v>
          </cell>
          <cell r="E2764" t="str">
            <v>富岡</v>
          </cell>
          <cell r="F2764" t="str">
            <v>甘楽郡</v>
          </cell>
          <cell r="G2764" t="str">
            <v>下仁田町</v>
          </cell>
          <cell r="H2764" t="str">
            <v>大字馬山</v>
          </cell>
          <cell r="I2764" t="str">
            <v>設定</v>
          </cell>
          <cell r="J2764" t="str">
            <v>○</v>
          </cell>
          <cell r="K2764" t="str">
            <v>○</v>
          </cell>
          <cell r="L2764">
            <v>1</v>
          </cell>
          <cell r="M2764">
            <v>1</v>
          </cell>
          <cell r="N2764">
            <v>106</v>
          </cell>
          <cell r="O2764">
            <v>40267</v>
          </cell>
          <cell r="V2764">
            <v>40113</v>
          </cell>
          <cell r="W2764" t="str">
            <v/>
          </cell>
          <cell r="X2764" t="str">
            <v>白石沢</v>
          </cell>
          <cell r="Y2764" t="str">
            <v>382-Ⅰ-011</v>
          </cell>
          <cell r="Z2764">
            <v>80355</v>
          </cell>
          <cell r="AA2764">
            <v>17</v>
          </cell>
          <cell r="AB2764">
            <v>9845</v>
          </cell>
          <cell r="AC2764">
            <v>0</v>
          </cell>
          <cell r="AD2764">
            <v>17</v>
          </cell>
          <cell r="AE2764" t="str">
            <v>無</v>
          </cell>
          <cell r="AH2764" t="str">
            <v>-</v>
          </cell>
          <cell r="AI2764" t="str">
            <v>Ｒ：集会所　蒔田集会所</v>
          </cell>
        </row>
        <row r="2765">
          <cell r="C2765" t="str">
            <v>382-Ⅰ-012</v>
          </cell>
          <cell r="D2765" t="str">
            <v>上横瀬沢</v>
          </cell>
          <cell r="E2765" t="str">
            <v>富岡</v>
          </cell>
          <cell r="F2765" t="str">
            <v>甘楽郡</v>
          </cell>
          <cell r="G2765" t="str">
            <v>下仁田町</v>
          </cell>
          <cell r="H2765" t="str">
            <v>大字馬山</v>
          </cell>
          <cell r="I2765" t="str">
            <v>設定</v>
          </cell>
          <cell r="J2765" t="str">
            <v>○</v>
          </cell>
          <cell r="L2765">
            <v>1</v>
          </cell>
          <cell r="M2765" t="str">
            <v/>
          </cell>
          <cell r="N2765">
            <v>106</v>
          </cell>
          <cell r="O2765">
            <v>40267</v>
          </cell>
          <cell r="V2765">
            <v>40113</v>
          </cell>
          <cell r="W2765" t="str">
            <v/>
          </cell>
          <cell r="X2765" t="str">
            <v>上横瀬沢</v>
          </cell>
          <cell r="Y2765" t="str">
            <v>382-Ⅰ-012</v>
          </cell>
          <cell r="Z2765">
            <v>23190</v>
          </cell>
          <cell r="AA2765">
            <v>8</v>
          </cell>
          <cell r="AB2765">
            <v>0</v>
          </cell>
          <cell r="AC2765">
            <v>0</v>
          </cell>
          <cell r="AD2765">
            <v>8</v>
          </cell>
          <cell r="AE2765" t="str">
            <v>無</v>
          </cell>
          <cell r="AH2765" t="str">
            <v>-</v>
          </cell>
        </row>
        <row r="2766">
          <cell r="C2766" t="str">
            <v>382-Ⅰ-013-1</v>
          </cell>
          <cell r="D2766" t="str">
            <v>藤田川-1</v>
          </cell>
          <cell r="E2766" t="str">
            <v>富岡</v>
          </cell>
          <cell r="F2766" t="str">
            <v>甘楽郡</v>
          </cell>
          <cell r="G2766" t="str">
            <v>下仁田町</v>
          </cell>
          <cell r="H2766" t="str">
            <v>大字吉崎</v>
          </cell>
          <cell r="I2766" t="str">
            <v>設定</v>
          </cell>
          <cell r="J2766" t="str">
            <v>○</v>
          </cell>
          <cell r="K2766" t="str">
            <v>○</v>
          </cell>
          <cell r="L2766">
            <v>1</v>
          </cell>
          <cell r="M2766">
            <v>1</v>
          </cell>
          <cell r="N2766">
            <v>106</v>
          </cell>
          <cell r="O2766">
            <v>40267</v>
          </cell>
          <cell r="V2766">
            <v>40112</v>
          </cell>
          <cell r="W2766" t="str">
            <v/>
          </cell>
          <cell r="X2766" t="str">
            <v>藤田川-1</v>
          </cell>
          <cell r="Y2766" t="str">
            <v>382-Ⅰ-013-1</v>
          </cell>
          <cell r="Z2766">
            <v>13963</v>
          </cell>
          <cell r="AA2766">
            <v>3</v>
          </cell>
          <cell r="AB2766">
            <v>24</v>
          </cell>
          <cell r="AC2766">
            <v>0</v>
          </cell>
          <cell r="AD2766">
            <v>3</v>
          </cell>
          <cell r="AE2766" t="str">
            <v>無</v>
          </cell>
          <cell r="AH2766" t="str">
            <v>-</v>
          </cell>
        </row>
        <row r="2767">
          <cell r="C2767" t="str">
            <v>382-Ⅰ-013-2</v>
          </cell>
          <cell r="D2767" t="str">
            <v>藤田川-2</v>
          </cell>
          <cell r="E2767" t="str">
            <v>富岡</v>
          </cell>
          <cell r="F2767" t="str">
            <v>甘楽郡</v>
          </cell>
          <cell r="G2767" t="str">
            <v>下仁田町</v>
          </cell>
          <cell r="H2767" t="str">
            <v>大字吉崎</v>
          </cell>
          <cell r="I2767" t="str">
            <v>枝番</v>
          </cell>
          <cell r="J2767" t="str">
            <v>○</v>
          </cell>
          <cell r="K2767" t="str">
            <v>○</v>
          </cell>
          <cell r="L2767">
            <v>1</v>
          </cell>
          <cell r="M2767">
            <v>1</v>
          </cell>
          <cell r="N2767">
            <v>106</v>
          </cell>
          <cell r="O2767">
            <v>40267</v>
          </cell>
          <cell r="V2767">
            <v>40112</v>
          </cell>
          <cell r="W2767" t="str">
            <v/>
          </cell>
          <cell r="X2767" t="str">
            <v>藤田川-2</v>
          </cell>
          <cell r="Y2767" t="str">
            <v>382-Ⅰ-013-2</v>
          </cell>
          <cell r="Z2767">
            <v>62147</v>
          </cell>
          <cell r="AA2767">
            <v>2</v>
          </cell>
          <cell r="AB2767">
            <v>42587</v>
          </cell>
          <cell r="AC2767">
            <v>2</v>
          </cell>
          <cell r="AD2767">
            <v>4</v>
          </cell>
          <cell r="AE2767" t="str">
            <v>無</v>
          </cell>
          <cell r="AH2767" t="str">
            <v>-</v>
          </cell>
        </row>
        <row r="2768">
          <cell r="C2768" t="str">
            <v>382-Ⅰ-013-3</v>
          </cell>
          <cell r="D2768" t="str">
            <v>藤田川-3</v>
          </cell>
          <cell r="E2768" t="str">
            <v>富岡</v>
          </cell>
          <cell r="F2768" t="str">
            <v>甘楽郡</v>
          </cell>
          <cell r="G2768" t="str">
            <v>下仁田町</v>
          </cell>
          <cell r="H2768" t="str">
            <v>大字吉崎</v>
          </cell>
          <cell r="I2768" t="str">
            <v>枝番</v>
          </cell>
          <cell r="J2768" t="str">
            <v>○</v>
          </cell>
          <cell r="L2768">
            <v>1</v>
          </cell>
          <cell r="M2768" t="str">
            <v/>
          </cell>
          <cell r="N2768">
            <v>106</v>
          </cell>
          <cell r="O2768">
            <v>40267</v>
          </cell>
          <cell r="V2768">
            <v>40112</v>
          </cell>
          <cell r="W2768" t="str">
            <v/>
          </cell>
          <cell r="X2768" t="str">
            <v>藤田川-3</v>
          </cell>
          <cell r="Y2768" t="str">
            <v>382-Ⅰ-013-3</v>
          </cell>
          <cell r="Z2768">
            <v>22346</v>
          </cell>
          <cell r="AA2768">
            <v>1</v>
          </cell>
          <cell r="AB2768">
            <v>0</v>
          </cell>
          <cell r="AC2768">
            <v>0</v>
          </cell>
          <cell r="AD2768">
            <v>1</v>
          </cell>
          <cell r="AE2768" t="str">
            <v>無</v>
          </cell>
          <cell r="AH2768" t="str">
            <v>-</v>
          </cell>
          <cell r="AI2768" t="str">
            <v>(Y)甘楽西部環境衛生施設組合クリーンポケット</v>
          </cell>
        </row>
        <row r="2769">
          <cell r="C2769" t="str">
            <v>382-Ⅰ-014</v>
          </cell>
          <cell r="D2769" t="str">
            <v>千沢川</v>
          </cell>
          <cell r="E2769" t="str">
            <v>富岡</v>
          </cell>
          <cell r="F2769" t="str">
            <v>甘楽郡</v>
          </cell>
          <cell r="G2769" t="str">
            <v>下仁田町</v>
          </cell>
          <cell r="H2769" t="str">
            <v>大字吉崎</v>
          </cell>
          <cell r="I2769" t="str">
            <v>設定</v>
          </cell>
          <cell r="J2769" t="str">
            <v>○</v>
          </cell>
          <cell r="K2769" t="str">
            <v>○</v>
          </cell>
          <cell r="L2769">
            <v>1</v>
          </cell>
          <cell r="M2769">
            <v>1</v>
          </cell>
          <cell r="N2769">
            <v>106</v>
          </cell>
          <cell r="O2769">
            <v>40267</v>
          </cell>
          <cell r="V2769">
            <v>40112</v>
          </cell>
          <cell r="W2769" t="str">
            <v/>
          </cell>
          <cell r="X2769" t="str">
            <v>千沢川</v>
          </cell>
          <cell r="Y2769" t="str">
            <v>382-Ⅰ-014</v>
          </cell>
          <cell r="Z2769">
            <v>23152</v>
          </cell>
          <cell r="AA2769">
            <v>14</v>
          </cell>
          <cell r="AB2769">
            <v>748</v>
          </cell>
          <cell r="AC2769">
            <v>0</v>
          </cell>
          <cell r="AD2769">
            <v>14</v>
          </cell>
          <cell r="AE2769" t="str">
            <v>無</v>
          </cell>
          <cell r="AH2769" t="str">
            <v>-</v>
          </cell>
          <cell r="AI2769" t="str">
            <v>(Y)下仁田町森林組合吉崎貯木場</v>
          </cell>
        </row>
        <row r="2770">
          <cell r="C2770" t="str">
            <v>382-Ⅰ-015</v>
          </cell>
          <cell r="D2770" t="str">
            <v>千沢林川</v>
          </cell>
          <cell r="E2770" t="str">
            <v>富岡</v>
          </cell>
          <cell r="F2770" t="str">
            <v>甘楽郡</v>
          </cell>
          <cell r="G2770" t="str">
            <v>下仁田町</v>
          </cell>
          <cell r="H2770" t="str">
            <v>大字吉崎</v>
          </cell>
          <cell r="I2770" t="str">
            <v>設定</v>
          </cell>
          <cell r="J2770" t="str">
            <v>○</v>
          </cell>
          <cell r="K2770" t="str">
            <v>○</v>
          </cell>
          <cell r="L2770">
            <v>1</v>
          </cell>
          <cell r="M2770">
            <v>1</v>
          </cell>
          <cell r="N2770">
            <v>106</v>
          </cell>
          <cell r="O2770">
            <v>40267</v>
          </cell>
          <cell r="V2770">
            <v>40112</v>
          </cell>
          <cell r="W2770" t="str">
            <v/>
          </cell>
          <cell r="X2770" t="str">
            <v>千沢林川</v>
          </cell>
          <cell r="Y2770" t="str">
            <v>382-Ⅰ-015</v>
          </cell>
          <cell r="Z2770">
            <v>34446</v>
          </cell>
          <cell r="AA2770">
            <v>19</v>
          </cell>
          <cell r="AB2770">
            <v>11</v>
          </cell>
          <cell r="AC2770">
            <v>0</v>
          </cell>
          <cell r="AD2770">
            <v>19</v>
          </cell>
          <cell r="AE2770" t="str">
            <v>無</v>
          </cell>
          <cell r="AH2770" t="str">
            <v>-</v>
          </cell>
        </row>
        <row r="2771">
          <cell r="C2771" t="str">
            <v>382-Ⅰ-016</v>
          </cell>
          <cell r="D2771" t="str">
            <v>東ノ入沢</v>
          </cell>
          <cell r="E2771" t="str">
            <v>富岡</v>
          </cell>
          <cell r="F2771" t="str">
            <v>甘楽郡</v>
          </cell>
          <cell r="G2771" t="str">
            <v>下仁田町</v>
          </cell>
          <cell r="H2771" t="str">
            <v>大字栗山</v>
          </cell>
          <cell r="I2771" t="str">
            <v>設定</v>
          </cell>
          <cell r="J2771" t="str">
            <v>○</v>
          </cell>
          <cell r="K2771" t="str">
            <v>○</v>
          </cell>
          <cell r="L2771">
            <v>1</v>
          </cell>
          <cell r="M2771">
            <v>1</v>
          </cell>
          <cell r="N2771">
            <v>106</v>
          </cell>
          <cell r="O2771">
            <v>40267</v>
          </cell>
          <cell r="V2771">
            <v>40112</v>
          </cell>
          <cell r="W2771" t="str">
            <v/>
          </cell>
          <cell r="X2771" t="str">
            <v>東ノ入沢</v>
          </cell>
          <cell r="Y2771" t="str">
            <v>382-Ⅰ-016</v>
          </cell>
          <cell r="Z2771">
            <v>62619</v>
          </cell>
          <cell r="AA2771">
            <v>4</v>
          </cell>
          <cell r="AB2771">
            <v>439</v>
          </cell>
          <cell r="AC2771">
            <v>1</v>
          </cell>
          <cell r="AD2771">
            <v>5</v>
          </cell>
          <cell r="AE2771" t="str">
            <v>無</v>
          </cell>
          <cell r="AH2771" t="str">
            <v>-</v>
          </cell>
        </row>
        <row r="2772">
          <cell r="C2772" t="str">
            <v>382-Ⅰ-017</v>
          </cell>
          <cell r="D2772" t="str">
            <v>柴木沢東沢</v>
          </cell>
          <cell r="E2772" t="str">
            <v>富岡</v>
          </cell>
          <cell r="F2772" t="str">
            <v>甘楽郡</v>
          </cell>
          <cell r="G2772" t="str">
            <v>下仁田町</v>
          </cell>
          <cell r="H2772" t="str">
            <v>大字栗山</v>
          </cell>
          <cell r="I2772" t="str">
            <v>設定</v>
          </cell>
          <cell r="J2772" t="str">
            <v>○</v>
          </cell>
          <cell r="K2772" t="str">
            <v>○</v>
          </cell>
          <cell r="L2772">
            <v>1</v>
          </cell>
          <cell r="M2772">
            <v>1</v>
          </cell>
          <cell r="N2772">
            <v>106</v>
          </cell>
          <cell r="O2772">
            <v>40267</v>
          </cell>
          <cell r="V2772">
            <v>40112</v>
          </cell>
          <cell r="W2772" t="str">
            <v/>
          </cell>
          <cell r="X2772" t="str">
            <v>柴木沢東沢</v>
          </cell>
          <cell r="Y2772" t="str">
            <v>382-Ⅰ-017</v>
          </cell>
          <cell r="Z2772">
            <v>21652</v>
          </cell>
          <cell r="AA2772">
            <v>5</v>
          </cell>
          <cell r="AB2772">
            <v>150</v>
          </cell>
          <cell r="AC2772">
            <v>0</v>
          </cell>
          <cell r="AD2772">
            <v>5</v>
          </cell>
          <cell r="AE2772" t="str">
            <v>無</v>
          </cell>
          <cell r="AH2772" t="str">
            <v>-</v>
          </cell>
          <cell r="AI2772" t="str">
            <v>(Y)高倉集会所</v>
          </cell>
        </row>
        <row r="2773">
          <cell r="C2773" t="str">
            <v>382-Ⅰ-018</v>
          </cell>
          <cell r="D2773" t="str">
            <v>柴木沢西沢</v>
          </cell>
          <cell r="E2773" t="str">
            <v>富岡</v>
          </cell>
          <cell r="F2773" t="str">
            <v>甘楽郡</v>
          </cell>
          <cell r="G2773" t="str">
            <v>下仁田町</v>
          </cell>
          <cell r="H2773" t="str">
            <v>大字栗山</v>
          </cell>
          <cell r="I2773" t="str">
            <v>設定</v>
          </cell>
          <cell r="J2773" t="str">
            <v>○</v>
          </cell>
          <cell r="K2773" t="str">
            <v>○</v>
          </cell>
          <cell r="L2773">
            <v>1</v>
          </cell>
          <cell r="M2773">
            <v>1</v>
          </cell>
          <cell r="N2773">
            <v>106</v>
          </cell>
          <cell r="O2773">
            <v>40267</v>
          </cell>
          <cell r="V2773">
            <v>40112</v>
          </cell>
          <cell r="W2773" t="str">
            <v/>
          </cell>
          <cell r="X2773" t="str">
            <v>柴木沢西沢</v>
          </cell>
          <cell r="Y2773" t="str">
            <v>382-Ⅰ-018</v>
          </cell>
          <cell r="Z2773">
            <v>75712</v>
          </cell>
          <cell r="AA2773">
            <v>2</v>
          </cell>
          <cell r="AB2773">
            <v>2510</v>
          </cell>
          <cell r="AC2773">
            <v>3</v>
          </cell>
          <cell r="AD2773">
            <v>5</v>
          </cell>
          <cell r="AE2773" t="str">
            <v>無</v>
          </cell>
          <cell r="AH2773" t="str">
            <v>-</v>
          </cell>
        </row>
        <row r="2774">
          <cell r="C2774" t="str">
            <v>382-Ⅰ-019-1</v>
          </cell>
          <cell r="D2774" t="str">
            <v>高倉川-1</v>
          </cell>
          <cell r="E2774" t="str">
            <v>富岡</v>
          </cell>
          <cell r="F2774" t="str">
            <v>甘楽郡</v>
          </cell>
          <cell r="G2774" t="str">
            <v>下仁田町</v>
          </cell>
          <cell r="H2774" t="str">
            <v>大字栗山</v>
          </cell>
          <cell r="I2774" t="str">
            <v>設定</v>
          </cell>
          <cell r="J2774" t="str">
            <v>○</v>
          </cell>
          <cell r="K2774" t="str">
            <v>○</v>
          </cell>
          <cell r="L2774">
            <v>1</v>
          </cell>
          <cell r="M2774">
            <v>1</v>
          </cell>
          <cell r="N2774">
            <v>106</v>
          </cell>
          <cell r="O2774">
            <v>40267</v>
          </cell>
          <cell r="V2774">
            <v>40112</v>
          </cell>
          <cell r="W2774" t="str">
            <v/>
          </cell>
          <cell r="X2774" t="str">
            <v>高倉川-1</v>
          </cell>
          <cell r="Y2774" t="str">
            <v>382-Ⅰ-019-1</v>
          </cell>
          <cell r="Z2774">
            <v>63057</v>
          </cell>
          <cell r="AA2774">
            <v>1</v>
          </cell>
          <cell r="AB2774">
            <v>1320</v>
          </cell>
          <cell r="AC2774">
            <v>0</v>
          </cell>
          <cell r="AD2774">
            <v>1</v>
          </cell>
          <cell r="AE2774" t="str">
            <v>無</v>
          </cell>
          <cell r="AH2774" t="str">
            <v>-</v>
          </cell>
        </row>
        <row r="2775">
          <cell r="C2775" t="str">
            <v>382-Ⅰ-019-2</v>
          </cell>
          <cell r="D2775" t="str">
            <v>高倉川-2</v>
          </cell>
          <cell r="E2775" t="str">
            <v>富岡</v>
          </cell>
          <cell r="F2775" t="str">
            <v>甘楽郡</v>
          </cell>
          <cell r="G2775" t="str">
            <v>下仁田町</v>
          </cell>
          <cell r="H2775" t="str">
            <v>大字栗山</v>
          </cell>
          <cell r="I2775" t="str">
            <v>枝番</v>
          </cell>
          <cell r="J2775" t="str">
            <v>○</v>
          </cell>
          <cell r="K2775" t="str">
            <v>○</v>
          </cell>
          <cell r="L2775">
            <v>1</v>
          </cell>
          <cell r="M2775">
            <v>1</v>
          </cell>
          <cell r="N2775">
            <v>106</v>
          </cell>
          <cell r="O2775">
            <v>40267</v>
          </cell>
          <cell r="V2775">
            <v>40112</v>
          </cell>
          <cell r="W2775" t="str">
            <v/>
          </cell>
          <cell r="X2775" t="str">
            <v>高倉川-2</v>
          </cell>
          <cell r="Y2775" t="str">
            <v>382-Ⅰ-019-2</v>
          </cell>
          <cell r="Z2775">
            <v>92878</v>
          </cell>
          <cell r="AA2775">
            <v>2</v>
          </cell>
          <cell r="AB2775">
            <v>9422</v>
          </cell>
          <cell r="AC2775">
            <v>1</v>
          </cell>
          <cell r="AD2775">
            <v>3</v>
          </cell>
          <cell r="AE2775" t="str">
            <v>無</v>
          </cell>
          <cell r="AH2775" t="str">
            <v>-</v>
          </cell>
          <cell r="AI2775" t="str">
            <v>(R)高倉集会所</v>
          </cell>
        </row>
        <row r="2776">
          <cell r="C2776" t="str">
            <v>382-Ⅰ-020</v>
          </cell>
          <cell r="D2776" t="str">
            <v>竹ノ沢</v>
          </cell>
          <cell r="E2776" t="str">
            <v>富岡</v>
          </cell>
          <cell r="F2776" t="str">
            <v>甘楽郡</v>
          </cell>
          <cell r="G2776" t="str">
            <v>下仁田町</v>
          </cell>
          <cell r="H2776" t="str">
            <v>大字栗山</v>
          </cell>
          <cell r="I2776" t="str">
            <v>設定</v>
          </cell>
          <cell r="J2776" t="str">
            <v>○</v>
          </cell>
          <cell r="K2776" t="str">
            <v>○</v>
          </cell>
          <cell r="L2776">
            <v>1</v>
          </cell>
          <cell r="M2776">
            <v>1</v>
          </cell>
          <cell r="N2776">
            <v>106</v>
          </cell>
          <cell r="O2776">
            <v>40267</v>
          </cell>
          <cell r="V2776">
            <v>40112</v>
          </cell>
          <cell r="W2776" t="str">
            <v/>
          </cell>
          <cell r="X2776" t="str">
            <v>竹ノ沢</v>
          </cell>
          <cell r="Y2776" t="str">
            <v>382-Ⅰ-020</v>
          </cell>
          <cell r="Z2776">
            <v>34559</v>
          </cell>
          <cell r="AA2776">
            <v>4</v>
          </cell>
          <cell r="AB2776">
            <v>4194</v>
          </cell>
          <cell r="AC2776">
            <v>6</v>
          </cell>
          <cell r="AD2776">
            <v>10</v>
          </cell>
          <cell r="AE2776" t="str">
            <v>無</v>
          </cell>
          <cell r="AH2776" t="str">
            <v>-</v>
          </cell>
        </row>
        <row r="2777">
          <cell r="C2777" t="str">
            <v>382-Ⅰ-021</v>
          </cell>
          <cell r="D2777" t="str">
            <v>栗山川</v>
          </cell>
          <cell r="E2777" t="str">
            <v>富岡</v>
          </cell>
          <cell r="F2777" t="str">
            <v>甘楽郡</v>
          </cell>
          <cell r="G2777" t="str">
            <v>下仁田町</v>
          </cell>
          <cell r="H2777" t="str">
            <v>大字栗山</v>
          </cell>
          <cell r="I2777" t="str">
            <v>設定</v>
          </cell>
          <cell r="J2777" t="str">
            <v>○</v>
          </cell>
          <cell r="K2777" t="str">
            <v>○</v>
          </cell>
          <cell r="L2777">
            <v>1</v>
          </cell>
          <cell r="M2777">
            <v>1</v>
          </cell>
          <cell r="N2777">
            <v>106</v>
          </cell>
          <cell r="O2777">
            <v>40267</v>
          </cell>
          <cell r="V2777">
            <v>40112</v>
          </cell>
          <cell r="W2777" t="str">
            <v/>
          </cell>
          <cell r="X2777" t="str">
            <v>栗山川</v>
          </cell>
          <cell r="Y2777" t="str">
            <v>382-Ⅰ-021</v>
          </cell>
          <cell r="Z2777">
            <v>103009</v>
          </cell>
          <cell r="AA2777">
            <v>4</v>
          </cell>
          <cell r="AB2777">
            <v>76470</v>
          </cell>
          <cell r="AC2777">
            <v>3</v>
          </cell>
          <cell r="AD2777">
            <v>7</v>
          </cell>
          <cell r="AE2777" t="str">
            <v>無</v>
          </cell>
          <cell r="AH2777" t="str">
            <v>-</v>
          </cell>
        </row>
        <row r="2778">
          <cell r="C2778" t="str">
            <v>382-Ⅰ-022</v>
          </cell>
          <cell r="D2778" t="str">
            <v>下栗山沢</v>
          </cell>
          <cell r="E2778" t="str">
            <v>富岡</v>
          </cell>
          <cell r="F2778" t="str">
            <v>甘楽郡</v>
          </cell>
          <cell r="G2778" t="str">
            <v>下仁田町</v>
          </cell>
          <cell r="H2778" t="str">
            <v>大字栗山</v>
          </cell>
          <cell r="I2778" t="str">
            <v>設定</v>
          </cell>
          <cell r="J2778" t="str">
            <v>○</v>
          </cell>
          <cell r="K2778" t="str">
            <v>○</v>
          </cell>
          <cell r="L2778">
            <v>1</v>
          </cell>
          <cell r="M2778">
            <v>1</v>
          </cell>
          <cell r="N2778">
            <v>106</v>
          </cell>
          <cell r="O2778">
            <v>40267</v>
          </cell>
          <cell r="V2778">
            <v>40112</v>
          </cell>
          <cell r="W2778" t="str">
            <v/>
          </cell>
          <cell r="X2778" t="str">
            <v>下栗山沢</v>
          </cell>
          <cell r="Y2778" t="str">
            <v>382-Ⅰ-022</v>
          </cell>
          <cell r="Z2778">
            <v>25853</v>
          </cell>
          <cell r="AA2778">
            <v>9</v>
          </cell>
          <cell r="AB2778">
            <v>450</v>
          </cell>
          <cell r="AC2778">
            <v>0</v>
          </cell>
          <cell r="AD2778">
            <v>9</v>
          </cell>
          <cell r="AE2778" t="str">
            <v>無</v>
          </cell>
          <cell r="AH2778" t="str">
            <v>-</v>
          </cell>
          <cell r="AI2778" t="str">
            <v>(Y)下栗山多目的集会所</v>
          </cell>
        </row>
        <row r="2779">
          <cell r="C2779" t="str">
            <v>382-Ⅰ-023</v>
          </cell>
          <cell r="D2779" t="str">
            <v>夏内沢</v>
          </cell>
          <cell r="E2779" t="str">
            <v>富岡</v>
          </cell>
          <cell r="F2779" t="str">
            <v>甘楽郡</v>
          </cell>
          <cell r="G2779" t="str">
            <v>下仁田町</v>
          </cell>
          <cell r="H2779" t="str">
            <v>大字青倉</v>
          </cell>
          <cell r="I2779" t="str">
            <v>設定</v>
          </cell>
          <cell r="J2779" t="str">
            <v>○</v>
          </cell>
          <cell r="K2779" t="str">
            <v>○</v>
          </cell>
          <cell r="L2779">
            <v>1</v>
          </cell>
          <cell r="M2779">
            <v>1</v>
          </cell>
          <cell r="N2779">
            <v>106</v>
          </cell>
          <cell r="O2779">
            <v>40267</v>
          </cell>
          <cell r="V2779">
            <v>40121</v>
          </cell>
          <cell r="W2779" t="str">
            <v/>
          </cell>
          <cell r="X2779" t="str">
            <v>夏内沢</v>
          </cell>
          <cell r="Y2779" t="str">
            <v>382-Ⅰ-023</v>
          </cell>
          <cell r="Z2779">
            <v>10912</v>
          </cell>
          <cell r="AA2779">
            <v>11</v>
          </cell>
          <cell r="AB2779">
            <v>198</v>
          </cell>
          <cell r="AC2779">
            <v>0</v>
          </cell>
          <cell r="AD2779">
            <v>11</v>
          </cell>
          <cell r="AE2779" t="str">
            <v>無</v>
          </cell>
          <cell r="AH2779" t="str">
            <v>-</v>
          </cell>
          <cell r="AI2779" t="str">
            <v>(Y)青倉保育園</v>
          </cell>
        </row>
        <row r="2780">
          <cell r="C2780" t="str">
            <v>382-Ⅰ-024</v>
          </cell>
          <cell r="D2780" t="str">
            <v>オオガヤ沢</v>
          </cell>
          <cell r="E2780" t="str">
            <v>富岡</v>
          </cell>
          <cell r="F2780" t="str">
            <v>甘楽郡</v>
          </cell>
          <cell r="G2780" t="str">
            <v>下仁田町</v>
          </cell>
          <cell r="H2780" t="str">
            <v>大字青倉</v>
          </cell>
          <cell r="I2780" t="str">
            <v>設定</v>
          </cell>
          <cell r="J2780" t="str">
            <v>○</v>
          </cell>
          <cell r="K2780" t="str">
            <v>○</v>
          </cell>
          <cell r="L2780">
            <v>1</v>
          </cell>
          <cell r="M2780">
            <v>1</v>
          </cell>
          <cell r="N2780">
            <v>106</v>
          </cell>
          <cell r="O2780">
            <v>40267</v>
          </cell>
          <cell r="V2780">
            <v>40121</v>
          </cell>
          <cell r="W2780" t="str">
            <v/>
          </cell>
          <cell r="X2780" t="str">
            <v>オオガヤ沢</v>
          </cell>
          <cell r="Y2780" t="str">
            <v>382-Ⅰ-024</v>
          </cell>
          <cell r="Z2780">
            <v>28886</v>
          </cell>
          <cell r="AA2780">
            <v>9</v>
          </cell>
          <cell r="AB2780">
            <v>399</v>
          </cell>
          <cell r="AC2780">
            <v>0</v>
          </cell>
          <cell r="AD2780">
            <v>9</v>
          </cell>
          <cell r="AE2780" t="str">
            <v>無</v>
          </cell>
          <cell r="AH2780" t="str">
            <v>-</v>
          </cell>
          <cell r="AI2780" t="str">
            <v>(Y)青倉保育園</v>
          </cell>
        </row>
        <row r="2781">
          <cell r="C2781" t="str">
            <v>382-Ⅰ-025</v>
          </cell>
          <cell r="D2781" t="str">
            <v>平井戸沢</v>
          </cell>
          <cell r="E2781" t="str">
            <v>富岡</v>
          </cell>
          <cell r="F2781" t="str">
            <v>甘楽郡</v>
          </cell>
          <cell r="G2781" t="str">
            <v>下仁田町</v>
          </cell>
          <cell r="H2781" t="str">
            <v>大字青倉</v>
          </cell>
          <cell r="I2781" t="str">
            <v>設定</v>
          </cell>
          <cell r="J2781" t="str">
            <v>○</v>
          </cell>
          <cell r="L2781">
            <v>1</v>
          </cell>
          <cell r="M2781" t="str">
            <v/>
          </cell>
          <cell r="N2781">
            <v>106</v>
          </cell>
          <cell r="O2781">
            <v>40267</v>
          </cell>
          <cell r="V2781">
            <v>40121</v>
          </cell>
          <cell r="W2781" t="str">
            <v/>
          </cell>
          <cell r="X2781" t="str">
            <v>平井戸沢</v>
          </cell>
          <cell r="Y2781" t="str">
            <v>382-Ⅰ-025</v>
          </cell>
          <cell r="Z2781">
            <v>14607</v>
          </cell>
          <cell r="AA2781">
            <v>8</v>
          </cell>
          <cell r="AB2781">
            <v>0</v>
          </cell>
          <cell r="AC2781">
            <v>0</v>
          </cell>
          <cell r="AD2781">
            <v>8</v>
          </cell>
          <cell r="AE2781" t="str">
            <v>無</v>
          </cell>
          <cell r="AH2781" t="str">
            <v>-</v>
          </cell>
        </row>
        <row r="2782">
          <cell r="C2782" t="str">
            <v>382-Ⅰ-026</v>
          </cell>
          <cell r="D2782" t="str">
            <v>青倉清水沢</v>
          </cell>
          <cell r="E2782" t="str">
            <v>富岡</v>
          </cell>
          <cell r="F2782" t="str">
            <v>甘楽郡</v>
          </cell>
          <cell r="G2782" t="str">
            <v>下仁田町</v>
          </cell>
          <cell r="H2782" t="str">
            <v>大字青倉</v>
          </cell>
          <cell r="I2782" t="str">
            <v>設定</v>
          </cell>
          <cell r="J2782" t="str">
            <v>○</v>
          </cell>
          <cell r="K2782" t="str">
            <v>○</v>
          </cell>
          <cell r="L2782">
            <v>1</v>
          </cell>
          <cell r="M2782">
            <v>1</v>
          </cell>
          <cell r="N2782">
            <v>106</v>
          </cell>
          <cell r="O2782">
            <v>40267</v>
          </cell>
          <cell r="V2782">
            <v>40121</v>
          </cell>
          <cell r="W2782" t="str">
            <v/>
          </cell>
          <cell r="X2782" t="str">
            <v>青倉清水沢</v>
          </cell>
          <cell r="Y2782" t="str">
            <v>382-Ⅰ-026</v>
          </cell>
          <cell r="Z2782">
            <v>4926</v>
          </cell>
          <cell r="AA2782">
            <v>0</v>
          </cell>
          <cell r="AB2782">
            <v>358</v>
          </cell>
          <cell r="AC2782">
            <v>0</v>
          </cell>
          <cell r="AD2782">
            <v>0</v>
          </cell>
          <cell r="AE2782" t="str">
            <v>無</v>
          </cell>
          <cell r="AH2782" t="str">
            <v>-</v>
          </cell>
          <cell r="AI2782" t="str">
            <v>(R)鹿乃湯荘</v>
          </cell>
        </row>
        <row r="2783">
          <cell r="C2783" t="str">
            <v>382-Ⅰ-027</v>
          </cell>
          <cell r="D2783" t="str">
            <v>塩ノ宮沢</v>
          </cell>
          <cell r="E2783" t="str">
            <v>富岡</v>
          </cell>
          <cell r="F2783" t="str">
            <v>甘楽郡</v>
          </cell>
          <cell r="G2783" t="str">
            <v>下仁田町</v>
          </cell>
          <cell r="H2783" t="str">
            <v>大字青倉</v>
          </cell>
          <cell r="I2783" t="str">
            <v>設定</v>
          </cell>
          <cell r="J2783" t="str">
            <v>○</v>
          </cell>
          <cell r="K2783" t="str">
            <v>○</v>
          </cell>
          <cell r="L2783">
            <v>1</v>
          </cell>
          <cell r="M2783">
            <v>1</v>
          </cell>
          <cell r="N2783">
            <v>106</v>
          </cell>
          <cell r="O2783">
            <v>40267</v>
          </cell>
          <cell r="V2783">
            <v>40121</v>
          </cell>
          <cell r="W2783" t="str">
            <v/>
          </cell>
          <cell r="X2783" t="str">
            <v>塩ノ宮沢</v>
          </cell>
          <cell r="Y2783" t="str">
            <v>382-Ⅰ-027</v>
          </cell>
          <cell r="Z2783">
            <v>43850</v>
          </cell>
          <cell r="AA2783">
            <v>4</v>
          </cell>
          <cell r="AB2783">
            <v>31</v>
          </cell>
          <cell r="AC2783">
            <v>0</v>
          </cell>
          <cell r="AD2783">
            <v>4</v>
          </cell>
          <cell r="AE2783" t="str">
            <v>無</v>
          </cell>
          <cell r="AH2783" t="str">
            <v>-</v>
          </cell>
        </row>
        <row r="2784">
          <cell r="C2784" t="str">
            <v>382-Ⅰ-028-1</v>
          </cell>
          <cell r="D2784" t="str">
            <v>桑本沢-1</v>
          </cell>
          <cell r="E2784" t="str">
            <v>富岡</v>
          </cell>
          <cell r="F2784" t="str">
            <v>甘楽郡</v>
          </cell>
          <cell r="G2784" t="str">
            <v>下仁田町</v>
          </cell>
          <cell r="H2784" t="str">
            <v>大字青倉</v>
          </cell>
          <cell r="I2784" t="str">
            <v>設定</v>
          </cell>
          <cell r="J2784" t="str">
            <v>○</v>
          </cell>
          <cell r="K2784" t="str">
            <v>○</v>
          </cell>
          <cell r="L2784">
            <v>1</v>
          </cell>
          <cell r="M2784">
            <v>1</v>
          </cell>
          <cell r="N2784">
            <v>106</v>
          </cell>
          <cell r="O2784">
            <v>40267</v>
          </cell>
          <cell r="V2784">
            <v>40121</v>
          </cell>
          <cell r="W2784" t="str">
            <v/>
          </cell>
          <cell r="X2784" t="str">
            <v>桑本沢-1</v>
          </cell>
          <cell r="Y2784" t="str">
            <v>382-Ⅰ-028-1</v>
          </cell>
          <cell r="Z2784">
            <v>77463</v>
          </cell>
          <cell r="AA2784">
            <v>5</v>
          </cell>
          <cell r="AB2784">
            <v>20685</v>
          </cell>
          <cell r="AC2784">
            <v>10</v>
          </cell>
          <cell r="AD2784">
            <v>15</v>
          </cell>
          <cell r="AE2784" t="str">
            <v>無</v>
          </cell>
          <cell r="AH2784" t="str">
            <v>-</v>
          </cell>
          <cell r="AI2784" t="str">
            <v>(Y)桑本地区多目的集会所、(R)下仁田町土倉沢簡易水道</v>
          </cell>
        </row>
        <row r="2785">
          <cell r="C2785" t="str">
            <v>382-Ⅰ-028-2</v>
          </cell>
          <cell r="D2785" t="str">
            <v>桑本沢-2</v>
          </cell>
          <cell r="E2785" t="str">
            <v>富岡</v>
          </cell>
          <cell r="F2785" t="str">
            <v>甘楽郡</v>
          </cell>
          <cell r="G2785" t="str">
            <v>下仁田町</v>
          </cell>
          <cell r="H2785" t="str">
            <v>大字青倉</v>
          </cell>
          <cell r="I2785" t="str">
            <v>枝番</v>
          </cell>
          <cell r="J2785" t="str">
            <v>○</v>
          </cell>
          <cell r="K2785" t="str">
            <v>○</v>
          </cell>
          <cell r="L2785">
            <v>1</v>
          </cell>
          <cell r="M2785">
            <v>1</v>
          </cell>
          <cell r="N2785">
            <v>106</v>
          </cell>
          <cell r="O2785">
            <v>40267</v>
          </cell>
          <cell r="V2785">
            <v>40121</v>
          </cell>
          <cell r="W2785" t="str">
            <v/>
          </cell>
          <cell r="X2785" t="str">
            <v>桑本沢-2</v>
          </cell>
          <cell r="Y2785" t="str">
            <v>382-Ⅰ-028-2</v>
          </cell>
          <cell r="Z2785">
            <v>102730</v>
          </cell>
          <cell r="AA2785">
            <v>10</v>
          </cell>
          <cell r="AB2785">
            <v>8495</v>
          </cell>
          <cell r="AC2785">
            <v>6</v>
          </cell>
          <cell r="AD2785">
            <v>16</v>
          </cell>
          <cell r="AE2785" t="str">
            <v>無</v>
          </cell>
          <cell r="AH2785" t="str">
            <v>-</v>
          </cell>
          <cell r="AI2785" t="str">
            <v>(Y)桑本地区多目的集会所、(R)下仁田町土倉沢簡易水道</v>
          </cell>
        </row>
        <row r="2786">
          <cell r="C2786" t="str">
            <v>382-Ⅰ-028-3</v>
          </cell>
          <cell r="D2786" t="str">
            <v>桑本沢-3</v>
          </cell>
          <cell r="E2786" t="str">
            <v>富岡</v>
          </cell>
          <cell r="F2786" t="str">
            <v>甘楽郡</v>
          </cell>
          <cell r="G2786" t="str">
            <v>下仁田町</v>
          </cell>
          <cell r="H2786" t="str">
            <v>大字青倉</v>
          </cell>
          <cell r="I2786" t="str">
            <v>枝番</v>
          </cell>
          <cell r="J2786" t="str">
            <v>○</v>
          </cell>
          <cell r="K2786" t="str">
            <v>○</v>
          </cell>
          <cell r="L2786">
            <v>1</v>
          </cell>
          <cell r="M2786">
            <v>1</v>
          </cell>
          <cell r="N2786">
            <v>106</v>
          </cell>
          <cell r="O2786">
            <v>40267</v>
          </cell>
          <cell r="V2786">
            <v>40121</v>
          </cell>
          <cell r="W2786" t="str">
            <v/>
          </cell>
          <cell r="X2786" t="str">
            <v>桑本沢-3</v>
          </cell>
          <cell r="Y2786" t="str">
            <v>382-Ⅰ-028-3</v>
          </cell>
          <cell r="Z2786">
            <v>11384</v>
          </cell>
          <cell r="AA2786">
            <v>0</v>
          </cell>
          <cell r="AB2786">
            <v>122</v>
          </cell>
          <cell r="AC2786">
            <v>0</v>
          </cell>
          <cell r="AD2786">
            <v>0</v>
          </cell>
          <cell r="AE2786" t="str">
            <v>無</v>
          </cell>
          <cell r="AH2786" t="str">
            <v>-</v>
          </cell>
        </row>
        <row r="2787">
          <cell r="C2787" t="str">
            <v>382-Ⅰ-029</v>
          </cell>
          <cell r="D2787" t="str">
            <v>上野平沢</v>
          </cell>
          <cell r="E2787" t="str">
            <v>富岡</v>
          </cell>
          <cell r="F2787" t="str">
            <v>甘楽郡</v>
          </cell>
          <cell r="G2787" t="str">
            <v>下仁田町</v>
          </cell>
          <cell r="H2787" t="str">
            <v>大字青倉</v>
          </cell>
          <cell r="I2787" t="str">
            <v>設定</v>
          </cell>
          <cell r="J2787" t="str">
            <v>○</v>
          </cell>
          <cell r="K2787" t="str">
            <v>○</v>
          </cell>
          <cell r="L2787">
            <v>1</v>
          </cell>
          <cell r="M2787">
            <v>1</v>
          </cell>
          <cell r="N2787">
            <v>106</v>
          </cell>
          <cell r="O2787">
            <v>40267</v>
          </cell>
          <cell r="V2787">
            <v>40121</v>
          </cell>
          <cell r="W2787" t="str">
            <v/>
          </cell>
          <cell r="X2787" t="str">
            <v>上野平沢</v>
          </cell>
          <cell r="Y2787" t="str">
            <v>382-Ⅰ-029</v>
          </cell>
          <cell r="Z2787">
            <v>11419</v>
          </cell>
          <cell r="AA2787">
            <v>6</v>
          </cell>
          <cell r="AB2787">
            <v>519</v>
          </cell>
          <cell r="AC2787">
            <v>0</v>
          </cell>
          <cell r="AD2787">
            <v>6</v>
          </cell>
          <cell r="AE2787" t="str">
            <v>無</v>
          </cell>
          <cell r="AH2787" t="str">
            <v>-</v>
          </cell>
          <cell r="AI2787" t="str">
            <v>(Y)桑本地区多目的集会所</v>
          </cell>
        </row>
        <row r="2788">
          <cell r="C2788" t="str">
            <v>382-Ⅰ-030</v>
          </cell>
          <cell r="D2788" t="str">
            <v>七久保南沢</v>
          </cell>
          <cell r="E2788" t="str">
            <v>富岡</v>
          </cell>
          <cell r="F2788" t="str">
            <v>甘楽郡</v>
          </cell>
          <cell r="G2788" t="str">
            <v>下仁田町</v>
          </cell>
          <cell r="H2788" t="str">
            <v>大字青倉</v>
          </cell>
          <cell r="I2788" t="str">
            <v>設定</v>
          </cell>
          <cell r="J2788" t="str">
            <v>○</v>
          </cell>
          <cell r="K2788" t="str">
            <v>○</v>
          </cell>
          <cell r="L2788">
            <v>1</v>
          </cell>
          <cell r="M2788">
            <v>1</v>
          </cell>
          <cell r="N2788">
            <v>106</v>
          </cell>
          <cell r="O2788">
            <v>40267</v>
          </cell>
          <cell r="V2788">
            <v>40121</v>
          </cell>
          <cell r="W2788" t="str">
            <v/>
          </cell>
          <cell r="X2788" t="str">
            <v>七久保南沢</v>
          </cell>
          <cell r="Y2788" t="str">
            <v>382-Ⅰ-030</v>
          </cell>
          <cell r="Z2788">
            <v>12722</v>
          </cell>
          <cell r="AA2788">
            <v>2</v>
          </cell>
          <cell r="AB2788">
            <v>3529</v>
          </cell>
          <cell r="AC2788">
            <v>0</v>
          </cell>
          <cell r="AD2788">
            <v>2</v>
          </cell>
          <cell r="AE2788" t="str">
            <v>無</v>
          </cell>
          <cell r="AH2788" t="str">
            <v>-</v>
          </cell>
          <cell r="AI2788" t="str">
            <v>(Y)七久保公会堂</v>
          </cell>
        </row>
        <row r="2789">
          <cell r="C2789" t="str">
            <v>382-Ⅰ-031</v>
          </cell>
          <cell r="D2789" t="str">
            <v>小沢坂沢</v>
          </cell>
          <cell r="E2789" t="str">
            <v>富岡</v>
          </cell>
          <cell r="F2789" t="str">
            <v>甘楽郡</v>
          </cell>
          <cell r="G2789" t="str">
            <v>下仁田町</v>
          </cell>
          <cell r="H2789" t="str">
            <v>大字青倉</v>
          </cell>
          <cell r="I2789" t="str">
            <v>設定</v>
          </cell>
          <cell r="J2789" t="str">
            <v>○</v>
          </cell>
          <cell r="L2789">
            <v>1</v>
          </cell>
          <cell r="M2789" t="str">
            <v/>
          </cell>
          <cell r="N2789">
            <v>106</v>
          </cell>
          <cell r="O2789">
            <v>40267</v>
          </cell>
          <cell r="V2789">
            <v>40121</v>
          </cell>
          <cell r="W2789" t="str">
            <v/>
          </cell>
          <cell r="X2789" t="str">
            <v>小沢坂沢</v>
          </cell>
          <cell r="Y2789" t="str">
            <v>382-Ⅰ-031</v>
          </cell>
          <cell r="Z2789">
            <v>33562</v>
          </cell>
          <cell r="AA2789">
            <v>24</v>
          </cell>
          <cell r="AB2789">
            <v>0</v>
          </cell>
          <cell r="AC2789">
            <v>0</v>
          </cell>
          <cell r="AD2789">
            <v>24</v>
          </cell>
          <cell r="AE2789" t="str">
            <v>無</v>
          </cell>
          <cell r="AH2789" t="str">
            <v>-</v>
          </cell>
        </row>
        <row r="2790">
          <cell r="C2790" t="str">
            <v>382-Ⅰ-032</v>
          </cell>
          <cell r="D2790" t="str">
            <v>白倉沢</v>
          </cell>
          <cell r="E2790" t="str">
            <v>富岡</v>
          </cell>
          <cell r="F2790" t="str">
            <v>甘楽郡</v>
          </cell>
          <cell r="G2790" t="str">
            <v>下仁田町</v>
          </cell>
          <cell r="H2790" t="str">
            <v>大字青倉</v>
          </cell>
          <cell r="I2790" t="str">
            <v>設定</v>
          </cell>
          <cell r="J2790" t="str">
            <v>○</v>
          </cell>
          <cell r="K2790" t="str">
            <v>○</v>
          </cell>
          <cell r="L2790">
            <v>1</v>
          </cell>
          <cell r="M2790">
            <v>1</v>
          </cell>
          <cell r="N2790">
            <v>106</v>
          </cell>
          <cell r="O2790">
            <v>40267</v>
          </cell>
          <cell r="V2790">
            <v>40121</v>
          </cell>
          <cell r="W2790" t="str">
            <v/>
          </cell>
          <cell r="X2790" t="str">
            <v>白倉沢</v>
          </cell>
          <cell r="Y2790" t="str">
            <v>382-Ⅰ-032</v>
          </cell>
          <cell r="Z2790">
            <v>55232</v>
          </cell>
          <cell r="AA2790">
            <v>44</v>
          </cell>
          <cell r="AB2790">
            <v>2177</v>
          </cell>
          <cell r="AC2790">
            <v>1</v>
          </cell>
          <cell r="AD2790">
            <v>45</v>
          </cell>
          <cell r="AE2790" t="str">
            <v>無</v>
          </cell>
          <cell r="AH2790" t="str">
            <v>-</v>
          </cell>
          <cell r="AI2790" t="str">
            <v>(Y)上青倉集会所、(Y)消防第二分団</v>
          </cell>
        </row>
        <row r="2791">
          <cell r="C2791" t="str">
            <v>382-Ⅰ-033</v>
          </cell>
          <cell r="D2791" t="str">
            <v>滝ノ下沢</v>
          </cell>
          <cell r="E2791" t="str">
            <v>富岡</v>
          </cell>
          <cell r="F2791" t="str">
            <v>甘楽郡</v>
          </cell>
          <cell r="G2791" t="str">
            <v>下仁田町</v>
          </cell>
          <cell r="H2791" t="str">
            <v>大字青倉</v>
          </cell>
          <cell r="I2791" t="str">
            <v>設定</v>
          </cell>
          <cell r="J2791" t="str">
            <v>○</v>
          </cell>
          <cell r="K2791" t="str">
            <v>○</v>
          </cell>
          <cell r="L2791">
            <v>1</v>
          </cell>
          <cell r="M2791">
            <v>1</v>
          </cell>
          <cell r="N2791">
            <v>106</v>
          </cell>
          <cell r="O2791">
            <v>40267</v>
          </cell>
          <cell r="V2791">
            <v>40121</v>
          </cell>
          <cell r="W2791" t="str">
            <v/>
          </cell>
          <cell r="X2791" t="str">
            <v>滝ノ下沢</v>
          </cell>
          <cell r="Y2791" t="str">
            <v>382-Ⅰ-033</v>
          </cell>
          <cell r="Z2791">
            <v>22517</v>
          </cell>
          <cell r="AA2791">
            <v>17</v>
          </cell>
          <cell r="AB2791">
            <v>451</v>
          </cell>
          <cell r="AC2791">
            <v>0</v>
          </cell>
          <cell r="AD2791">
            <v>17</v>
          </cell>
          <cell r="AE2791" t="str">
            <v>無</v>
          </cell>
          <cell r="AH2791" t="str">
            <v>-</v>
          </cell>
        </row>
        <row r="2792">
          <cell r="C2792" t="str">
            <v>382-Ⅰ-034</v>
          </cell>
          <cell r="D2792" t="str">
            <v>大石清水沢</v>
          </cell>
          <cell r="E2792" t="str">
            <v>富岡</v>
          </cell>
          <cell r="F2792" t="str">
            <v>甘楽郡</v>
          </cell>
          <cell r="G2792" t="str">
            <v>下仁田町</v>
          </cell>
          <cell r="H2792" t="str">
            <v>大字青倉</v>
          </cell>
          <cell r="I2792" t="str">
            <v>設定</v>
          </cell>
          <cell r="J2792" t="str">
            <v>○</v>
          </cell>
          <cell r="L2792">
            <v>1</v>
          </cell>
          <cell r="M2792" t="str">
            <v/>
          </cell>
          <cell r="N2792">
            <v>106</v>
          </cell>
          <cell r="O2792">
            <v>40267</v>
          </cell>
          <cell r="V2792">
            <v>40121</v>
          </cell>
          <cell r="W2792" t="str">
            <v/>
          </cell>
          <cell r="X2792" t="str">
            <v>大石清水沢</v>
          </cell>
          <cell r="Y2792" t="str">
            <v>382-Ⅰ-034</v>
          </cell>
          <cell r="Z2792">
            <v>9599</v>
          </cell>
          <cell r="AA2792">
            <v>5</v>
          </cell>
          <cell r="AB2792">
            <v>0</v>
          </cell>
          <cell r="AC2792">
            <v>0</v>
          </cell>
          <cell r="AD2792">
            <v>5</v>
          </cell>
          <cell r="AE2792" t="str">
            <v>無</v>
          </cell>
          <cell r="AH2792" t="str">
            <v>-</v>
          </cell>
        </row>
        <row r="2793">
          <cell r="C2793" t="str">
            <v>382-Ⅰ-035</v>
          </cell>
          <cell r="D2793" t="str">
            <v>大畠沢</v>
          </cell>
          <cell r="E2793" t="str">
            <v>富岡</v>
          </cell>
          <cell r="F2793" t="str">
            <v>甘楽郡</v>
          </cell>
          <cell r="G2793" t="str">
            <v>下仁田町</v>
          </cell>
          <cell r="H2793" t="str">
            <v>大字青倉</v>
          </cell>
          <cell r="I2793" t="str">
            <v>設定</v>
          </cell>
          <cell r="J2793" t="str">
            <v>○</v>
          </cell>
          <cell r="K2793" t="str">
            <v>○</v>
          </cell>
          <cell r="L2793">
            <v>1</v>
          </cell>
          <cell r="M2793">
            <v>1</v>
          </cell>
          <cell r="N2793">
            <v>106</v>
          </cell>
          <cell r="O2793">
            <v>40267</v>
          </cell>
          <cell r="V2793">
            <v>40121</v>
          </cell>
          <cell r="W2793" t="str">
            <v/>
          </cell>
          <cell r="X2793" t="str">
            <v>大畠沢</v>
          </cell>
          <cell r="Y2793" t="str">
            <v>382-Ⅰ-035</v>
          </cell>
          <cell r="Z2793">
            <v>9954</v>
          </cell>
          <cell r="AA2793">
            <v>10</v>
          </cell>
          <cell r="AB2793">
            <v>107</v>
          </cell>
          <cell r="AC2793">
            <v>0</v>
          </cell>
          <cell r="AD2793">
            <v>10</v>
          </cell>
          <cell r="AE2793" t="str">
            <v>無</v>
          </cell>
          <cell r="AH2793" t="str">
            <v>-</v>
          </cell>
        </row>
        <row r="2794">
          <cell r="C2794" t="str">
            <v>382-Ⅰ-036</v>
          </cell>
          <cell r="D2794" t="str">
            <v>なかもう沢</v>
          </cell>
          <cell r="E2794" t="str">
            <v>富岡</v>
          </cell>
          <cell r="F2794" t="str">
            <v>甘楽郡</v>
          </cell>
          <cell r="G2794" t="str">
            <v>下仁田町</v>
          </cell>
          <cell r="H2794" t="str">
            <v>大字青倉</v>
          </cell>
          <cell r="I2794" t="str">
            <v>設定</v>
          </cell>
          <cell r="J2794" t="str">
            <v>○</v>
          </cell>
          <cell r="K2794" t="str">
            <v>○</v>
          </cell>
          <cell r="L2794">
            <v>1</v>
          </cell>
          <cell r="M2794">
            <v>1</v>
          </cell>
          <cell r="N2794">
            <v>106</v>
          </cell>
          <cell r="O2794">
            <v>40267</v>
          </cell>
          <cell r="V2794">
            <v>40121</v>
          </cell>
          <cell r="W2794" t="str">
            <v/>
          </cell>
          <cell r="X2794" t="str">
            <v>なかもう沢</v>
          </cell>
          <cell r="Y2794" t="str">
            <v>382-Ⅰ-036</v>
          </cell>
          <cell r="Z2794">
            <v>18096</v>
          </cell>
          <cell r="AA2794">
            <v>12</v>
          </cell>
          <cell r="AB2794">
            <v>98</v>
          </cell>
          <cell r="AC2794">
            <v>0</v>
          </cell>
          <cell r="AD2794">
            <v>12</v>
          </cell>
          <cell r="AE2794" t="str">
            <v>無</v>
          </cell>
          <cell r="AH2794" t="str">
            <v>-</v>
          </cell>
        </row>
        <row r="2795">
          <cell r="C2795" t="str">
            <v>382-Ⅰ-037</v>
          </cell>
          <cell r="D2795" t="str">
            <v>小川原沢</v>
          </cell>
          <cell r="E2795" t="str">
            <v>富岡</v>
          </cell>
          <cell r="F2795" t="str">
            <v>甘楽郡</v>
          </cell>
          <cell r="G2795" t="str">
            <v>下仁田町</v>
          </cell>
          <cell r="H2795" t="str">
            <v>大字青倉</v>
          </cell>
          <cell r="I2795" t="str">
            <v>設定</v>
          </cell>
          <cell r="J2795" t="str">
            <v>○</v>
          </cell>
          <cell r="K2795" t="str">
            <v>○</v>
          </cell>
          <cell r="L2795">
            <v>1</v>
          </cell>
          <cell r="M2795">
            <v>1</v>
          </cell>
          <cell r="N2795">
            <v>106</v>
          </cell>
          <cell r="O2795">
            <v>40267</v>
          </cell>
          <cell r="V2795">
            <v>40121</v>
          </cell>
          <cell r="W2795" t="str">
            <v/>
          </cell>
          <cell r="X2795" t="str">
            <v>小川原沢</v>
          </cell>
          <cell r="Y2795" t="str">
            <v>382-Ⅰ-037</v>
          </cell>
          <cell r="Z2795">
            <v>19832</v>
          </cell>
          <cell r="AA2795">
            <v>13</v>
          </cell>
          <cell r="AB2795">
            <v>15</v>
          </cell>
          <cell r="AC2795">
            <v>0</v>
          </cell>
          <cell r="AD2795">
            <v>13</v>
          </cell>
          <cell r="AE2795" t="str">
            <v>無</v>
          </cell>
          <cell r="AH2795" t="str">
            <v>-</v>
          </cell>
        </row>
        <row r="2796">
          <cell r="C2796" t="str">
            <v>382-Ⅰ-038</v>
          </cell>
          <cell r="D2796" t="str">
            <v>香匠免沢</v>
          </cell>
          <cell r="E2796" t="str">
            <v>富岡</v>
          </cell>
          <cell r="F2796" t="str">
            <v>甘楽郡</v>
          </cell>
          <cell r="G2796" t="str">
            <v>下仁田町</v>
          </cell>
          <cell r="H2796" t="str">
            <v>大字青倉</v>
          </cell>
          <cell r="I2796" t="str">
            <v>設定</v>
          </cell>
          <cell r="J2796" t="str">
            <v>○</v>
          </cell>
          <cell r="K2796" t="str">
            <v>○</v>
          </cell>
          <cell r="L2796">
            <v>1</v>
          </cell>
          <cell r="M2796">
            <v>1</v>
          </cell>
          <cell r="N2796">
            <v>106</v>
          </cell>
          <cell r="O2796">
            <v>40267</v>
          </cell>
          <cell r="V2796">
            <v>40121</v>
          </cell>
          <cell r="W2796" t="str">
            <v/>
          </cell>
          <cell r="X2796" t="str">
            <v>香匠免沢</v>
          </cell>
          <cell r="Y2796" t="str">
            <v>382-Ⅰ-038</v>
          </cell>
          <cell r="Z2796">
            <v>6797</v>
          </cell>
          <cell r="AA2796">
            <v>6</v>
          </cell>
          <cell r="AB2796">
            <v>100</v>
          </cell>
          <cell r="AC2796">
            <v>0</v>
          </cell>
          <cell r="AD2796">
            <v>6</v>
          </cell>
          <cell r="AE2796" t="str">
            <v>無</v>
          </cell>
          <cell r="AH2796" t="str">
            <v>-</v>
          </cell>
        </row>
        <row r="2797">
          <cell r="C2797" t="str">
            <v>382-Ⅰ-039</v>
          </cell>
          <cell r="D2797" t="str">
            <v>大桑原東沢</v>
          </cell>
          <cell r="E2797" t="str">
            <v>富岡</v>
          </cell>
          <cell r="F2797" t="str">
            <v>甘楽郡</v>
          </cell>
          <cell r="G2797" t="str">
            <v>下仁田町</v>
          </cell>
          <cell r="H2797" t="str">
            <v>大字大桑原</v>
          </cell>
          <cell r="I2797" t="str">
            <v>設定</v>
          </cell>
          <cell r="J2797" t="str">
            <v>○</v>
          </cell>
          <cell r="K2797" t="str">
            <v>○</v>
          </cell>
          <cell r="L2797">
            <v>1</v>
          </cell>
          <cell r="M2797">
            <v>1</v>
          </cell>
          <cell r="N2797">
            <v>106</v>
          </cell>
          <cell r="O2797">
            <v>40267</v>
          </cell>
          <cell r="V2797">
            <v>40112</v>
          </cell>
          <cell r="W2797" t="str">
            <v/>
          </cell>
          <cell r="X2797" t="str">
            <v>大桑原東沢</v>
          </cell>
          <cell r="Y2797" t="str">
            <v>382-Ⅰ-039</v>
          </cell>
          <cell r="Z2797">
            <v>38967</v>
          </cell>
          <cell r="AA2797">
            <v>25</v>
          </cell>
          <cell r="AB2797">
            <v>29</v>
          </cell>
          <cell r="AC2797">
            <v>0</v>
          </cell>
          <cell r="AD2797">
            <v>25</v>
          </cell>
          <cell r="AE2797" t="str">
            <v>無</v>
          </cell>
          <cell r="AH2797" t="str">
            <v>-</v>
          </cell>
          <cell r="AI2797" t="str">
            <v>(Y)大桑原集会所、(Y)消防団第二分団第二部</v>
          </cell>
        </row>
        <row r="2798">
          <cell r="C2798" t="str">
            <v>382-Ⅰ-040</v>
          </cell>
          <cell r="D2798" t="str">
            <v>大桑原西沢</v>
          </cell>
          <cell r="E2798" t="str">
            <v>富岡</v>
          </cell>
          <cell r="F2798" t="str">
            <v>甘楽郡</v>
          </cell>
          <cell r="G2798" t="str">
            <v>下仁田町</v>
          </cell>
          <cell r="H2798" t="str">
            <v>大字大桑原</v>
          </cell>
          <cell r="I2798" t="str">
            <v>設定</v>
          </cell>
          <cell r="J2798" t="str">
            <v>○</v>
          </cell>
          <cell r="L2798">
            <v>1</v>
          </cell>
          <cell r="M2798" t="str">
            <v/>
          </cell>
          <cell r="N2798">
            <v>106</v>
          </cell>
          <cell r="O2798">
            <v>40267</v>
          </cell>
          <cell r="V2798">
            <v>40112</v>
          </cell>
          <cell r="W2798" t="str">
            <v/>
          </cell>
          <cell r="X2798" t="str">
            <v>大桑原西沢</v>
          </cell>
          <cell r="Y2798" t="str">
            <v>382-Ⅰ-040</v>
          </cell>
          <cell r="Z2798">
            <v>19920</v>
          </cell>
          <cell r="AA2798">
            <v>6</v>
          </cell>
          <cell r="AB2798">
            <v>0</v>
          </cell>
          <cell r="AC2798">
            <v>0</v>
          </cell>
          <cell r="AD2798">
            <v>6</v>
          </cell>
          <cell r="AE2798" t="str">
            <v>無</v>
          </cell>
          <cell r="AH2798" t="str">
            <v>-</v>
          </cell>
          <cell r="AI2798" t="str">
            <v>(Y)大桑原集会所、(Y)消防団第二分団第二部</v>
          </cell>
        </row>
        <row r="2799">
          <cell r="C2799" t="str">
            <v>382-Ⅰ-041</v>
          </cell>
          <cell r="D2799" t="str">
            <v>大久保沢</v>
          </cell>
          <cell r="E2799" t="str">
            <v>富岡</v>
          </cell>
          <cell r="F2799" t="str">
            <v>甘楽郡</v>
          </cell>
          <cell r="G2799" t="str">
            <v>下仁田町</v>
          </cell>
          <cell r="H2799" t="str">
            <v>大字宮室</v>
          </cell>
          <cell r="I2799" t="str">
            <v>設定</v>
          </cell>
          <cell r="J2799" t="str">
            <v>○</v>
          </cell>
          <cell r="K2799" t="str">
            <v>○</v>
          </cell>
          <cell r="L2799">
            <v>1</v>
          </cell>
          <cell r="M2799">
            <v>1</v>
          </cell>
          <cell r="N2799">
            <v>106</v>
          </cell>
          <cell r="O2799">
            <v>40267</v>
          </cell>
          <cell r="V2799">
            <v>40112</v>
          </cell>
          <cell r="W2799" t="str">
            <v/>
          </cell>
          <cell r="X2799" t="str">
            <v>大久保沢</v>
          </cell>
          <cell r="Y2799" t="str">
            <v>382-Ⅰ-041</v>
          </cell>
          <cell r="Z2799">
            <v>23822</v>
          </cell>
          <cell r="AA2799">
            <v>5</v>
          </cell>
          <cell r="AB2799">
            <v>267</v>
          </cell>
          <cell r="AC2799">
            <v>0</v>
          </cell>
          <cell r="AD2799">
            <v>5</v>
          </cell>
          <cell r="AE2799" t="str">
            <v>無</v>
          </cell>
          <cell r="AH2799" t="str">
            <v>-</v>
          </cell>
        </row>
        <row r="2800">
          <cell r="C2800" t="str">
            <v>382-Ⅰ-042</v>
          </cell>
          <cell r="D2800" t="str">
            <v>大平沢</v>
          </cell>
          <cell r="E2800" t="str">
            <v>富岡</v>
          </cell>
          <cell r="F2800" t="str">
            <v>甘楽郡</v>
          </cell>
          <cell r="G2800" t="str">
            <v>下仁田町</v>
          </cell>
          <cell r="H2800" t="str">
            <v>大字宮室</v>
          </cell>
          <cell r="I2800" t="str">
            <v>設定</v>
          </cell>
          <cell r="J2800" t="str">
            <v>○</v>
          </cell>
          <cell r="K2800" t="str">
            <v>○</v>
          </cell>
          <cell r="L2800">
            <v>1</v>
          </cell>
          <cell r="M2800">
            <v>1</v>
          </cell>
          <cell r="N2800">
            <v>106</v>
          </cell>
          <cell r="O2800">
            <v>40267</v>
          </cell>
          <cell r="V2800">
            <v>40112</v>
          </cell>
          <cell r="W2800" t="str">
            <v/>
          </cell>
          <cell r="X2800" t="str">
            <v>大平沢</v>
          </cell>
          <cell r="Y2800" t="str">
            <v>382-Ⅰ-042</v>
          </cell>
          <cell r="Z2800">
            <v>29448</v>
          </cell>
          <cell r="AA2800">
            <v>9</v>
          </cell>
          <cell r="AB2800">
            <v>61</v>
          </cell>
          <cell r="AC2800">
            <v>0</v>
          </cell>
          <cell r="AD2800">
            <v>9</v>
          </cell>
          <cell r="AE2800" t="str">
            <v>無</v>
          </cell>
          <cell r="AH2800" t="str">
            <v>-</v>
          </cell>
        </row>
        <row r="2801">
          <cell r="C2801" t="str">
            <v>382-Ⅰ-043</v>
          </cell>
          <cell r="D2801" t="str">
            <v>横岩沢</v>
          </cell>
          <cell r="E2801" t="str">
            <v>富岡</v>
          </cell>
          <cell r="F2801" t="str">
            <v>甘楽郡</v>
          </cell>
          <cell r="G2801" t="str">
            <v>下仁田町</v>
          </cell>
          <cell r="H2801" t="str">
            <v>大字下郷</v>
          </cell>
          <cell r="I2801" t="str">
            <v>設定</v>
          </cell>
          <cell r="J2801" t="str">
            <v>○</v>
          </cell>
          <cell r="L2801">
            <v>1</v>
          </cell>
          <cell r="M2801" t="str">
            <v/>
          </cell>
          <cell r="N2801">
            <v>106</v>
          </cell>
          <cell r="O2801">
            <v>40267</v>
          </cell>
          <cell r="V2801">
            <v>40112</v>
          </cell>
          <cell r="W2801" t="str">
            <v/>
          </cell>
          <cell r="X2801" t="str">
            <v>横岩沢</v>
          </cell>
          <cell r="Y2801" t="str">
            <v>382-Ⅰ-043</v>
          </cell>
          <cell r="Z2801">
            <v>8473</v>
          </cell>
          <cell r="AA2801">
            <v>2</v>
          </cell>
          <cell r="AB2801">
            <v>0</v>
          </cell>
          <cell r="AC2801">
            <v>0</v>
          </cell>
          <cell r="AD2801">
            <v>2</v>
          </cell>
          <cell r="AE2801" t="str">
            <v>無</v>
          </cell>
          <cell r="AH2801" t="str">
            <v>-</v>
          </cell>
        </row>
        <row r="2802">
          <cell r="C2802" t="str">
            <v>382-Ⅰ-044</v>
          </cell>
          <cell r="D2802" t="str">
            <v>金沢沢</v>
          </cell>
          <cell r="E2802" t="str">
            <v>富岡</v>
          </cell>
          <cell r="F2802" t="str">
            <v>甘楽郡</v>
          </cell>
          <cell r="G2802" t="str">
            <v>下仁田町</v>
          </cell>
          <cell r="H2802" t="str">
            <v>大字下郷</v>
          </cell>
          <cell r="I2802" t="str">
            <v>設定</v>
          </cell>
          <cell r="J2802" t="str">
            <v>○</v>
          </cell>
          <cell r="K2802" t="str">
            <v>○</v>
          </cell>
          <cell r="L2802">
            <v>1</v>
          </cell>
          <cell r="M2802">
            <v>1</v>
          </cell>
          <cell r="N2802">
            <v>106</v>
          </cell>
          <cell r="O2802">
            <v>40267</v>
          </cell>
          <cell r="V2802">
            <v>40112</v>
          </cell>
          <cell r="W2802" t="str">
            <v/>
          </cell>
          <cell r="X2802" t="str">
            <v>金沢沢</v>
          </cell>
          <cell r="Y2802" t="str">
            <v>382-Ⅰ-044</v>
          </cell>
          <cell r="Z2802">
            <v>3387</v>
          </cell>
          <cell r="AA2802">
            <v>0</v>
          </cell>
          <cell r="AB2802">
            <v>1275</v>
          </cell>
          <cell r="AC2802">
            <v>0</v>
          </cell>
          <cell r="AD2802">
            <v>0</v>
          </cell>
          <cell r="AE2802" t="str">
            <v>無</v>
          </cell>
          <cell r="AH2802" t="str">
            <v>-</v>
          </cell>
        </row>
        <row r="2803">
          <cell r="C2803" t="str">
            <v>382-Ⅰ-045-1</v>
          </cell>
          <cell r="D2803" t="str">
            <v>大宣沢-1</v>
          </cell>
          <cell r="E2803" t="str">
            <v>富岡</v>
          </cell>
          <cell r="F2803" t="str">
            <v>甘楽郡</v>
          </cell>
          <cell r="G2803" t="str">
            <v>下仁田町</v>
          </cell>
          <cell r="H2803" t="str">
            <v>大字下郷</v>
          </cell>
          <cell r="I2803" t="str">
            <v>設定</v>
          </cell>
          <cell r="J2803" t="str">
            <v>○</v>
          </cell>
          <cell r="K2803" t="str">
            <v>○</v>
          </cell>
          <cell r="L2803">
            <v>1</v>
          </cell>
          <cell r="M2803">
            <v>1</v>
          </cell>
          <cell r="N2803">
            <v>106</v>
          </cell>
          <cell r="O2803">
            <v>40267</v>
          </cell>
          <cell r="V2803">
            <v>40112</v>
          </cell>
          <cell r="W2803" t="str">
            <v/>
          </cell>
          <cell r="X2803" t="str">
            <v>大宣沢-1</v>
          </cell>
          <cell r="Y2803" t="str">
            <v>382-Ⅰ-045-1</v>
          </cell>
          <cell r="Z2803">
            <v>40549</v>
          </cell>
          <cell r="AA2803">
            <v>4</v>
          </cell>
          <cell r="AB2803">
            <v>1886</v>
          </cell>
          <cell r="AC2803">
            <v>0</v>
          </cell>
          <cell r="AD2803">
            <v>4</v>
          </cell>
          <cell r="AE2803" t="str">
            <v>無</v>
          </cell>
          <cell r="AH2803" t="str">
            <v>-</v>
          </cell>
        </row>
        <row r="2804">
          <cell r="C2804" t="str">
            <v>382-Ⅰ-045-2</v>
          </cell>
          <cell r="D2804" t="str">
            <v>大宣沢-2</v>
          </cell>
          <cell r="E2804" t="str">
            <v>富岡</v>
          </cell>
          <cell r="F2804" t="str">
            <v>甘楽郡</v>
          </cell>
          <cell r="G2804" t="str">
            <v>下仁田町</v>
          </cell>
          <cell r="H2804" t="str">
            <v>大字下郷</v>
          </cell>
          <cell r="I2804" t="str">
            <v>枝番</v>
          </cell>
          <cell r="J2804" t="str">
            <v>○</v>
          </cell>
          <cell r="K2804" t="str">
            <v>○</v>
          </cell>
          <cell r="L2804">
            <v>1</v>
          </cell>
          <cell r="M2804">
            <v>1</v>
          </cell>
          <cell r="N2804">
            <v>106</v>
          </cell>
          <cell r="O2804">
            <v>40267</v>
          </cell>
          <cell r="V2804">
            <v>40112</v>
          </cell>
          <cell r="W2804" t="str">
            <v/>
          </cell>
          <cell r="X2804" t="str">
            <v>大宣沢-2</v>
          </cell>
          <cell r="Y2804" t="str">
            <v>382-Ⅰ-045-2</v>
          </cell>
          <cell r="Z2804">
            <v>48770</v>
          </cell>
          <cell r="AA2804">
            <v>4</v>
          </cell>
          <cell r="AB2804">
            <v>17923</v>
          </cell>
          <cell r="AC2804">
            <v>0</v>
          </cell>
          <cell r="AD2804">
            <v>4</v>
          </cell>
          <cell r="AE2804" t="str">
            <v>無</v>
          </cell>
          <cell r="AH2804" t="str">
            <v>-</v>
          </cell>
        </row>
        <row r="2805">
          <cell r="C2805" t="str">
            <v>382-Ⅰ-046</v>
          </cell>
          <cell r="D2805" t="str">
            <v>梅ノ久保沢</v>
          </cell>
          <cell r="E2805" t="str">
            <v>富岡</v>
          </cell>
          <cell r="F2805" t="str">
            <v>甘楽郡</v>
          </cell>
          <cell r="G2805" t="str">
            <v>下仁田町</v>
          </cell>
          <cell r="H2805" t="str">
            <v>大字風口</v>
          </cell>
          <cell r="I2805" t="str">
            <v>設定</v>
          </cell>
          <cell r="J2805" t="str">
            <v>○</v>
          </cell>
          <cell r="K2805" t="str">
            <v>○</v>
          </cell>
          <cell r="L2805">
            <v>1</v>
          </cell>
          <cell r="M2805">
            <v>1</v>
          </cell>
          <cell r="N2805">
            <v>106</v>
          </cell>
          <cell r="O2805">
            <v>40267</v>
          </cell>
          <cell r="V2805">
            <v>40112</v>
          </cell>
          <cell r="W2805" t="str">
            <v/>
          </cell>
          <cell r="X2805" t="str">
            <v>梅ノ久保沢</v>
          </cell>
          <cell r="Y2805" t="str">
            <v>382-Ⅰ-046</v>
          </cell>
          <cell r="Z2805">
            <v>32653</v>
          </cell>
          <cell r="AA2805">
            <v>7</v>
          </cell>
          <cell r="AB2805">
            <v>123</v>
          </cell>
          <cell r="AC2805">
            <v>0</v>
          </cell>
          <cell r="AD2805">
            <v>7</v>
          </cell>
          <cell r="AE2805" t="str">
            <v>無</v>
          </cell>
          <cell r="AH2805" t="str">
            <v>-</v>
          </cell>
        </row>
        <row r="2806">
          <cell r="C2806" t="str">
            <v>382-Ⅰ-047</v>
          </cell>
          <cell r="D2806" t="str">
            <v>栄町沢</v>
          </cell>
          <cell r="E2806" t="str">
            <v>富岡</v>
          </cell>
          <cell r="F2806" t="str">
            <v>甘楽郡</v>
          </cell>
          <cell r="G2806" t="str">
            <v>下仁田町</v>
          </cell>
          <cell r="H2806" t="str">
            <v>大字川井</v>
          </cell>
          <cell r="I2806" t="str">
            <v>設定</v>
          </cell>
          <cell r="J2806" t="str">
            <v>○</v>
          </cell>
          <cell r="L2806">
            <v>1</v>
          </cell>
          <cell r="M2806" t="str">
            <v/>
          </cell>
          <cell r="N2806">
            <v>106</v>
          </cell>
          <cell r="O2806">
            <v>40267</v>
          </cell>
          <cell r="V2806">
            <v>40112</v>
          </cell>
          <cell r="W2806" t="str">
            <v/>
          </cell>
          <cell r="X2806" t="str">
            <v>栄町沢</v>
          </cell>
          <cell r="Y2806" t="str">
            <v>382-Ⅰ-047</v>
          </cell>
          <cell r="Z2806">
            <v>48125</v>
          </cell>
          <cell r="AA2806">
            <v>43</v>
          </cell>
          <cell r="AB2806">
            <v>0</v>
          </cell>
          <cell r="AC2806">
            <v>0</v>
          </cell>
          <cell r="AD2806">
            <v>43</v>
          </cell>
          <cell r="AE2806" t="str">
            <v>無</v>
          </cell>
          <cell r="AH2806" t="str">
            <v>-</v>
          </cell>
          <cell r="AI2806" t="str">
            <v>Ｙ：寺　善福寺</v>
          </cell>
        </row>
        <row r="2807">
          <cell r="C2807" t="str">
            <v>382-Ⅰ-048</v>
          </cell>
          <cell r="D2807" t="str">
            <v>カケザワ沢</v>
          </cell>
          <cell r="E2807" t="str">
            <v>富岡</v>
          </cell>
          <cell r="F2807" t="str">
            <v>甘楽郡</v>
          </cell>
          <cell r="G2807" t="str">
            <v>下仁田町</v>
          </cell>
          <cell r="H2807" t="str">
            <v>大字川井</v>
          </cell>
          <cell r="I2807" t="str">
            <v>設定</v>
          </cell>
          <cell r="J2807" t="str">
            <v>○</v>
          </cell>
          <cell r="K2807" t="str">
            <v>○</v>
          </cell>
          <cell r="L2807">
            <v>1</v>
          </cell>
          <cell r="M2807">
            <v>1</v>
          </cell>
          <cell r="N2807">
            <v>106</v>
          </cell>
          <cell r="O2807">
            <v>40267</v>
          </cell>
          <cell r="V2807">
            <v>40112</v>
          </cell>
          <cell r="W2807" t="str">
            <v/>
          </cell>
          <cell r="X2807" t="str">
            <v>カケザワ沢</v>
          </cell>
          <cell r="Y2807" t="str">
            <v>382-Ⅰ-048</v>
          </cell>
          <cell r="Z2807">
            <v>17798</v>
          </cell>
          <cell r="AA2807">
            <v>3</v>
          </cell>
          <cell r="AB2807">
            <v>102</v>
          </cell>
          <cell r="AC2807">
            <v>0</v>
          </cell>
          <cell r="AD2807">
            <v>3</v>
          </cell>
          <cell r="AE2807" t="str">
            <v>無</v>
          </cell>
          <cell r="AH2807" t="str">
            <v>-</v>
          </cell>
        </row>
        <row r="2808">
          <cell r="C2808" t="str">
            <v>382-Ⅰ-049</v>
          </cell>
          <cell r="D2808" t="str">
            <v>掛沢沢</v>
          </cell>
          <cell r="E2808" t="str">
            <v>富岡</v>
          </cell>
          <cell r="F2808" t="str">
            <v>甘楽郡</v>
          </cell>
          <cell r="G2808" t="str">
            <v>下仁田町</v>
          </cell>
          <cell r="H2808" t="str">
            <v>大字川井</v>
          </cell>
          <cell r="I2808" t="str">
            <v>設定</v>
          </cell>
          <cell r="J2808" t="str">
            <v>○</v>
          </cell>
          <cell r="K2808" t="str">
            <v>○</v>
          </cell>
          <cell r="L2808">
            <v>1</v>
          </cell>
          <cell r="M2808">
            <v>1</v>
          </cell>
          <cell r="N2808">
            <v>106</v>
          </cell>
          <cell r="O2808">
            <v>40267</v>
          </cell>
          <cell r="V2808">
            <v>40112</v>
          </cell>
          <cell r="W2808" t="str">
            <v/>
          </cell>
          <cell r="X2808" t="str">
            <v>掛沢沢</v>
          </cell>
          <cell r="Y2808" t="str">
            <v>382-Ⅰ-049</v>
          </cell>
          <cell r="Z2808">
            <v>24607</v>
          </cell>
          <cell r="AA2808">
            <v>11</v>
          </cell>
          <cell r="AB2808">
            <v>285</v>
          </cell>
          <cell r="AC2808">
            <v>0</v>
          </cell>
          <cell r="AD2808">
            <v>11</v>
          </cell>
          <cell r="AE2808" t="str">
            <v>無</v>
          </cell>
          <cell r="AH2808" t="str">
            <v>-</v>
          </cell>
        </row>
        <row r="2809">
          <cell r="C2809" t="str">
            <v>382-Ⅰ-050</v>
          </cell>
          <cell r="D2809" t="str">
            <v>大久保山際沢</v>
          </cell>
          <cell r="E2809" t="str">
            <v>富岡</v>
          </cell>
          <cell r="F2809" t="str">
            <v>甘楽郡</v>
          </cell>
          <cell r="G2809" t="str">
            <v>下仁田町</v>
          </cell>
          <cell r="H2809" t="str">
            <v>大字下小坂</v>
          </cell>
          <cell r="I2809" t="str">
            <v>設定</v>
          </cell>
          <cell r="J2809" t="str">
            <v>○</v>
          </cell>
          <cell r="K2809" t="str">
            <v>○</v>
          </cell>
          <cell r="L2809">
            <v>1</v>
          </cell>
          <cell r="M2809">
            <v>1</v>
          </cell>
          <cell r="N2809">
            <v>106</v>
          </cell>
          <cell r="O2809">
            <v>40267</v>
          </cell>
          <cell r="V2809">
            <v>40114</v>
          </cell>
          <cell r="W2809" t="str">
            <v/>
          </cell>
          <cell r="X2809" t="str">
            <v>大久保山際沢</v>
          </cell>
          <cell r="Y2809" t="str">
            <v>382-Ⅰ-050</v>
          </cell>
          <cell r="Z2809">
            <v>32084</v>
          </cell>
          <cell r="AA2809">
            <v>6</v>
          </cell>
          <cell r="AB2809">
            <v>689</v>
          </cell>
          <cell r="AC2809">
            <v>0</v>
          </cell>
          <cell r="AD2809">
            <v>6</v>
          </cell>
          <cell r="AE2809" t="str">
            <v>無</v>
          </cell>
          <cell r="AH2809" t="str">
            <v>-</v>
          </cell>
          <cell r="AI2809" t="str">
            <v>Ｙ：児童福祉施設　小坂保育園
　　その他　常光寺</v>
          </cell>
        </row>
        <row r="2810">
          <cell r="C2810" t="str">
            <v>382-Ⅰ-051-1</v>
          </cell>
          <cell r="D2810" t="str">
            <v>落沢川-1</v>
          </cell>
          <cell r="E2810" t="str">
            <v>富岡</v>
          </cell>
          <cell r="F2810" t="str">
            <v>甘楽郡</v>
          </cell>
          <cell r="G2810" t="str">
            <v>下仁田町</v>
          </cell>
          <cell r="H2810" t="str">
            <v>大字東野牧</v>
          </cell>
          <cell r="I2810" t="str">
            <v>設定</v>
          </cell>
          <cell r="J2810" t="str">
            <v>○</v>
          </cell>
          <cell r="K2810" t="str">
            <v>○</v>
          </cell>
          <cell r="L2810">
            <v>1</v>
          </cell>
          <cell r="M2810">
            <v>1</v>
          </cell>
          <cell r="N2810">
            <v>106</v>
          </cell>
          <cell r="O2810">
            <v>40267</v>
          </cell>
          <cell r="V2810">
            <v>40119</v>
          </cell>
          <cell r="W2810" t="str">
            <v/>
          </cell>
          <cell r="X2810" t="str">
            <v>落沢川-1</v>
          </cell>
          <cell r="Y2810" t="str">
            <v>382-Ⅰ-051-1</v>
          </cell>
          <cell r="Z2810">
            <v>61063</v>
          </cell>
          <cell r="AA2810">
            <v>3</v>
          </cell>
          <cell r="AB2810">
            <v>5193</v>
          </cell>
          <cell r="AC2810">
            <v>0</v>
          </cell>
          <cell r="AD2810">
            <v>3</v>
          </cell>
          <cell r="AE2810" t="str">
            <v>無</v>
          </cell>
          <cell r="AH2810" t="str">
            <v>-</v>
          </cell>
        </row>
        <row r="2811">
          <cell r="C2811" t="str">
            <v>382-Ⅰ-051-2</v>
          </cell>
          <cell r="D2811" t="str">
            <v>落沢川-2</v>
          </cell>
          <cell r="E2811" t="str">
            <v>富岡</v>
          </cell>
          <cell r="F2811" t="str">
            <v>甘楽郡</v>
          </cell>
          <cell r="G2811" t="str">
            <v>下仁田町</v>
          </cell>
          <cell r="H2811" t="str">
            <v>大字東野牧</v>
          </cell>
          <cell r="I2811" t="str">
            <v>枝番</v>
          </cell>
          <cell r="J2811" t="str">
            <v>○</v>
          </cell>
          <cell r="L2811">
            <v>1</v>
          </cell>
          <cell r="M2811" t="str">
            <v/>
          </cell>
          <cell r="N2811">
            <v>106</v>
          </cell>
          <cell r="O2811">
            <v>40267</v>
          </cell>
          <cell r="V2811">
            <v>40119</v>
          </cell>
          <cell r="W2811" t="str">
            <v/>
          </cell>
          <cell r="X2811" t="str">
            <v>落沢川-2</v>
          </cell>
          <cell r="Y2811" t="str">
            <v>382-Ⅰ-051-2</v>
          </cell>
          <cell r="Z2811">
            <v>57188</v>
          </cell>
          <cell r="AA2811">
            <v>3</v>
          </cell>
          <cell r="AB2811">
            <v>0</v>
          </cell>
          <cell r="AC2811">
            <v>0</v>
          </cell>
          <cell r="AD2811">
            <v>3</v>
          </cell>
          <cell r="AE2811" t="str">
            <v>無</v>
          </cell>
          <cell r="AH2811" t="str">
            <v>-</v>
          </cell>
        </row>
        <row r="2812">
          <cell r="C2812" t="str">
            <v>382-Ⅰ-052</v>
          </cell>
          <cell r="D2812" t="str">
            <v>馬居沢川</v>
          </cell>
          <cell r="E2812" t="str">
            <v>富岡</v>
          </cell>
          <cell r="F2812" t="str">
            <v>甘楽郡</v>
          </cell>
          <cell r="G2812" t="str">
            <v>下仁田町</v>
          </cell>
          <cell r="H2812" t="str">
            <v>大字東野牧</v>
          </cell>
          <cell r="I2812" t="str">
            <v>設定</v>
          </cell>
          <cell r="J2812" t="str">
            <v>○</v>
          </cell>
          <cell r="K2812" t="str">
            <v>○</v>
          </cell>
          <cell r="L2812">
            <v>1</v>
          </cell>
          <cell r="M2812">
            <v>1</v>
          </cell>
          <cell r="N2812">
            <v>106</v>
          </cell>
          <cell r="O2812">
            <v>40267</v>
          </cell>
          <cell r="V2812">
            <v>40119</v>
          </cell>
          <cell r="W2812" t="str">
            <v/>
          </cell>
          <cell r="X2812" t="str">
            <v>馬居沢川</v>
          </cell>
          <cell r="Y2812" t="str">
            <v>382-Ⅰ-052</v>
          </cell>
          <cell r="Z2812">
            <v>95183</v>
          </cell>
          <cell r="AA2812">
            <v>25</v>
          </cell>
          <cell r="AB2812">
            <v>15691</v>
          </cell>
          <cell r="AC2812">
            <v>0</v>
          </cell>
          <cell r="AD2812">
            <v>25</v>
          </cell>
          <cell r="AE2812" t="str">
            <v>無</v>
          </cell>
          <cell r="AH2812" t="str">
            <v>-</v>
          </cell>
          <cell r="AI2812" t="str">
            <v>R:集会場</v>
          </cell>
        </row>
        <row r="2813">
          <cell r="C2813" t="str">
            <v>382-Ⅰ-053</v>
          </cell>
          <cell r="D2813" t="str">
            <v>茶原沢</v>
          </cell>
          <cell r="E2813" t="str">
            <v>富岡</v>
          </cell>
          <cell r="F2813" t="str">
            <v>甘楽郡</v>
          </cell>
          <cell r="G2813" t="str">
            <v>下仁田町</v>
          </cell>
          <cell r="H2813" t="str">
            <v>大字東野牧</v>
          </cell>
          <cell r="I2813" t="str">
            <v>設定</v>
          </cell>
          <cell r="J2813" t="str">
            <v>○</v>
          </cell>
          <cell r="K2813" t="str">
            <v>○</v>
          </cell>
          <cell r="L2813">
            <v>1</v>
          </cell>
          <cell r="M2813">
            <v>1</v>
          </cell>
          <cell r="N2813">
            <v>106</v>
          </cell>
          <cell r="O2813">
            <v>40267</v>
          </cell>
          <cell r="V2813">
            <v>40119</v>
          </cell>
          <cell r="W2813" t="str">
            <v/>
          </cell>
          <cell r="X2813" t="str">
            <v>茶原沢</v>
          </cell>
          <cell r="Y2813" t="str">
            <v>382-Ⅰ-053</v>
          </cell>
          <cell r="Z2813">
            <v>8102</v>
          </cell>
          <cell r="AA2813">
            <v>1</v>
          </cell>
          <cell r="AB2813">
            <v>3150</v>
          </cell>
          <cell r="AC2813">
            <v>1</v>
          </cell>
          <cell r="AD2813">
            <v>2</v>
          </cell>
          <cell r="AE2813" t="str">
            <v>無</v>
          </cell>
          <cell r="AH2813" t="str">
            <v>-</v>
          </cell>
          <cell r="AI2813" t="str">
            <v>Y:集会場</v>
          </cell>
        </row>
        <row r="2814">
          <cell r="C2814" t="str">
            <v>382-Ⅰ-054</v>
          </cell>
          <cell r="D2814" t="str">
            <v>滑沢</v>
          </cell>
          <cell r="E2814" t="str">
            <v>富岡</v>
          </cell>
          <cell r="F2814" t="str">
            <v>甘楽郡</v>
          </cell>
          <cell r="G2814" t="str">
            <v>下仁田町</v>
          </cell>
          <cell r="H2814" t="str">
            <v>本宿</v>
          </cell>
          <cell r="I2814" t="str">
            <v>設定</v>
          </cell>
          <cell r="J2814" t="str">
            <v>○</v>
          </cell>
          <cell r="K2814" t="str">
            <v>○</v>
          </cell>
          <cell r="L2814">
            <v>1</v>
          </cell>
          <cell r="M2814">
            <v>1</v>
          </cell>
          <cell r="N2814">
            <v>106</v>
          </cell>
          <cell r="O2814">
            <v>40267</v>
          </cell>
          <cell r="V2814">
            <v>40119</v>
          </cell>
          <cell r="W2814" t="str">
            <v/>
          </cell>
          <cell r="X2814" t="str">
            <v>滑沢</v>
          </cell>
          <cell r="Y2814" t="str">
            <v>382-Ⅰ-054</v>
          </cell>
          <cell r="Z2814">
            <v>15316</v>
          </cell>
          <cell r="AA2814">
            <v>4</v>
          </cell>
          <cell r="AB2814">
            <v>122</v>
          </cell>
          <cell r="AC2814">
            <v>0</v>
          </cell>
          <cell r="AD2814">
            <v>4</v>
          </cell>
          <cell r="AE2814" t="str">
            <v>無</v>
          </cell>
          <cell r="AH2814" t="str">
            <v>-</v>
          </cell>
        </row>
        <row r="2815">
          <cell r="C2815" t="str">
            <v>382-Ⅰ-055</v>
          </cell>
          <cell r="D2815" t="str">
            <v>トザワ沢</v>
          </cell>
          <cell r="E2815" t="str">
            <v>富岡</v>
          </cell>
          <cell r="F2815" t="str">
            <v>甘楽郡</v>
          </cell>
          <cell r="G2815" t="str">
            <v>下仁田町</v>
          </cell>
          <cell r="H2815" t="str">
            <v>本宿</v>
          </cell>
          <cell r="I2815" t="str">
            <v>設定</v>
          </cell>
          <cell r="J2815" t="str">
            <v>○</v>
          </cell>
          <cell r="K2815" t="str">
            <v>○</v>
          </cell>
          <cell r="L2815">
            <v>1</v>
          </cell>
          <cell r="M2815">
            <v>1</v>
          </cell>
          <cell r="N2815">
            <v>106</v>
          </cell>
          <cell r="O2815">
            <v>40267</v>
          </cell>
          <cell r="V2815">
            <v>40119</v>
          </cell>
          <cell r="W2815" t="str">
            <v/>
          </cell>
          <cell r="X2815" t="str">
            <v>トザワ沢</v>
          </cell>
          <cell r="Y2815" t="str">
            <v>382-Ⅰ-055</v>
          </cell>
          <cell r="Z2815">
            <v>26833</v>
          </cell>
          <cell r="AA2815">
            <v>14</v>
          </cell>
          <cell r="AB2815">
            <v>81</v>
          </cell>
          <cell r="AC2815">
            <v>0</v>
          </cell>
          <cell r="AD2815">
            <v>14</v>
          </cell>
          <cell r="AE2815" t="str">
            <v>無</v>
          </cell>
          <cell r="AH2815" t="str">
            <v>-</v>
          </cell>
        </row>
        <row r="2816">
          <cell r="C2816" t="str">
            <v>382-Ⅰ-056</v>
          </cell>
          <cell r="D2816" t="str">
            <v>中野在家沢</v>
          </cell>
          <cell r="E2816" t="str">
            <v>富岡</v>
          </cell>
          <cell r="F2816" t="str">
            <v>甘楽郡</v>
          </cell>
          <cell r="G2816" t="str">
            <v>下仁田町</v>
          </cell>
          <cell r="H2816" t="str">
            <v>本宿</v>
          </cell>
          <cell r="I2816" t="str">
            <v>設定</v>
          </cell>
          <cell r="J2816" t="str">
            <v>○</v>
          </cell>
          <cell r="K2816" t="str">
            <v>○</v>
          </cell>
          <cell r="L2816">
            <v>1</v>
          </cell>
          <cell r="M2816">
            <v>1</v>
          </cell>
          <cell r="N2816">
            <v>106</v>
          </cell>
          <cell r="O2816">
            <v>40267</v>
          </cell>
          <cell r="V2816">
            <v>40119</v>
          </cell>
          <cell r="W2816" t="str">
            <v/>
          </cell>
          <cell r="X2816" t="str">
            <v>中野在家沢</v>
          </cell>
          <cell r="Y2816" t="str">
            <v>382-Ⅰ-056</v>
          </cell>
          <cell r="Z2816">
            <v>16218</v>
          </cell>
          <cell r="AA2816">
            <v>8</v>
          </cell>
          <cell r="AB2816">
            <v>247</v>
          </cell>
          <cell r="AC2816">
            <v>0</v>
          </cell>
          <cell r="AD2816">
            <v>8</v>
          </cell>
          <cell r="AE2816" t="str">
            <v>無</v>
          </cell>
          <cell r="AH2816" t="str">
            <v>-</v>
          </cell>
        </row>
        <row r="2817">
          <cell r="C2817" t="str">
            <v>382-Ⅰ-057</v>
          </cell>
          <cell r="D2817" t="str">
            <v>野沢</v>
          </cell>
          <cell r="E2817" t="str">
            <v>富岡</v>
          </cell>
          <cell r="F2817" t="str">
            <v>甘楽郡</v>
          </cell>
          <cell r="G2817" t="str">
            <v>下仁田町</v>
          </cell>
          <cell r="H2817" t="str">
            <v>本宿</v>
          </cell>
          <cell r="I2817" t="str">
            <v>設定</v>
          </cell>
          <cell r="J2817" t="str">
            <v>○</v>
          </cell>
          <cell r="K2817" t="str">
            <v>○</v>
          </cell>
          <cell r="L2817">
            <v>1</v>
          </cell>
          <cell r="M2817">
            <v>1</v>
          </cell>
          <cell r="N2817">
            <v>106</v>
          </cell>
          <cell r="O2817">
            <v>40267</v>
          </cell>
          <cell r="V2817">
            <v>40119</v>
          </cell>
          <cell r="W2817" t="str">
            <v/>
          </cell>
          <cell r="X2817" t="str">
            <v>野沢</v>
          </cell>
          <cell r="Y2817" t="str">
            <v>382-Ⅰ-057</v>
          </cell>
          <cell r="Z2817">
            <v>23296</v>
          </cell>
          <cell r="AA2817">
            <v>6</v>
          </cell>
          <cell r="AB2817">
            <v>378</v>
          </cell>
          <cell r="AC2817">
            <v>0</v>
          </cell>
          <cell r="AD2817">
            <v>6</v>
          </cell>
          <cell r="AE2817" t="str">
            <v>無</v>
          </cell>
          <cell r="AH2817" t="str">
            <v>-</v>
          </cell>
        </row>
        <row r="2818">
          <cell r="C2818" t="str">
            <v>382-Ⅰ-058</v>
          </cell>
          <cell r="D2818" t="str">
            <v>横間沢</v>
          </cell>
          <cell r="E2818" t="str">
            <v>富岡</v>
          </cell>
          <cell r="F2818" t="str">
            <v>甘楽郡</v>
          </cell>
          <cell r="G2818" t="str">
            <v>下仁田町</v>
          </cell>
          <cell r="H2818" t="str">
            <v>大字南野牧</v>
          </cell>
          <cell r="I2818" t="str">
            <v>設定</v>
          </cell>
          <cell r="J2818" t="str">
            <v>○</v>
          </cell>
          <cell r="K2818" t="str">
            <v>○</v>
          </cell>
          <cell r="L2818">
            <v>1</v>
          </cell>
          <cell r="M2818">
            <v>1</v>
          </cell>
          <cell r="N2818">
            <v>106</v>
          </cell>
          <cell r="O2818">
            <v>40267</v>
          </cell>
          <cell r="V2818">
            <v>40119</v>
          </cell>
          <cell r="W2818" t="str">
            <v/>
          </cell>
          <cell r="X2818" t="str">
            <v>横間沢</v>
          </cell>
          <cell r="Y2818" t="str">
            <v>382-Ⅰ-058</v>
          </cell>
          <cell r="Z2818">
            <v>49218</v>
          </cell>
          <cell r="AA2818">
            <v>19</v>
          </cell>
          <cell r="AB2818">
            <v>16</v>
          </cell>
          <cell r="AC2818">
            <v>0</v>
          </cell>
          <cell r="AD2818">
            <v>19</v>
          </cell>
          <cell r="AE2818" t="str">
            <v>無</v>
          </cell>
          <cell r="AH2818" t="str">
            <v>-</v>
          </cell>
        </row>
        <row r="2819">
          <cell r="C2819" t="str">
            <v>382-Ⅰ-059</v>
          </cell>
          <cell r="D2819" t="str">
            <v>市ノ宣沢</v>
          </cell>
          <cell r="E2819" t="str">
            <v>富岡</v>
          </cell>
          <cell r="F2819" t="str">
            <v>甘楽郡</v>
          </cell>
          <cell r="G2819" t="str">
            <v>下仁田町</v>
          </cell>
          <cell r="H2819" t="str">
            <v>大字南野牧</v>
          </cell>
          <cell r="I2819" t="str">
            <v>設定</v>
          </cell>
          <cell r="J2819" t="str">
            <v>○</v>
          </cell>
          <cell r="K2819" t="str">
            <v>○</v>
          </cell>
          <cell r="L2819">
            <v>1</v>
          </cell>
          <cell r="M2819">
            <v>1</v>
          </cell>
          <cell r="N2819">
            <v>106</v>
          </cell>
          <cell r="O2819">
            <v>40267</v>
          </cell>
          <cell r="V2819">
            <v>40119</v>
          </cell>
          <cell r="W2819" t="str">
            <v/>
          </cell>
          <cell r="X2819" t="str">
            <v>市ノ宣沢</v>
          </cell>
          <cell r="Y2819" t="str">
            <v>382-Ⅰ-059</v>
          </cell>
          <cell r="Z2819">
            <v>10637</v>
          </cell>
          <cell r="AA2819">
            <v>0</v>
          </cell>
          <cell r="AB2819">
            <v>86</v>
          </cell>
          <cell r="AC2819">
            <v>0</v>
          </cell>
          <cell r="AD2819">
            <v>0</v>
          </cell>
          <cell r="AE2819" t="str">
            <v>無</v>
          </cell>
          <cell r="AH2819" t="str">
            <v>-</v>
          </cell>
        </row>
        <row r="2820">
          <cell r="C2820" t="str">
            <v>382-Ⅰ-060</v>
          </cell>
          <cell r="D2820" t="str">
            <v>屋敷沢</v>
          </cell>
          <cell r="E2820" t="str">
            <v>富岡</v>
          </cell>
          <cell r="F2820" t="str">
            <v>甘楽郡</v>
          </cell>
          <cell r="G2820" t="str">
            <v>下仁田町</v>
          </cell>
          <cell r="H2820" t="str">
            <v>大字南野牧</v>
          </cell>
          <cell r="I2820" t="str">
            <v>設定</v>
          </cell>
          <cell r="J2820" t="str">
            <v>○</v>
          </cell>
          <cell r="K2820" t="str">
            <v>○</v>
          </cell>
          <cell r="L2820">
            <v>1</v>
          </cell>
          <cell r="M2820">
            <v>1</v>
          </cell>
          <cell r="N2820">
            <v>106</v>
          </cell>
          <cell r="O2820">
            <v>40267</v>
          </cell>
          <cell r="V2820">
            <v>40119</v>
          </cell>
          <cell r="W2820" t="str">
            <v/>
          </cell>
          <cell r="X2820" t="str">
            <v>屋敷沢</v>
          </cell>
          <cell r="Y2820" t="str">
            <v>382-Ⅰ-060</v>
          </cell>
          <cell r="Z2820">
            <v>26993</v>
          </cell>
          <cell r="AA2820">
            <v>0</v>
          </cell>
          <cell r="AB2820">
            <v>1022</v>
          </cell>
          <cell r="AC2820">
            <v>0</v>
          </cell>
          <cell r="AD2820">
            <v>0</v>
          </cell>
          <cell r="AE2820" t="str">
            <v>無</v>
          </cell>
          <cell r="AH2820" t="str">
            <v>-</v>
          </cell>
        </row>
        <row r="2821">
          <cell r="C2821" t="str">
            <v>382-Ⅰ-061</v>
          </cell>
          <cell r="D2821" t="str">
            <v>神津川</v>
          </cell>
          <cell r="E2821" t="str">
            <v>富岡</v>
          </cell>
          <cell r="F2821" t="str">
            <v>甘楽郡</v>
          </cell>
          <cell r="G2821" t="str">
            <v>下仁田町</v>
          </cell>
          <cell r="H2821" t="str">
            <v>大字南野牧</v>
          </cell>
          <cell r="I2821" t="str">
            <v>設定</v>
          </cell>
          <cell r="J2821" t="str">
            <v>○</v>
          </cell>
          <cell r="L2821">
            <v>1</v>
          </cell>
          <cell r="M2821" t="str">
            <v/>
          </cell>
          <cell r="N2821">
            <v>106</v>
          </cell>
          <cell r="O2821">
            <v>40267</v>
          </cell>
          <cell r="V2821">
            <v>40119</v>
          </cell>
          <cell r="W2821" t="str">
            <v/>
          </cell>
          <cell r="X2821" t="str">
            <v>神津川</v>
          </cell>
          <cell r="Y2821" t="str">
            <v>382-Ⅰ-061</v>
          </cell>
          <cell r="Z2821">
            <v>28462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 t="str">
            <v>無</v>
          </cell>
          <cell r="AH2821" t="str">
            <v>-</v>
          </cell>
        </row>
        <row r="2822">
          <cell r="C2822" t="str">
            <v>382-Ⅰ-062</v>
          </cell>
          <cell r="D2822" t="str">
            <v>森ノ沢</v>
          </cell>
          <cell r="E2822" t="str">
            <v>富岡</v>
          </cell>
          <cell r="F2822" t="str">
            <v>甘楽郡</v>
          </cell>
          <cell r="G2822" t="str">
            <v>下仁田町</v>
          </cell>
          <cell r="H2822" t="str">
            <v>大字南野牧</v>
          </cell>
          <cell r="I2822" t="str">
            <v>設定</v>
          </cell>
          <cell r="J2822" t="str">
            <v>○</v>
          </cell>
          <cell r="K2822" t="str">
            <v>○</v>
          </cell>
          <cell r="L2822">
            <v>1</v>
          </cell>
          <cell r="M2822">
            <v>1</v>
          </cell>
          <cell r="N2822">
            <v>106</v>
          </cell>
          <cell r="O2822">
            <v>40267</v>
          </cell>
          <cell r="V2822">
            <v>40119</v>
          </cell>
          <cell r="W2822" t="str">
            <v/>
          </cell>
          <cell r="X2822" t="str">
            <v>森ノ沢</v>
          </cell>
          <cell r="Y2822" t="str">
            <v>382-Ⅰ-062</v>
          </cell>
          <cell r="Z2822">
            <v>13860</v>
          </cell>
          <cell r="AA2822">
            <v>2</v>
          </cell>
          <cell r="AB2822">
            <v>117</v>
          </cell>
          <cell r="AC2822">
            <v>0</v>
          </cell>
          <cell r="AD2822">
            <v>2</v>
          </cell>
          <cell r="AE2822" t="str">
            <v>無</v>
          </cell>
          <cell r="AH2822" t="str">
            <v>-</v>
          </cell>
          <cell r="AI2822" t="str">
            <v>Y:荒船の湯、ドライブイン</v>
          </cell>
        </row>
        <row r="2823">
          <cell r="C2823" t="str">
            <v>382-Ⅰ-063</v>
          </cell>
          <cell r="D2823" t="str">
            <v>水入沢</v>
          </cell>
          <cell r="E2823" t="str">
            <v>富岡</v>
          </cell>
          <cell r="F2823" t="str">
            <v>甘楽郡</v>
          </cell>
          <cell r="G2823" t="str">
            <v>下仁田町</v>
          </cell>
          <cell r="H2823" t="str">
            <v>大字南野牧</v>
          </cell>
          <cell r="I2823" t="str">
            <v>設定</v>
          </cell>
          <cell r="J2823" t="str">
            <v>○</v>
          </cell>
          <cell r="L2823">
            <v>1</v>
          </cell>
          <cell r="M2823" t="str">
            <v/>
          </cell>
          <cell r="N2823">
            <v>106</v>
          </cell>
          <cell r="O2823">
            <v>40267</v>
          </cell>
          <cell r="V2823">
            <v>40119</v>
          </cell>
          <cell r="W2823" t="str">
            <v/>
          </cell>
          <cell r="X2823" t="str">
            <v>水入沢</v>
          </cell>
          <cell r="Y2823" t="str">
            <v>382-Ⅰ-063</v>
          </cell>
          <cell r="Z2823">
            <v>20563</v>
          </cell>
          <cell r="AA2823">
            <v>10</v>
          </cell>
          <cell r="AB2823">
            <v>0</v>
          </cell>
          <cell r="AC2823">
            <v>0</v>
          </cell>
          <cell r="AD2823">
            <v>10</v>
          </cell>
          <cell r="AE2823" t="str">
            <v>無</v>
          </cell>
          <cell r="AH2823" t="str">
            <v>-</v>
          </cell>
        </row>
        <row r="2824">
          <cell r="C2824" t="str">
            <v>382-Ⅰ-064</v>
          </cell>
          <cell r="D2824" t="str">
            <v>岩鼻沢</v>
          </cell>
          <cell r="E2824" t="str">
            <v>富岡</v>
          </cell>
          <cell r="F2824" t="str">
            <v>甘楽郡</v>
          </cell>
          <cell r="G2824" t="str">
            <v>下仁田町</v>
          </cell>
          <cell r="H2824" t="str">
            <v>大字南野牧</v>
          </cell>
          <cell r="I2824" t="str">
            <v>設定</v>
          </cell>
          <cell r="J2824" t="str">
            <v>○</v>
          </cell>
          <cell r="K2824" t="str">
            <v>○</v>
          </cell>
          <cell r="L2824">
            <v>1</v>
          </cell>
          <cell r="M2824">
            <v>1</v>
          </cell>
          <cell r="N2824">
            <v>106</v>
          </cell>
          <cell r="O2824">
            <v>40267</v>
          </cell>
          <cell r="V2824">
            <v>40119</v>
          </cell>
          <cell r="W2824" t="str">
            <v/>
          </cell>
          <cell r="X2824" t="str">
            <v>岩鼻沢</v>
          </cell>
          <cell r="Y2824" t="str">
            <v>382-Ⅰ-064</v>
          </cell>
          <cell r="Z2824">
            <v>18945</v>
          </cell>
          <cell r="AA2824">
            <v>6</v>
          </cell>
          <cell r="AB2824">
            <v>147</v>
          </cell>
          <cell r="AC2824">
            <v>0</v>
          </cell>
          <cell r="AD2824">
            <v>6</v>
          </cell>
          <cell r="AE2824" t="str">
            <v>無</v>
          </cell>
          <cell r="AH2824" t="str">
            <v>-</v>
          </cell>
        </row>
        <row r="2825">
          <cell r="C2825" t="str">
            <v>382-Ⅰ-065</v>
          </cell>
          <cell r="D2825" t="str">
            <v>本ノ入沢</v>
          </cell>
          <cell r="E2825" t="str">
            <v>富岡</v>
          </cell>
          <cell r="F2825" t="str">
            <v>甘楽郡</v>
          </cell>
          <cell r="G2825" t="str">
            <v>下仁田町</v>
          </cell>
          <cell r="H2825" t="str">
            <v>大字南野牧</v>
          </cell>
          <cell r="I2825" t="str">
            <v>設定</v>
          </cell>
          <cell r="J2825" t="str">
            <v>○</v>
          </cell>
          <cell r="K2825" t="str">
            <v>○</v>
          </cell>
          <cell r="L2825">
            <v>1</v>
          </cell>
          <cell r="M2825">
            <v>1</v>
          </cell>
          <cell r="N2825">
            <v>106</v>
          </cell>
          <cell r="O2825">
            <v>40267</v>
          </cell>
          <cell r="V2825">
            <v>40119</v>
          </cell>
          <cell r="W2825" t="str">
            <v/>
          </cell>
          <cell r="X2825" t="str">
            <v>本ノ入沢</v>
          </cell>
          <cell r="Y2825" t="str">
            <v>382-Ⅰ-065</v>
          </cell>
          <cell r="Z2825">
            <v>14631</v>
          </cell>
          <cell r="AA2825">
            <v>4</v>
          </cell>
          <cell r="AB2825">
            <v>111</v>
          </cell>
          <cell r="AC2825">
            <v>0</v>
          </cell>
          <cell r="AD2825">
            <v>4</v>
          </cell>
          <cell r="AE2825" t="str">
            <v>無</v>
          </cell>
          <cell r="AH2825" t="str">
            <v>-</v>
          </cell>
        </row>
        <row r="2826">
          <cell r="C2826" t="str">
            <v>382-Ⅰ-066</v>
          </cell>
          <cell r="D2826" t="str">
            <v>江戸沢</v>
          </cell>
          <cell r="E2826" t="str">
            <v>富岡</v>
          </cell>
          <cell r="F2826" t="str">
            <v>甘楽郡</v>
          </cell>
          <cell r="G2826" t="str">
            <v>下仁田町</v>
          </cell>
          <cell r="H2826" t="str">
            <v>大字西野牧</v>
          </cell>
          <cell r="I2826" t="str">
            <v>設定</v>
          </cell>
          <cell r="J2826" t="str">
            <v>○</v>
          </cell>
          <cell r="L2826">
            <v>1</v>
          </cell>
          <cell r="M2826" t="str">
            <v/>
          </cell>
          <cell r="N2826">
            <v>106</v>
          </cell>
          <cell r="O2826">
            <v>40267</v>
          </cell>
          <cell r="V2826">
            <v>40119</v>
          </cell>
          <cell r="W2826" t="str">
            <v/>
          </cell>
          <cell r="X2826" t="str">
            <v>江戸沢</v>
          </cell>
          <cell r="Y2826" t="str">
            <v>382-Ⅰ-066</v>
          </cell>
          <cell r="Z2826">
            <v>17417</v>
          </cell>
          <cell r="AA2826">
            <v>6</v>
          </cell>
          <cell r="AB2826">
            <v>0</v>
          </cell>
          <cell r="AC2826">
            <v>0</v>
          </cell>
          <cell r="AD2826">
            <v>6</v>
          </cell>
          <cell r="AE2826" t="str">
            <v>無</v>
          </cell>
          <cell r="AH2826" t="str">
            <v>-</v>
          </cell>
        </row>
        <row r="2827">
          <cell r="C2827" t="str">
            <v>382-Ⅰ-067</v>
          </cell>
          <cell r="D2827" t="str">
            <v>芝ノ沢</v>
          </cell>
          <cell r="E2827" t="str">
            <v>富岡</v>
          </cell>
          <cell r="F2827" t="str">
            <v>甘楽郡</v>
          </cell>
          <cell r="G2827" t="str">
            <v>下仁田町</v>
          </cell>
          <cell r="H2827" t="str">
            <v>大字西野牧</v>
          </cell>
          <cell r="I2827" t="str">
            <v>設定</v>
          </cell>
          <cell r="J2827" t="str">
            <v>○</v>
          </cell>
          <cell r="K2827" t="str">
            <v>○</v>
          </cell>
          <cell r="L2827">
            <v>1</v>
          </cell>
          <cell r="M2827">
            <v>1</v>
          </cell>
          <cell r="N2827">
            <v>106</v>
          </cell>
          <cell r="O2827">
            <v>40267</v>
          </cell>
          <cell r="V2827">
            <v>40119</v>
          </cell>
          <cell r="W2827" t="str">
            <v/>
          </cell>
          <cell r="X2827" t="str">
            <v>芝ノ沢</v>
          </cell>
          <cell r="Y2827" t="str">
            <v>382-Ⅰ-067</v>
          </cell>
          <cell r="Z2827">
            <v>29081</v>
          </cell>
          <cell r="AA2827">
            <v>11</v>
          </cell>
          <cell r="AB2827">
            <v>106</v>
          </cell>
          <cell r="AC2827">
            <v>0</v>
          </cell>
          <cell r="AD2827">
            <v>11</v>
          </cell>
          <cell r="AE2827" t="str">
            <v>無</v>
          </cell>
          <cell r="AH2827" t="str">
            <v>-</v>
          </cell>
        </row>
        <row r="2828">
          <cell r="C2828" t="str">
            <v>382-Ⅰ-068</v>
          </cell>
          <cell r="D2828" t="str">
            <v>葛倉沢</v>
          </cell>
          <cell r="E2828" t="str">
            <v>富岡</v>
          </cell>
          <cell r="F2828" t="str">
            <v>甘楽郡</v>
          </cell>
          <cell r="G2828" t="str">
            <v>下仁田町</v>
          </cell>
          <cell r="H2828" t="str">
            <v>大字西野牧</v>
          </cell>
          <cell r="I2828" t="str">
            <v>設定</v>
          </cell>
          <cell r="J2828" t="str">
            <v>○</v>
          </cell>
          <cell r="K2828" t="str">
            <v>○</v>
          </cell>
          <cell r="L2828">
            <v>1</v>
          </cell>
          <cell r="M2828">
            <v>1</v>
          </cell>
          <cell r="N2828">
            <v>106</v>
          </cell>
          <cell r="O2828">
            <v>40267</v>
          </cell>
          <cell r="V2828">
            <v>40119</v>
          </cell>
          <cell r="W2828" t="str">
            <v/>
          </cell>
          <cell r="X2828" t="str">
            <v>葛倉沢</v>
          </cell>
          <cell r="Y2828" t="str">
            <v>382-Ⅰ-068</v>
          </cell>
          <cell r="Z2828">
            <v>7686</v>
          </cell>
          <cell r="AA2828">
            <v>3</v>
          </cell>
          <cell r="AB2828">
            <v>219</v>
          </cell>
          <cell r="AC2828">
            <v>0</v>
          </cell>
          <cell r="AD2828">
            <v>3</v>
          </cell>
          <cell r="AE2828" t="str">
            <v>無</v>
          </cell>
          <cell r="AH2828" t="str">
            <v>-</v>
          </cell>
        </row>
        <row r="2829">
          <cell r="C2829" t="str">
            <v>382-Ⅰ-069-1</v>
          </cell>
          <cell r="D2829" t="str">
            <v>後原沢-1</v>
          </cell>
          <cell r="E2829" t="str">
            <v>富岡</v>
          </cell>
          <cell r="F2829" t="str">
            <v>甘楽郡</v>
          </cell>
          <cell r="G2829" t="str">
            <v>下仁田町</v>
          </cell>
          <cell r="H2829" t="str">
            <v>大字西野牧</v>
          </cell>
          <cell r="I2829" t="str">
            <v>設定</v>
          </cell>
          <cell r="J2829" t="str">
            <v>○</v>
          </cell>
          <cell r="L2829">
            <v>1</v>
          </cell>
          <cell r="M2829" t="str">
            <v/>
          </cell>
          <cell r="N2829">
            <v>106</v>
          </cell>
          <cell r="O2829">
            <v>40267</v>
          </cell>
          <cell r="V2829">
            <v>40119</v>
          </cell>
          <cell r="W2829" t="str">
            <v/>
          </cell>
          <cell r="X2829" t="str">
            <v>後原沢-1</v>
          </cell>
          <cell r="Y2829" t="str">
            <v>382-Ⅰ-069-1</v>
          </cell>
          <cell r="Z2829">
            <v>63410</v>
          </cell>
          <cell r="AA2829">
            <v>14</v>
          </cell>
          <cell r="AB2829">
            <v>0</v>
          </cell>
          <cell r="AC2829">
            <v>0</v>
          </cell>
          <cell r="AD2829">
            <v>14</v>
          </cell>
          <cell r="AE2829" t="str">
            <v>無</v>
          </cell>
          <cell r="AH2829" t="str">
            <v>-</v>
          </cell>
        </row>
        <row r="2830">
          <cell r="C2830" t="str">
            <v>382-Ⅰ-069-2</v>
          </cell>
          <cell r="D2830" t="str">
            <v>後原沢-2</v>
          </cell>
          <cell r="E2830" t="str">
            <v>富岡</v>
          </cell>
          <cell r="F2830" t="str">
            <v>甘楽郡</v>
          </cell>
          <cell r="G2830" t="str">
            <v>下仁田町</v>
          </cell>
          <cell r="H2830" t="str">
            <v>大字西野牧</v>
          </cell>
          <cell r="I2830" t="str">
            <v>枝番</v>
          </cell>
          <cell r="J2830" t="str">
            <v>○</v>
          </cell>
          <cell r="L2830">
            <v>1</v>
          </cell>
          <cell r="M2830" t="str">
            <v/>
          </cell>
          <cell r="N2830">
            <v>106</v>
          </cell>
          <cell r="O2830">
            <v>40267</v>
          </cell>
          <cell r="V2830">
            <v>40119</v>
          </cell>
          <cell r="W2830" t="str">
            <v/>
          </cell>
          <cell r="X2830" t="str">
            <v>後原沢-2</v>
          </cell>
          <cell r="Y2830" t="str">
            <v>382-Ⅰ-069-2</v>
          </cell>
          <cell r="Z2830">
            <v>61016</v>
          </cell>
          <cell r="AA2830">
            <v>7</v>
          </cell>
          <cell r="AB2830">
            <v>0</v>
          </cell>
          <cell r="AC2830">
            <v>0</v>
          </cell>
          <cell r="AD2830">
            <v>7</v>
          </cell>
          <cell r="AE2830" t="str">
            <v>無</v>
          </cell>
          <cell r="AH2830" t="str">
            <v>-</v>
          </cell>
        </row>
        <row r="2831">
          <cell r="C2831" t="str">
            <v>382-Ⅰ-070</v>
          </cell>
          <cell r="D2831" t="str">
            <v>カイノクボ沢</v>
          </cell>
          <cell r="E2831" t="str">
            <v>富岡</v>
          </cell>
          <cell r="F2831" t="str">
            <v>甘楽郡</v>
          </cell>
          <cell r="G2831" t="str">
            <v>下仁田町</v>
          </cell>
          <cell r="H2831" t="str">
            <v>大字西野牧</v>
          </cell>
          <cell r="I2831" t="str">
            <v>設定</v>
          </cell>
          <cell r="J2831" t="str">
            <v>○</v>
          </cell>
          <cell r="L2831">
            <v>1</v>
          </cell>
          <cell r="M2831" t="str">
            <v/>
          </cell>
          <cell r="N2831">
            <v>106</v>
          </cell>
          <cell r="O2831">
            <v>40267</v>
          </cell>
          <cell r="V2831">
            <v>40119</v>
          </cell>
          <cell r="W2831" t="str">
            <v/>
          </cell>
          <cell r="X2831" t="str">
            <v>カイノクボ沢</v>
          </cell>
          <cell r="Y2831" t="str">
            <v>382-Ⅰ-070</v>
          </cell>
          <cell r="Z2831">
            <v>60744</v>
          </cell>
          <cell r="AA2831">
            <v>12</v>
          </cell>
          <cell r="AB2831">
            <v>0</v>
          </cell>
          <cell r="AC2831">
            <v>0</v>
          </cell>
          <cell r="AD2831">
            <v>12</v>
          </cell>
          <cell r="AE2831" t="str">
            <v>無</v>
          </cell>
          <cell r="AH2831" t="str">
            <v>-</v>
          </cell>
        </row>
        <row r="2832">
          <cell r="C2832" t="str">
            <v>382-Ⅰ-071</v>
          </cell>
          <cell r="D2832" t="str">
            <v>滑岩沢</v>
          </cell>
          <cell r="E2832" t="str">
            <v>富岡</v>
          </cell>
          <cell r="F2832" t="str">
            <v>甘楽郡</v>
          </cell>
          <cell r="G2832" t="str">
            <v>下仁田町</v>
          </cell>
          <cell r="H2832" t="str">
            <v>大字西野牧</v>
          </cell>
          <cell r="I2832" t="str">
            <v>設定</v>
          </cell>
          <cell r="J2832" t="str">
            <v>○</v>
          </cell>
          <cell r="K2832" t="str">
            <v>○</v>
          </cell>
          <cell r="L2832">
            <v>1</v>
          </cell>
          <cell r="M2832">
            <v>1</v>
          </cell>
          <cell r="N2832">
            <v>106</v>
          </cell>
          <cell r="O2832">
            <v>40267</v>
          </cell>
          <cell r="V2832">
            <v>40119</v>
          </cell>
          <cell r="W2832" t="str">
            <v/>
          </cell>
          <cell r="X2832" t="str">
            <v>滑岩沢</v>
          </cell>
          <cell r="Y2832" t="str">
            <v>382-Ⅰ-071</v>
          </cell>
          <cell r="Z2832">
            <v>13219</v>
          </cell>
          <cell r="AA2832">
            <v>6</v>
          </cell>
          <cell r="AB2832">
            <v>465</v>
          </cell>
          <cell r="AC2832">
            <v>0</v>
          </cell>
          <cell r="AD2832">
            <v>6</v>
          </cell>
          <cell r="AE2832" t="str">
            <v>無</v>
          </cell>
          <cell r="AH2832" t="str">
            <v>-</v>
          </cell>
        </row>
        <row r="2833">
          <cell r="C2833" t="str">
            <v>382-Ⅰ-072</v>
          </cell>
          <cell r="D2833" t="str">
            <v>馬瀬口沢</v>
          </cell>
          <cell r="E2833" t="str">
            <v>富岡</v>
          </cell>
          <cell r="F2833" t="str">
            <v>甘楽郡</v>
          </cell>
          <cell r="G2833" t="str">
            <v>下仁田町</v>
          </cell>
          <cell r="H2833" t="str">
            <v>大字西野牧</v>
          </cell>
          <cell r="I2833" t="str">
            <v>設定</v>
          </cell>
          <cell r="J2833" t="str">
            <v>○</v>
          </cell>
          <cell r="K2833" t="str">
            <v>○</v>
          </cell>
          <cell r="L2833">
            <v>1</v>
          </cell>
          <cell r="M2833">
            <v>1</v>
          </cell>
          <cell r="N2833">
            <v>106</v>
          </cell>
          <cell r="O2833">
            <v>40267</v>
          </cell>
          <cell r="V2833">
            <v>40119</v>
          </cell>
          <cell r="W2833" t="str">
            <v/>
          </cell>
          <cell r="X2833" t="str">
            <v>馬瀬口沢</v>
          </cell>
          <cell r="Y2833" t="str">
            <v>382-Ⅰ-072</v>
          </cell>
          <cell r="Z2833">
            <v>24586</v>
          </cell>
          <cell r="AA2833">
            <v>5</v>
          </cell>
          <cell r="AB2833">
            <v>161</v>
          </cell>
          <cell r="AC2833">
            <v>0</v>
          </cell>
          <cell r="AD2833">
            <v>5</v>
          </cell>
          <cell r="AE2833" t="str">
            <v>無</v>
          </cell>
          <cell r="AH2833" t="str">
            <v>-</v>
          </cell>
        </row>
        <row r="2834">
          <cell r="C2834" t="str">
            <v>382-Ⅰ-073</v>
          </cell>
          <cell r="D2834" t="str">
            <v>西竹ノ平沢</v>
          </cell>
          <cell r="E2834" t="str">
            <v>富岡</v>
          </cell>
          <cell r="F2834" t="str">
            <v>甘楽郡</v>
          </cell>
          <cell r="G2834" t="str">
            <v>下仁田町</v>
          </cell>
          <cell r="H2834" t="str">
            <v>大字西野牧</v>
          </cell>
          <cell r="I2834" t="str">
            <v>設定</v>
          </cell>
          <cell r="J2834" t="str">
            <v>○</v>
          </cell>
          <cell r="K2834" t="str">
            <v>○</v>
          </cell>
          <cell r="L2834">
            <v>1</v>
          </cell>
          <cell r="M2834">
            <v>1</v>
          </cell>
          <cell r="N2834">
            <v>106</v>
          </cell>
          <cell r="O2834">
            <v>40267</v>
          </cell>
          <cell r="V2834">
            <v>40119</v>
          </cell>
          <cell r="W2834" t="str">
            <v/>
          </cell>
          <cell r="X2834" t="str">
            <v>西竹ノ平沢</v>
          </cell>
          <cell r="Y2834" t="str">
            <v>382-Ⅰ-073</v>
          </cell>
          <cell r="Z2834">
            <v>32192</v>
          </cell>
          <cell r="AA2834">
            <v>8</v>
          </cell>
          <cell r="AB2834">
            <v>66</v>
          </cell>
          <cell r="AC2834">
            <v>0</v>
          </cell>
          <cell r="AD2834">
            <v>8</v>
          </cell>
          <cell r="AE2834" t="str">
            <v>無</v>
          </cell>
          <cell r="AH2834" t="str">
            <v>-</v>
          </cell>
        </row>
        <row r="2835">
          <cell r="C2835" t="str">
            <v>382-Ⅰ-074-1</v>
          </cell>
          <cell r="D2835" t="str">
            <v>棚久保沢-1</v>
          </cell>
          <cell r="E2835" t="str">
            <v>富岡</v>
          </cell>
          <cell r="F2835" t="str">
            <v>甘楽郡</v>
          </cell>
          <cell r="G2835" t="str">
            <v>下仁田町</v>
          </cell>
          <cell r="H2835" t="str">
            <v>大字西野牧</v>
          </cell>
          <cell r="I2835" t="str">
            <v>設定</v>
          </cell>
          <cell r="J2835" t="str">
            <v>○</v>
          </cell>
          <cell r="K2835" t="str">
            <v>○</v>
          </cell>
          <cell r="L2835">
            <v>1</v>
          </cell>
          <cell r="M2835">
            <v>1</v>
          </cell>
          <cell r="N2835">
            <v>106</v>
          </cell>
          <cell r="O2835">
            <v>40267</v>
          </cell>
          <cell r="V2835">
            <v>40119</v>
          </cell>
          <cell r="W2835" t="str">
            <v/>
          </cell>
          <cell r="X2835" t="str">
            <v>棚久保沢-1</v>
          </cell>
          <cell r="Y2835" t="str">
            <v>382-Ⅰ-074-1</v>
          </cell>
          <cell r="Z2835">
            <v>34284</v>
          </cell>
          <cell r="AA2835">
            <v>16</v>
          </cell>
          <cell r="AB2835">
            <v>72</v>
          </cell>
          <cell r="AC2835">
            <v>0</v>
          </cell>
          <cell r="AD2835">
            <v>16</v>
          </cell>
          <cell r="AE2835" t="str">
            <v>無</v>
          </cell>
          <cell r="AH2835" t="str">
            <v>-</v>
          </cell>
        </row>
        <row r="2836">
          <cell r="C2836" t="str">
            <v>382-Ⅰ-074-2</v>
          </cell>
          <cell r="D2836" t="str">
            <v>棚久保沢-2</v>
          </cell>
          <cell r="E2836" t="str">
            <v>富岡</v>
          </cell>
          <cell r="F2836" t="str">
            <v>甘楽郡</v>
          </cell>
          <cell r="G2836" t="str">
            <v>下仁田町</v>
          </cell>
          <cell r="H2836" t="str">
            <v>大字西野牧</v>
          </cell>
          <cell r="I2836" t="str">
            <v>枝番</v>
          </cell>
          <cell r="J2836" t="str">
            <v>○</v>
          </cell>
          <cell r="K2836" t="str">
            <v>○</v>
          </cell>
          <cell r="L2836">
            <v>1</v>
          </cell>
          <cell r="M2836">
            <v>1</v>
          </cell>
          <cell r="N2836">
            <v>106</v>
          </cell>
          <cell r="O2836">
            <v>40267</v>
          </cell>
          <cell r="V2836">
            <v>40119</v>
          </cell>
          <cell r="W2836" t="str">
            <v/>
          </cell>
          <cell r="X2836" t="str">
            <v>棚久保沢-2</v>
          </cell>
          <cell r="Y2836" t="str">
            <v>382-Ⅰ-074-2</v>
          </cell>
          <cell r="Z2836">
            <v>27952</v>
          </cell>
          <cell r="AA2836">
            <v>12</v>
          </cell>
          <cell r="AB2836">
            <v>925</v>
          </cell>
          <cell r="AC2836">
            <v>0</v>
          </cell>
          <cell r="AD2836">
            <v>12</v>
          </cell>
          <cell r="AE2836" t="str">
            <v>無</v>
          </cell>
          <cell r="AH2836" t="str">
            <v>-</v>
          </cell>
        </row>
        <row r="2837">
          <cell r="C2837" t="str">
            <v>382-Ⅰ-075</v>
          </cell>
          <cell r="D2837" t="str">
            <v>鏑川小出屋沢</v>
          </cell>
          <cell r="E2837" t="str">
            <v>富岡</v>
          </cell>
          <cell r="F2837" t="str">
            <v>甘楽郡</v>
          </cell>
          <cell r="G2837" t="str">
            <v>下仁田町</v>
          </cell>
          <cell r="H2837" t="str">
            <v>大字西野牧</v>
          </cell>
          <cell r="I2837" t="str">
            <v>設定</v>
          </cell>
          <cell r="J2837" t="str">
            <v>○</v>
          </cell>
          <cell r="K2837" t="str">
            <v>○</v>
          </cell>
          <cell r="L2837">
            <v>1</v>
          </cell>
          <cell r="M2837">
            <v>1</v>
          </cell>
          <cell r="N2837">
            <v>106</v>
          </cell>
          <cell r="O2837">
            <v>40267</v>
          </cell>
          <cell r="V2837">
            <v>40119</v>
          </cell>
          <cell r="W2837" t="str">
            <v/>
          </cell>
          <cell r="X2837" t="str">
            <v>鏑川小出屋沢</v>
          </cell>
          <cell r="Y2837" t="str">
            <v>382-Ⅰ-075</v>
          </cell>
          <cell r="Z2837">
            <v>14462</v>
          </cell>
          <cell r="AA2837">
            <v>4</v>
          </cell>
          <cell r="AB2837">
            <v>52</v>
          </cell>
          <cell r="AC2837">
            <v>0</v>
          </cell>
          <cell r="AD2837">
            <v>4</v>
          </cell>
          <cell r="AE2837" t="str">
            <v>無</v>
          </cell>
          <cell r="AH2837" t="str">
            <v>-</v>
          </cell>
        </row>
        <row r="2838">
          <cell r="C2838" t="str">
            <v>382-Ⅰ-076</v>
          </cell>
          <cell r="D2838" t="str">
            <v>高石沢</v>
          </cell>
          <cell r="E2838" t="str">
            <v>富岡</v>
          </cell>
          <cell r="F2838" t="str">
            <v>甘楽郡</v>
          </cell>
          <cell r="G2838" t="str">
            <v>下仁田町</v>
          </cell>
          <cell r="H2838" t="str">
            <v>大字西野牧</v>
          </cell>
          <cell r="I2838" t="str">
            <v>設定</v>
          </cell>
          <cell r="J2838" t="str">
            <v>○</v>
          </cell>
          <cell r="K2838" t="str">
            <v>○</v>
          </cell>
          <cell r="L2838">
            <v>1</v>
          </cell>
          <cell r="M2838">
            <v>1</v>
          </cell>
          <cell r="N2838">
            <v>106</v>
          </cell>
          <cell r="O2838">
            <v>40267</v>
          </cell>
          <cell r="V2838">
            <v>40119</v>
          </cell>
          <cell r="W2838" t="str">
            <v/>
          </cell>
          <cell r="X2838" t="str">
            <v>高石沢</v>
          </cell>
          <cell r="Y2838" t="str">
            <v>382-Ⅰ-076</v>
          </cell>
          <cell r="Z2838">
            <v>27525</v>
          </cell>
          <cell r="AA2838">
            <v>11</v>
          </cell>
          <cell r="AB2838">
            <v>12417</v>
          </cell>
          <cell r="AC2838">
            <v>0</v>
          </cell>
          <cell r="AD2838">
            <v>11</v>
          </cell>
          <cell r="AE2838" t="str">
            <v>無</v>
          </cell>
          <cell r="AH2838" t="str">
            <v>-</v>
          </cell>
        </row>
        <row r="2839">
          <cell r="C2839" t="str">
            <v>382-Ⅰ-077</v>
          </cell>
          <cell r="D2839" t="str">
            <v>藤井沢</v>
          </cell>
          <cell r="E2839" t="str">
            <v>富岡</v>
          </cell>
          <cell r="F2839" t="str">
            <v>甘楽郡</v>
          </cell>
          <cell r="G2839" t="str">
            <v>下仁田町</v>
          </cell>
          <cell r="H2839" t="str">
            <v>大字本宿</v>
          </cell>
          <cell r="I2839" t="str">
            <v>設定</v>
          </cell>
          <cell r="J2839" t="str">
            <v>○</v>
          </cell>
          <cell r="K2839" t="str">
            <v>○</v>
          </cell>
          <cell r="L2839">
            <v>1</v>
          </cell>
          <cell r="M2839">
            <v>1</v>
          </cell>
          <cell r="N2839">
            <v>106</v>
          </cell>
          <cell r="O2839">
            <v>40267</v>
          </cell>
          <cell r="V2839">
            <v>40112</v>
          </cell>
          <cell r="W2839" t="str">
            <v/>
          </cell>
          <cell r="X2839" t="str">
            <v>藤井沢</v>
          </cell>
          <cell r="Y2839" t="str">
            <v>382-Ⅰ-077</v>
          </cell>
          <cell r="Z2839">
            <v>33056</v>
          </cell>
          <cell r="AA2839">
            <v>28</v>
          </cell>
          <cell r="AB2839">
            <v>147</v>
          </cell>
          <cell r="AC2839">
            <v>0</v>
          </cell>
          <cell r="AD2839">
            <v>28</v>
          </cell>
          <cell r="AE2839" t="str">
            <v>無</v>
          </cell>
          <cell r="AH2839" t="str">
            <v>-</v>
          </cell>
        </row>
        <row r="2840">
          <cell r="C2840" t="str">
            <v>382-Ⅰ-078</v>
          </cell>
          <cell r="D2840" t="str">
            <v>萩ノ内沢</v>
          </cell>
          <cell r="E2840" t="str">
            <v>富岡</v>
          </cell>
          <cell r="F2840" t="str">
            <v>甘楽郡</v>
          </cell>
          <cell r="G2840" t="str">
            <v>下仁田町</v>
          </cell>
          <cell r="H2840" t="str">
            <v>大字本宿</v>
          </cell>
          <cell r="I2840" t="str">
            <v>設定</v>
          </cell>
          <cell r="J2840" t="str">
            <v>○</v>
          </cell>
          <cell r="K2840" t="str">
            <v>○</v>
          </cell>
          <cell r="L2840">
            <v>1</v>
          </cell>
          <cell r="M2840">
            <v>1</v>
          </cell>
          <cell r="N2840">
            <v>106</v>
          </cell>
          <cell r="O2840">
            <v>40267</v>
          </cell>
          <cell r="V2840">
            <v>40112</v>
          </cell>
          <cell r="W2840" t="str">
            <v/>
          </cell>
          <cell r="X2840" t="str">
            <v>萩ノ内沢</v>
          </cell>
          <cell r="Y2840" t="str">
            <v>382-Ⅰ-078</v>
          </cell>
          <cell r="Z2840">
            <v>34963</v>
          </cell>
          <cell r="AA2840">
            <v>9</v>
          </cell>
          <cell r="AB2840">
            <v>581</v>
          </cell>
          <cell r="AC2840">
            <v>0</v>
          </cell>
          <cell r="AD2840">
            <v>9</v>
          </cell>
          <cell r="AE2840" t="str">
            <v>無</v>
          </cell>
          <cell r="AH2840" t="str">
            <v>-</v>
          </cell>
        </row>
        <row r="2841">
          <cell r="C2841" t="str">
            <v>382-Ⅰ-079</v>
          </cell>
          <cell r="D2841" t="str">
            <v>峯沢</v>
          </cell>
          <cell r="E2841" t="str">
            <v>富岡</v>
          </cell>
          <cell r="F2841" t="str">
            <v>甘楽郡</v>
          </cell>
          <cell r="G2841" t="str">
            <v>下仁田町</v>
          </cell>
          <cell r="H2841" t="str">
            <v>大字本宿</v>
          </cell>
          <cell r="I2841" t="str">
            <v>除外</v>
          </cell>
          <cell r="L2841" t="str">
            <v/>
          </cell>
          <cell r="M2841" t="str">
            <v/>
          </cell>
          <cell r="W2841" t="str">
            <v>※公示なし(公示図書、区域調書データあり)</v>
          </cell>
          <cell r="X2841" t="str">
            <v>峯沢</v>
          </cell>
          <cell r="Y2841" t="str">
            <v>382-Ⅰ-079</v>
          </cell>
          <cell r="AD2841">
            <v>0</v>
          </cell>
          <cell r="AH2841" t="str">
            <v>-</v>
          </cell>
        </row>
        <row r="2842">
          <cell r="C2842" t="str">
            <v>382-Ⅰ-080</v>
          </cell>
          <cell r="D2842" t="str">
            <v>西沢</v>
          </cell>
          <cell r="E2842" t="str">
            <v>富岡</v>
          </cell>
          <cell r="F2842" t="str">
            <v>甘楽郡</v>
          </cell>
          <cell r="G2842" t="str">
            <v>下仁田町</v>
          </cell>
          <cell r="H2842" t="str">
            <v>大字東野牧</v>
          </cell>
          <cell r="I2842" t="str">
            <v>設定</v>
          </cell>
          <cell r="J2842" t="str">
            <v>○</v>
          </cell>
          <cell r="K2842" t="str">
            <v>○</v>
          </cell>
          <cell r="L2842">
            <v>1</v>
          </cell>
          <cell r="M2842">
            <v>1</v>
          </cell>
          <cell r="N2842">
            <v>106</v>
          </cell>
          <cell r="O2842">
            <v>40267</v>
          </cell>
          <cell r="V2842">
            <v>40119</v>
          </cell>
          <cell r="W2842" t="str">
            <v/>
          </cell>
          <cell r="X2842" t="str">
            <v>西沢</v>
          </cell>
          <cell r="Y2842" t="str">
            <v>382-Ⅰ-080</v>
          </cell>
          <cell r="Z2842">
            <v>38677</v>
          </cell>
          <cell r="AA2842">
            <v>3</v>
          </cell>
          <cell r="AB2842">
            <v>14642</v>
          </cell>
          <cell r="AC2842">
            <v>1</v>
          </cell>
          <cell r="AD2842">
            <v>4</v>
          </cell>
          <cell r="AE2842" t="str">
            <v>無</v>
          </cell>
          <cell r="AH2842" t="str">
            <v>-</v>
          </cell>
        </row>
        <row r="2843">
          <cell r="C2843" t="str">
            <v>382-Ⅰ-081</v>
          </cell>
          <cell r="D2843" t="str">
            <v>坂詰川</v>
          </cell>
          <cell r="E2843" t="str">
            <v>富岡</v>
          </cell>
          <cell r="F2843" t="str">
            <v>甘楽郡</v>
          </cell>
          <cell r="G2843" t="str">
            <v>下仁田町</v>
          </cell>
          <cell r="H2843" t="str">
            <v>大字東野牧</v>
          </cell>
          <cell r="I2843" t="str">
            <v>設定</v>
          </cell>
          <cell r="J2843" t="str">
            <v>○</v>
          </cell>
          <cell r="K2843" t="str">
            <v>○</v>
          </cell>
          <cell r="L2843">
            <v>1</v>
          </cell>
          <cell r="M2843">
            <v>1</v>
          </cell>
          <cell r="N2843">
            <v>106</v>
          </cell>
          <cell r="O2843">
            <v>40267</v>
          </cell>
          <cell r="V2843">
            <v>40119</v>
          </cell>
          <cell r="W2843" t="str">
            <v/>
          </cell>
          <cell r="X2843" t="str">
            <v>坂詰川</v>
          </cell>
          <cell r="Y2843" t="str">
            <v>382-Ⅰ-081</v>
          </cell>
          <cell r="Z2843">
            <v>42047</v>
          </cell>
          <cell r="AA2843">
            <v>23</v>
          </cell>
          <cell r="AB2843">
            <v>1023</v>
          </cell>
          <cell r="AC2843">
            <v>0</v>
          </cell>
          <cell r="AD2843">
            <v>23</v>
          </cell>
          <cell r="AE2843" t="str">
            <v>無</v>
          </cell>
          <cell r="AH2843" t="str">
            <v>-</v>
          </cell>
        </row>
        <row r="2844">
          <cell r="C2844" t="str">
            <v>382-Ⅰ-082</v>
          </cell>
          <cell r="D2844" t="str">
            <v>尺地沢</v>
          </cell>
          <cell r="E2844" t="str">
            <v>富岡</v>
          </cell>
          <cell r="F2844" t="str">
            <v>甘楽郡</v>
          </cell>
          <cell r="G2844" t="str">
            <v>下仁田町</v>
          </cell>
          <cell r="H2844" t="str">
            <v>大字東野牧</v>
          </cell>
          <cell r="I2844" t="str">
            <v>設定</v>
          </cell>
          <cell r="J2844" t="str">
            <v>○</v>
          </cell>
          <cell r="L2844">
            <v>1</v>
          </cell>
          <cell r="M2844" t="str">
            <v/>
          </cell>
          <cell r="N2844">
            <v>106</v>
          </cell>
          <cell r="O2844">
            <v>40267</v>
          </cell>
          <cell r="V2844">
            <v>40119</v>
          </cell>
          <cell r="W2844" t="str">
            <v/>
          </cell>
          <cell r="X2844" t="str">
            <v>尺地沢</v>
          </cell>
          <cell r="Y2844" t="str">
            <v>382-Ⅰ-082</v>
          </cell>
          <cell r="Z2844">
            <v>11571</v>
          </cell>
          <cell r="AA2844">
            <v>6</v>
          </cell>
          <cell r="AB2844">
            <v>0</v>
          </cell>
          <cell r="AC2844">
            <v>0</v>
          </cell>
          <cell r="AD2844">
            <v>6</v>
          </cell>
          <cell r="AE2844" t="str">
            <v>無</v>
          </cell>
          <cell r="AH2844" t="str">
            <v>-</v>
          </cell>
        </row>
        <row r="2845">
          <cell r="C2845" t="str">
            <v>382-Ⅰ-083</v>
          </cell>
          <cell r="D2845" t="str">
            <v>清水平沢</v>
          </cell>
          <cell r="E2845" t="str">
            <v>富岡</v>
          </cell>
          <cell r="F2845" t="str">
            <v>甘楽郡</v>
          </cell>
          <cell r="G2845" t="str">
            <v>下仁田町</v>
          </cell>
          <cell r="H2845" t="str">
            <v>大字東野牧</v>
          </cell>
          <cell r="I2845" t="str">
            <v>設定</v>
          </cell>
          <cell r="J2845" t="str">
            <v>○</v>
          </cell>
          <cell r="L2845">
            <v>1</v>
          </cell>
          <cell r="M2845" t="str">
            <v/>
          </cell>
          <cell r="N2845">
            <v>106</v>
          </cell>
          <cell r="O2845">
            <v>40267</v>
          </cell>
          <cell r="V2845">
            <v>40119</v>
          </cell>
          <cell r="W2845" t="str">
            <v/>
          </cell>
          <cell r="X2845" t="str">
            <v>清水平沢</v>
          </cell>
          <cell r="Y2845" t="str">
            <v>382-Ⅰ-083</v>
          </cell>
          <cell r="Z2845">
            <v>45532</v>
          </cell>
          <cell r="AA2845">
            <v>11</v>
          </cell>
          <cell r="AB2845">
            <v>0</v>
          </cell>
          <cell r="AC2845">
            <v>0</v>
          </cell>
          <cell r="AD2845">
            <v>11</v>
          </cell>
          <cell r="AE2845" t="str">
            <v>無</v>
          </cell>
          <cell r="AH2845" t="str">
            <v>-</v>
          </cell>
        </row>
        <row r="2846">
          <cell r="C2846" t="str">
            <v>382-Ⅰ-084</v>
          </cell>
          <cell r="D2846" t="str">
            <v>清水平沢</v>
          </cell>
          <cell r="E2846" t="str">
            <v>富岡</v>
          </cell>
          <cell r="F2846" t="str">
            <v>甘楽郡</v>
          </cell>
          <cell r="G2846" t="str">
            <v>下仁田町</v>
          </cell>
          <cell r="H2846" t="str">
            <v>大字東野牧</v>
          </cell>
          <cell r="I2846" t="str">
            <v>設定</v>
          </cell>
          <cell r="J2846" t="str">
            <v>○</v>
          </cell>
          <cell r="K2846" t="str">
            <v>○</v>
          </cell>
          <cell r="L2846">
            <v>1</v>
          </cell>
          <cell r="M2846">
            <v>1</v>
          </cell>
          <cell r="N2846">
            <v>106</v>
          </cell>
          <cell r="O2846">
            <v>40267</v>
          </cell>
          <cell r="V2846">
            <v>40119</v>
          </cell>
          <cell r="W2846" t="str">
            <v/>
          </cell>
          <cell r="X2846" t="str">
            <v>清水平沢</v>
          </cell>
          <cell r="Y2846" t="str">
            <v>382-Ⅰ-084</v>
          </cell>
          <cell r="Z2846">
            <v>39514</v>
          </cell>
          <cell r="AA2846">
            <v>13</v>
          </cell>
          <cell r="AB2846">
            <v>10094</v>
          </cell>
          <cell r="AC2846">
            <v>0</v>
          </cell>
          <cell r="AD2846">
            <v>13</v>
          </cell>
          <cell r="AE2846" t="str">
            <v>無</v>
          </cell>
          <cell r="AH2846" t="str">
            <v>-</v>
          </cell>
        </row>
        <row r="2847">
          <cell r="C2847" t="str">
            <v>382-Ⅰ-085</v>
          </cell>
          <cell r="D2847" t="str">
            <v>馬ノ入沢</v>
          </cell>
          <cell r="E2847" t="str">
            <v>富岡</v>
          </cell>
          <cell r="F2847" t="str">
            <v>甘楽郡</v>
          </cell>
          <cell r="G2847" t="str">
            <v>下仁田町</v>
          </cell>
          <cell r="H2847" t="str">
            <v>大字中小坂</v>
          </cell>
          <cell r="I2847" t="str">
            <v>除外</v>
          </cell>
          <cell r="L2847" t="str">
            <v/>
          </cell>
          <cell r="M2847" t="str">
            <v/>
          </cell>
          <cell r="W2847" t="str">
            <v>※公示なし(公示図書、区域調書データなし)</v>
          </cell>
          <cell r="X2847" t="str">
            <v>馬ノ入沢</v>
          </cell>
          <cell r="Y2847" t="str">
            <v>382-Ⅰ-085</v>
          </cell>
          <cell r="AD2847">
            <v>0</v>
          </cell>
          <cell r="AH2847" t="str">
            <v>-</v>
          </cell>
        </row>
        <row r="2848">
          <cell r="C2848" t="str">
            <v>382-Ⅰ-086</v>
          </cell>
          <cell r="D2848" t="str">
            <v>奴居出沢</v>
          </cell>
          <cell r="E2848" t="str">
            <v>富岡</v>
          </cell>
          <cell r="F2848" t="str">
            <v>甘楽郡</v>
          </cell>
          <cell r="G2848" t="str">
            <v>下仁田町</v>
          </cell>
          <cell r="H2848" t="str">
            <v>大字中小坂</v>
          </cell>
          <cell r="I2848" t="str">
            <v>設定</v>
          </cell>
          <cell r="J2848" t="str">
            <v>○</v>
          </cell>
          <cell r="K2848" t="str">
            <v>○</v>
          </cell>
          <cell r="L2848">
            <v>1</v>
          </cell>
          <cell r="M2848">
            <v>1</v>
          </cell>
          <cell r="N2848">
            <v>106</v>
          </cell>
          <cell r="O2848">
            <v>40267</v>
          </cell>
          <cell r="V2848">
            <v>40114</v>
          </cell>
          <cell r="W2848" t="str">
            <v/>
          </cell>
          <cell r="X2848" t="str">
            <v>奴居出沢</v>
          </cell>
          <cell r="Y2848" t="str">
            <v>382-Ⅰ-086</v>
          </cell>
          <cell r="Z2848">
            <v>37575</v>
          </cell>
          <cell r="AA2848">
            <v>8</v>
          </cell>
          <cell r="AB2848">
            <v>776</v>
          </cell>
          <cell r="AC2848">
            <v>0</v>
          </cell>
          <cell r="AD2848">
            <v>8</v>
          </cell>
          <cell r="AE2848" t="str">
            <v>無</v>
          </cell>
          <cell r="AH2848" t="str">
            <v>-</v>
          </cell>
        </row>
        <row r="2849">
          <cell r="C2849" t="str">
            <v>382-Ⅰ-087</v>
          </cell>
          <cell r="D2849" t="str">
            <v>奴居出沢</v>
          </cell>
          <cell r="E2849" t="str">
            <v>富岡</v>
          </cell>
          <cell r="F2849" t="str">
            <v>甘楽郡</v>
          </cell>
          <cell r="G2849" t="str">
            <v>下仁田町</v>
          </cell>
          <cell r="H2849" t="str">
            <v>大字中小坂</v>
          </cell>
          <cell r="I2849" t="str">
            <v>設定</v>
          </cell>
          <cell r="J2849" t="str">
            <v>○</v>
          </cell>
          <cell r="K2849" t="str">
            <v>○</v>
          </cell>
          <cell r="L2849">
            <v>1</v>
          </cell>
          <cell r="M2849">
            <v>1</v>
          </cell>
          <cell r="N2849">
            <v>106</v>
          </cell>
          <cell r="O2849">
            <v>40267</v>
          </cell>
          <cell r="V2849">
            <v>40114</v>
          </cell>
          <cell r="W2849" t="str">
            <v/>
          </cell>
          <cell r="X2849" t="str">
            <v>奴居出沢</v>
          </cell>
          <cell r="Y2849" t="str">
            <v>382-Ⅰ-087</v>
          </cell>
          <cell r="Z2849">
            <v>41314</v>
          </cell>
          <cell r="AA2849">
            <v>8</v>
          </cell>
          <cell r="AB2849">
            <v>14</v>
          </cell>
          <cell r="AC2849">
            <v>0</v>
          </cell>
          <cell r="AD2849">
            <v>8</v>
          </cell>
          <cell r="AE2849" t="str">
            <v>無</v>
          </cell>
          <cell r="AH2849" t="str">
            <v>-</v>
          </cell>
        </row>
        <row r="2850">
          <cell r="C2850" t="str">
            <v>382-Ⅰ-088</v>
          </cell>
          <cell r="D2850" t="str">
            <v>奴居出沢</v>
          </cell>
          <cell r="E2850" t="str">
            <v>富岡</v>
          </cell>
          <cell r="F2850" t="str">
            <v>甘楽郡</v>
          </cell>
          <cell r="G2850" t="str">
            <v>下仁田町</v>
          </cell>
          <cell r="H2850" t="str">
            <v>大字中小坂</v>
          </cell>
          <cell r="I2850" t="str">
            <v>設定</v>
          </cell>
          <cell r="J2850" t="str">
            <v>○</v>
          </cell>
          <cell r="K2850" t="str">
            <v>○</v>
          </cell>
          <cell r="L2850">
            <v>1</v>
          </cell>
          <cell r="M2850">
            <v>1</v>
          </cell>
          <cell r="N2850">
            <v>106</v>
          </cell>
          <cell r="O2850">
            <v>40267</v>
          </cell>
          <cell r="V2850">
            <v>40114</v>
          </cell>
          <cell r="W2850" t="str">
            <v/>
          </cell>
          <cell r="X2850" t="str">
            <v>奴居出沢</v>
          </cell>
          <cell r="Y2850" t="str">
            <v>382-Ⅰ-088</v>
          </cell>
          <cell r="Z2850">
            <v>48543</v>
          </cell>
          <cell r="AA2850">
            <v>2</v>
          </cell>
          <cell r="AB2850">
            <v>13585</v>
          </cell>
          <cell r="AC2850">
            <v>6</v>
          </cell>
          <cell r="AD2850">
            <v>8</v>
          </cell>
          <cell r="AE2850" t="str">
            <v>無</v>
          </cell>
          <cell r="AH2850" t="str">
            <v>-</v>
          </cell>
        </row>
        <row r="2851">
          <cell r="C2851" t="str">
            <v>382-Ⅰ-089</v>
          </cell>
          <cell r="D2851" t="str">
            <v>中村四ツ家沢</v>
          </cell>
          <cell r="E2851" t="str">
            <v>富岡</v>
          </cell>
          <cell r="F2851" t="str">
            <v>甘楽郡</v>
          </cell>
          <cell r="G2851" t="str">
            <v>下仁田町</v>
          </cell>
          <cell r="H2851" t="str">
            <v>大字上小坂</v>
          </cell>
          <cell r="I2851" t="str">
            <v>設定</v>
          </cell>
          <cell r="J2851" t="str">
            <v>○</v>
          </cell>
          <cell r="K2851" t="str">
            <v>○</v>
          </cell>
          <cell r="L2851">
            <v>1</v>
          </cell>
          <cell r="M2851">
            <v>1</v>
          </cell>
          <cell r="N2851">
            <v>106</v>
          </cell>
          <cell r="O2851">
            <v>40267</v>
          </cell>
          <cell r="V2851">
            <v>40114</v>
          </cell>
          <cell r="W2851" t="str">
            <v/>
          </cell>
          <cell r="X2851" t="str">
            <v>中村四ツ家沢</v>
          </cell>
          <cell r="Y2851" t="str">
            <v>382-Ⅰ-089</v>
          </cell>
          <cell r="Z2851">
            <v>23258</v>
          </cell>
          <cell r="AA2851">
            <v>0</v>
          </cell>
          <cell r="AB2851">
            <v>697</v>
          </cell>
          <cell r="AC2851">
            <v>0</v>
          </cell>
          <cell r="AD2851">
            <v>0</v>
          </cell>
          <cell r="AE2851" t="str">
            <v>無</v>
          </cell>
          <cell r="AH2851" t="str">
            <v>-</v>
          </cell>
        </row>
        <row r="2852">
          <cell r="C2852" t="str">
            <v>382-Ⅰ-090</v>
          </cell>
          <cell r="D2852" t="str">
            <v>漆萱沢3</v>
          </cell>
          <cell r="E2852" t="str">
            <v>富岡</v>
          </cell>
          <cell r="F2852" t="str">
            <v>甘楽郡</v>
          </cell>
          <cell r="G2852" t="str">
            <v>下仁田町</v>
          </cell>
          <cell r="H2852" t="str">
            <v>大字上小坂</v>
          </cell>
          <cell r="I2852" t="str">
            <v>設定</v>
          </cell>
          <cell r="J2852" t="str">
            <v>○</v>
          </cell>
          <cell r="K2852" t="str">
            <v>○</v>
          </cell>
          <cell r="L2852">
            <v>1</v>
          </cell>
          <cell r="M2852">
            <v>1</v>
          </cell>
          <cell r="N2852">
            <v>106</v>
          </cell>
          <cell r="O2852">
            <v>40267</v>
          </cell>
          <cell r="V2852">
            <v>40114</v>
          </cell>
          <cell r="W2852" t="str">
            <v/>
          </cell>
          <cell r="X2852" t="str">
            <v>漆萱沢3</v>
          </cell>
          <cell r="Y2852" t="str">
            <v>382-Ⅰ-090</v>
          </cell>
          <cell r="Z2852">
            <v>23127</v>
          </cell>
          <cell r="AA2852">
            <v>0</v>
          </cell>
          <cell r="AB2852">
            <v>667</v>
          </cell>
          <cell r="AC2852">
            <v>0</v>
          </cell>
          <cell r="AD2852">
            <v>0</v>
          </cell>
          <cell r="AE2852" t="str">
            <v>無</v>
          </cell>
          <cell r="AH2852" t="str">
            <v>-</v>
          </cell>
        </row>
        <row r="2853">
          <cell r="C2853" t="str">
            <v>382-Ⅰ-091</v>
          </cell>
          <cell r="D2853" t="str">
            <v>諏訪西沢</v>
          </cell>
          <cell r="E2853" t="str">
            <v>富岡</v>
          </cell>
          <cell r="F2853" t="str">
            <v>甘楽郡</v>
          </cell>
          <cell r="G2853" t="str">
            <v>下仁田町</v>
          </cell>
          <cell r="H2853" t="str">
            <v>大字上小坂</v>
          </cell>
          <cell r="I2853" t="str">
            <v>設定</v>
          </cell>
          <cell r="J2853" t="str">
            <v>○</v>
          </cell>
          <cell r="K2853" t="str">
            <v>○</v>
          </cell>
          <cell r="L2853">
            <v>1</v>
          </cell>
          <cell r="M2853">
            <v>1</v>
          </cell>
          <cell r="N2853">
            <v>106</v>
          </cell>
          <cell r="O2853">
            <v>40267</v>
          </cell>
          <cell r="V2853">
            <v>40114</v>
          </cell>
          <cell r="W2853" t="str">
            <v/>
          </cell>
          <cell r="X2853" t="str">
            <v>諏訪西沢</v>
          </cell>
          <cell r="Y2853" t="str">
            <v>382-Ⅰ-091</v>
          </cell>
          <cell r="Z2853">
            <v>55150</v>
          </cell>
          <cell r="AA2853">
            <v>10</v>
          </cell>
          <cell r="AB2853">
            <v>154</v>
          </cell>
          <cell r="AC2853">
            <v>0</v>
          </cell>
          <cell r="AD2853">
            <v>10</v>
          </cell>
          <cell r="AE2853" t="str">
            <v>無</v>
          </cell>
          <cell r="AH2853" t="str">
            <v>-</v>
          </cell>
        </row>
        <row r="2854">
          <cell r="C2854" t="str">
            <v>382-Ⅰ-092</v>
          </cell>
          <cell r="D2854" t="str">
            <v>入沢川</v>
          </cell>
          <cell r="E2854" t="str">
            <v>富岡</v>
          </cell>
          <cell r="F2854" t="str">
            <v>甘楽郡</v>
          </cell>
          <cell r="G2854" t="str">
            <v>下仁田町</v>
          </cell>
          <cell r="H2854" t="str">
            <v>大字上小坂</v>
          </cell>
          <cell r="I2854" t="str">
            <v>除外</v>
          </cell>
          <cell r="L2854" t="str">
            <v/>
          </cell>
          <cell r="M2854" t="str">
            <v/>
          </cell>
          <cell r="V2854">
            <v>40114</v>
          </cell>
          <cell r="W2854" t="str">
            <v>告示記録無し※HDDに告示記録なし。(公示図書、区域調書データあり)。
指定対象状況表にも記載無し。
公示図書の番号が392-Ⅰ-092となっている。</v>
          </cell>
          <cell r="X2854" t="str">
            <v>入沢川</v>
          </cell>
          <cell r="Y2854" t="str">
            <v>382-Ⅰ-092</v>
          </cell>
          <cell r="AD2854">
            <v>0</v>
          </cell>
          <cell r="AH2854" t="str">
            <v>-</v>
          </cell>
        </row>
        <row r="2855">
          <cell r="C2855" t="str">
            <v>382-Ⅰ-093</v>
          </cell>
          <cell r="D2855" t="str">
            <v>大渕沢</v>
          </cell>
          <cell r="E2855" t="str">
            <v>富岡</v>
          </cell>
          <cell r="F2855" t="str">
            <v>甘楽郡</v>
          </cell>
          <cell r="G2855" t="str">
            <v>下仁田町</v>
          </cell>
          <cell r="H2855" t="str">
            <v>大字上小坂</v>
          </cell>
          <cell r="I2855" t="str">
            <v>設定</v>
          </cell>
          <cell r="J2855" t="str">
            <v>○</v>
          </cell>
          <cell r="K2855" t="str">
            <v>○</v>
          </cell>
          <cell r="L2855">
            <v>1</v>
          </cell>
          <cell r="M2855">
            <v>1</v>
          </cell>
          <cell r="N2855">
            <v>106</v>
          </cell>
          <cell r="O2855">
            <v>40267</v>
          </cell>
          <cell r="V2855">
            <v>40114</v>
          </cell>
          <cell r="W2855" t="str">
            <v/>
          </cell>
          <cell r="X2855" t="str">
            <v>大渕沢</v>
          </cell>
          <cell r="Y2855" t="str">
            <v>382-Ⅰ-093</v>
          </cell>
          <cell r="Z2855">
            <v>2604</v>
          </cell>
          <cell r="AA2855">
            <v>0</v>
          </cell>
          <cell r="AB2855">
            <v>1031</v>
          </cell>
          <cell r="AC2855">
            <v>1</v>
          </cell>
          <cell r="AD2855">
            <v>1</v>
          </cell>
          <cell r="AE2855" t="str">
            <v>無</v>
          </cell>
          <cell r="AH2855" t="str">
            <v>-</v>
          </cell>
        </row>
        <row r="2856">
          <cell r="C2856" t="str">
            <v>382-Ⅰ-094</v>
          </cell>
          <cell r="D2856" t="str">
            <v>春日田入沢</v>
          </cell>
          <cell r="E2856" t="str">
            <v>富岡</v>
          </cell>
          <cell r="F2856" t="str">
            <v>甘楽郡</v>
          </cell>
          <cell r="G2856" t="str">
            <v>下仁田町</v>
          </cell>
          <cell r="H2856" t="str">
            <v>大字中小坂</v>
          </cell>
          <cell r="I2856" t="str">
            <v>設定</v>
          </cell>
          <cell r="J2856" t="str">
            <v>○</v>
          </cell>
          <cell r="K2856" t="str">
            <v>○</v>
          </cell>
          <cell r="L2856">
            <v>1</v>
          </cell>
          <cell r="M2856">
            <v>1</v>
          </cell>
          <cell r="N2856">
            <v>106</v>
          </cell>
          <cell r="O2856">
            <v>40267</v>
          </cell>
          <cell r="V2856">
            <v>40114</v>
          </cell>
          <cell r="W2856" t="str">
            <v/>
          </cell>
          <cell r="X2856" t="str">
            <v>春日田入沢</v>
          </cell>
          <cell r="Y2856" t="str">
            <v>382-Ⅰ-094</v>
          </cell>
          <cell r="Z2856">
            <v>24842</v>
          </cell>
          <cell r="AA2856">
            <v>8</v>
          </cell>
          <cell r="AB2856">
            <v>1169</v>
          </cell>
          <cell r="AC2856">
            <v>0</v>
          </cell>
          <cell r="AD2856">
            <v>8</v>
          </cell>
          <cell r="AE2856" t="str">
            <v>無</v>
          </cell>
          <cell r="AH2856" t="str">
            <v>-</v>
          </cell>
          <cell r="AI2856" t="str">
            <v>(Ｙ)第4公民館、小坂小学校</v>
          </cell>
        </row>
        <row r="2857">
          <cell r="C2857" t="str">
            <v>382-Ⅰ-095</v>
          </cell>
          <cell r="D2857" t="str">
            <v>中井沢川</v>
          </cell>
          <cell r="E2857" t="str">
            <v>富岡</v>
          </cell>
          <cell r="F2857" t="str">
            <v>甘楽郡</v>
          </cell>
          <cell r="G2857" t="str">
            <v>下仁田町</v>
          </cell>
          <cell r="H2857" t="str">
            <v>大字中小坂</v>
          </cell>
          <cell r="I2857" t="str">
            <v>設定</v>
          </cell>
          <cell r="J2857" t="str">
            <v>○</v>
          </cell>
          <cell r="L2857">
            <v>1</v>
          </cell>
          <cell r="M2857" t="str">
            <v/>
          </cell>
          <cell r="N2857">
            <v>106</v>
          </cell>
          <cell r="O2857">
            <v>40267</v>
          </cell>
          <cell r="V2857">
            <v>40114</v>
          </cell>
          <cell r="W2857" t="str">
            <v/>
          </cell>
          <cell r="X2857" t="str">
            <v>中井沢川</v>
          </cell>
          <cell r="Y2857" t="str">
            <v>382-Ⅰ-095</v>
          </cell>
          <cell r="Z2857">
            <v>15409</v>
          </cell>
          <cell r="AA2857">
            <v>7</v>
          </cell>
          <cell r="AB2857">
            <v>0</v>
          </cell>
          <cell r="AC2857">
            <v>0</v>
          </cell>
          <cell r="AD2857">
            <v>7</v>
          </cell>
          <cell r="AE2857" t="str">
            <v>無</v>
          </cell>
          <cell r="AH2857" t="str">
            <v>-</v>
          </cell>
        </row>
        <row r="2858">
          <cell r="C2858" t="str">
            <v>382-Ⅰ-096</v>
          </cell>
          <cell r="D2858" t="str">
            <v>梅沢川</v>
          </cell>
          <cell r="E2858" t="str">
            <v>富岡</v>
          </cell>
          <cell r="F2858" t="str">
            <v>甘楽郡</v>
          </cell>
          <cell r="G2858" t="str">
            <v>下仁田町</v>
          </cell>
          <cell r="H2858" t="str">
            <v>大字下小坂</v>
          </cell>
          <cell r="I2858" t="str">
            <v>設定</v>
          </cell>
          <cell r="J2858" t="str">
            <v>○</v>
          </cell>
          <cell r="K2858" t="str">
            <v>○</v>
          </cell>
          <cell r="L2858">
            <v>1</v>
          </cell>
          <cell r="M2858">
            <v>1</v>
          </cell>
          <cell r="N2858">
            <v>106</v>
          </cell>
          <cell r="O2858">
            <v>40267</v>
          </cell>
          <cell r="V2858">
            <v>40114</v>
          </cell>
          <cell r="W2858" t="str">
            <v/>
          </cell>
          <cell r="X2858" t="str">
            <v>梅沢川</v>
          </cell>
          <cell r="Y2858" t="str">
            <v>382-Ⅰ-096</v>
          </cell>
          <cell r="Z2858">
            <v>12445</v>
          </cell>
          <cell r="AA2858">
            <v>8</v>
          </cell>
          <cell r="AB2858">
            <v>1573</v>
          </cell>
          <cell r="AC2858">
            <v>0</v>
          </cell>
          <cell r="AD2858">
            <v>8</v>
          </cell>
          <cell r="AE2858" t="str">
            <v>無</v>
          </cell>
          <cell r="AH2858" t="str">
            <v>-</v>
          </cell>
          <cell r="AI2858" t="str">
            <v>Ｙ：集会施設　小坂第三区公会堂</v>
          </cell>
        </row>
        <row r="2859">
          <cell r="C2859" t="str">
            <v>382-Ⅰ-097</v>
          </cell>
          <cell r="D2859" t="str">
            <v>日沢</v>
          </cell>
          <cell r="E2859" t="str">
            <v>富岡</v>
          </cell>
          <cell r="F2859" t="str">
            <v>甘楽郡</v>
          </cell>
          <cell r="G2859" t="str">
            <v>下仁田町</v>
          </cell>
          <cell r="H2859" t="str">
            <v>大字下小坂</v>
          </cell>
          <cell r="I2859" t="str">
            <v>設定</v>
          </cell>
          <cell r="J2859" t="str">
            <v>○</v>
          </cell>
          <cell r="K2859" t="str">
            <v>○</v>
          </cell>
          <cell r="L2859">
            <v>1</v>
          </cell>
          <cell r="M2859">
            <v>1</v>
          </cell>
          <cell r="N2859">
            <v>106</v>
          </cell>
          <cell r="O2859">
            <v>40267</v>
          </cell>
          <cell r="V2859">
            <v>40114</v>
          </cell>
          <cell r="W2859" t="str">
            <v/>
          </cell>
          <cell r="X2859" t="str">
            <v>日沢</v>
          </cell>
          <cell r="Y2859" t="str">
            <v>382-Ⅰ-097</v>
          </cell>
          <cell r="Z2859">
            <v>20956</v>
          </cell>
          <cell r="AA2859">
            <v>11</v>
          </cell>
          <cell r="AB2859">
            <v>3270</v>
          </cell>
          <cell r="AC2859">
            <v>0</v>
          </cell>
          <cell r="AD2859">
            <v>11</v>
          </cell>
          <cell r="AE2859" t="str">
            <v>無</v>
          </cell>
          <cell r="AH2859" t="str">
            <v>-</v>
          </cell>
        </row>
        <row r="2860">
          <cell r="C2860" t="str">
            <v>382-Ⅰ-098</v>
          </cell>
          <cell r="D2860" t="str">
            <v>うそ沢</v>
          </cell>
          <cell r="E2860" t="str">
            <v>富岡</v>
          </cell>
          <cell r="F2860" t="str">
            <v>甘楽郡</v>
          </cell>
          <cell r="G2860" t="str">
            <v>下仁田町</v>
          </cell>
          <cell r="H2860" t="str">
            <v>大字下小坂</v>
          </cell>
          <cell r="I2860" t="str">
            <v>設定</v>
          </cell>
          <cell r="J2860" t="str">
            <v>○</v>
          </cell>
          <cell r="K2860" t="str">
            <v>○</v>
          </cell>
          <cell r="L2860">
            <v>1</v>
          </cell>
          <cell r="M2860">
            <v>1</v>
          </cell>
          <cell r="N2860">
            <v>106</v>
          </cell>
          <cell r="O2860">
            <v>40267</v>
          </cell>
          <cell r="V2860">
            <v>40114</v>
          </cell>
          <cell r="W2860" t="str">
            <v/>
          </cell>
          <cell r="X2860" t="str">
            <v>うそ沢</v>
          </cell>
          <cell r="Y2860" t="str">
            <v>382-Ⅰ-098</v>
          </cell>
          <cell r="Z2860">
            <v>24266</v>
          </cell>
          <cell r="AA2860">
            <v>14</v>
          </cell>
          <cell r="AB2860">
            <v>1322</v>
          </cell>
          <cell r="AC2860">
            <v>0</v>
          </cell>
          <cell r="AD2860">
            <v>14</v>
          </cell>
          <cell r="AE2860" t="str">
            <v>無</v>
          </cell>
          <cell r="AH2860" t="str">
            <v>-</v>
          </cell>
        </row>
        <row r="2861">
          <cell r="C2861" t="str">
            <v>382-Ⅰ-099</v>
          </cell>
          <cell r="D2861" t="str">
            <v>関口沢</v>
          </cell>
          <cell r="E2861" t="str">
            <v>富岡</v>
          </cell>
          <cell r="F2861" t="str">
            <v>甘楽郡</v>
          </cell>
          <cell r="G2861" t="str">
            <v>下仁田町</v>
          </cell>
          <cell r="H2861" t="str">
            <v>大字下小坂</v>
          </cell>
          <cell r="I2861" t="str">
            <v>設定</v>
          </cell>
          <cell r="J2861" t="str">
            <v>○</v>
          </cell>
          <cell r="K2861" t="str">
            <v>○</v>
          </cell>
          <cell r="L2861">
            <v>1</v>
          </cell>
          <cell r="M2861">
            <v>1</v>
          </cell>
          <cell r="N2861">
            <v>106</v>
          </cell>
          <cell r="O2861">
            <v>40267</v>
          </cell>
          <cell r="V2861">
            <v>40114</v>
          </cell>
          <cell r="W2861" t="str">
            <v/>
          </cell>
          <cell r="X2861" t="str">
            <v>関口沢</v>
          </cell>
          <cell r="Y2861" t="str">
            <v>382-Ⅰ-099</v>
          </cell>
          <cell r="Z2861">
            <v>23683</v>
          </cell>
          <cell r="AA2861">
            <v>9</v>
          </cell>
          <cell r="AB2861">
            <v>1168</v>
          </cell>
          <cell r="AC2861">
            <v>0</v>
          </cell>
          <cell r="AD2861">
            <v>9</v>
          </cell>
          <cell r="AE2861" t="str">
            <v>無</v>
          </cell>
          <cell r="AH2861" t="str">
            <v>-</v>
          </cell>
          <cell r="AI2861" t="str">
            <v>Ｙ：ガス供給施設　下仁田ガス供給所</v>
          </cell>
        </row>
        <row r="2862">
          <cell r="C2862" t="str">
            <v>382-Ⅰ-100</v>
          </cell>
          <cell r="D2862" t="str">
            <v>田ノ入沢</v>
          </cell>
          <cell r="E2862" t="str">
            <v>富岡</v>
          </cell>
          <cell r="F2862" t="str">
            <v>甘楽郡</v>
          </cell>
          <cell r="G2862" t="str">
            <v>下仁田町</v>
          </cell>
          <cell r="H2862" t="str">
            <v>大字下仁田</v>
          </cell>
          <cell r="I2862" t="str">
            <v>設定</v>
          </cell>
          <cell r="J2862" t="str">
            <v>○</v>
          </cell>
          <cell r="K2862" t="str">
            <v>○</v>
          </cell>
          <cell r="L2862">
            <v>1</v>
          </cell>
          <cell r="M2862">
            <v>1</v>
          </cell>
          <cell r="N2862">
            <v>106</v>
          </cell>
          <cell r="O2862">
            <v>40267</v>
          </cell>
          <cell r="V2862">
            <v>40112</v>
          </cell>
          <cell r="W2862" t="str">
            <v/>
          </cell>
          <cell r="X2862" t="str">
            <v>田ノ入沢</v>
          </cell>
          <cell r="Y2862" t="str">
            <v>382-Ⅰ-100</v>
          </cell>
          <cell r="Z2862">
            <v>19491</v>
          </cell>
          <cell r="AA2862">
            <v>7</v>
          </cell>
          <cell r="AB2862">
            <v>854</v>
          </cell>
          <cell r="AC2862">
            <v>0</v>
          </cell>
          <cell r="AD2862">
            <v>7</v>
          </cell>
          <cell r="AE2862" t="str">
            <v>無</v>
          </cell>
          <cell r="AH2862" t="str">
            <v>-</v>
          </cell>
        </row>
        <row r="2863">
          <cell r="C2863" t="str">
            <v>382-Ⅰ-101</v>
          </cell>
          <cell r="D2863" t="str">
            <v>田ノ入沢</v>
          </cell>
          <cell r="E2863" t="str">
            <v>富岡</v>
          </cell>
          <cell r="F2863" t="str">
            <v>甘楽郡</v>
          </cell>
          <cell r="G2863" t="str">
            <v>下仁田町</v>
          </cell>
          <cell r="H2863" t="str">
            <v>大字下小坂</v>
          </cell>
          <cell r="I2863" t="str">
            <v>除外</v>
          </cell>
          <cell r="L2863" t="str">
            <v/>
          </cell>
          <cell r="M2863" t="str">
            <v/>
          </cell>
          <cell r="W2863" t="str">
            <v>※公示なし(公示図書、区域調書データあり)，公示図書データは「下仁田」。</v>
          </cell>
          <cell r="X2863" t="str">
            <v>田ノ入沢</v>
          </cell>
          <cell r="Y2863" t="str">
            <v>382-Ⅰ-101</v>
          </cell>
          <cell r="AD2863">
            <v>0</v>
          </cell>
          <cell r="AH2863" t="str">
            <v>-</v>
          </cell>
        </row>
        <row r="2864">
          <cell r="C2864" t="str">
            <v>382-Ⅰ-102</v>
          </cell>
          <cell r="D2864" t="str">
            <v>境沢</v>
          </cell>
          <cell r="E2864" t="str">
            <v>富岡</v>
          </cell>
          <cell r="F2864" t="str">
            <v>甘楽郡</v>
          </cell>
          <cell r="G2864" t="str">
            <v>下仁田町</v>
          </cell>
          <cell r="H2864" t="str">
            <v>大字下仁田</v>
          </cell>
          <cell r="I2864" t="str">
            <v>設定</v>
          </cell>
          <cell r="J2864" t="str">
            <v>○</v>
          </cell>
          <cell r="K2864" t="str">
            <v>○</v>
          </cell>
          <cell r="L2864">
            <v>1</v>
          </cell>
          <cell r="M2864">
            <v>1</v>
          </cell>
          <cell r="N2864">
            <v>106</v>
          </cell>
          <cell r="O2864">
            <v>40267</v>
          </cell>
          <cell r="V2864">
            <v>40112</v>
          </cell>
          <cell r="W2864" t="str">
            <v/>
          </cell>
          <cell r="X2864" t="str">
            <v>境沢</v>
          </cell>
          <cell r="Y2864" t="str">
            <v>382-Ⅰ-102</v>
          </cell>
          <cell r="Z2864">
            <v>32945</v>
          </cell>
          <cell r="AA2864">
            <v>10</v>
          </cell>
          <cell r="AB2864">
            <v>38</v>
          </cell>
          <cell r="AC2864">
            <v>0</v>
          </cell>
          <cell r="AD2864">
            <v>10</v>
          </cell>
          <cell r="AE2864" t="str">
            <v>無</v>
          </cell>
          <cell r="AH2864" t="str">
            <v>-</v>
          </cell>
          <cell r="AI2864" t="str">
            <v>Ｙ：組合　下仁田林業総合センター
　　組合　下仁田林業組合
　　組合　下仁田材木協同組合</v>
          </cell>
        </row>
        <row r="2865">
          <cell r="C2865" t="str">
            <v>382-Ⅰ-103</v>
          </cell>
          <cell r="D2865" t="str">
            <v>安導寺沢</v>
          </cell>
          <cell r="E2865" t="str">
            <v>富岡</v>
          </cell>
          <cell r="F2865" t="str">
            <v>甘楽郡</v>
          </cell>
          <cell r="G2865" t="str">
            <v>下仁田町</v>
          </cell>
          <cell r="H2865" t="str">
            <v>大字下仁田</v>
          </cell>
          <cell r="I2865" t="str">
            <v>設定</v>
          </cell>
          <cell r="J2865" t="str">
            <v>○</v>
          </cell>
          <cell r="K2865" t="str">
            <v>○</v>
          </cell>
          <cell r="L2865">
            <v>1</v>
          </cell>
          <cell r="M2865">
            <v>1</v>
          </cell>
          <cell r="N2865">
            <v>106</v>
          </cell>
          <cell r="O2865">
            <v>40267</v>
          </cell>
          <cell r="V2865">
            <v>40112</v>
          </cell>
          <cell r="W2865" t="str">
            <v/>
          </cell>
          <cell r="X2865" t="str">
            <v>安導寺沢</v>
          </cell>
          <cell r="Y2865" t="str">
            <v>382-Ⅰ-103</v>
          </cell>
          <cell r="Z2865">
            <v>20323</v>
          </cell>
          <cell r="AA2865">
            <v>15</v>
          </cell>
          <cell r="AB2865">
            <v>141</v>
          </cell>
          <cell r="AC2865">
            <v>0</v>
          </cell>
          <cell r="AD2865">
            <v>15</v>
          </cell>
          <cell r="AE2865" t="str">
            <v>無</v>
          </cell>
          <cell r="AH2865" t="str">
            <v>-</v>
          </cell>
          <cell r="AI2865" t="str">
            <v>Ｙ：寺　浄土宗本誓寺
　　寺　天台宗霊山寺</v>
          </cell>
        </row>
        <row r="2866">
          <cell r="C2866" t="str">
            <v>382-Ⅰ-104</v>
          </cell>
          <cell r="D2866" t="str">
            <v>折ノ沢</v>
          </cell>
          <cell r="E2866" t="str">
            <v>富岡</v>
          </cell>
          <cell r="F2866" t="str">
            <v>甘楽郡</v>
          </cell>
          <cell r="G2866" t="str">
            <v>下仁田町</v>
          </cell>
          <cell r="H2866" t="str">
            <v>大字下仁田</v>
          </cell>
          <cell r="I2866" t="str">
            <v>設定</v>
          </cell>
          <cell r="J2866" t="str">
            <v>○</v>
          </cell>
          <cell r="L2866">
            <v>1</v>
          </cell>
          <cell r="M2866" t="str">
            <v/>
          </cell>
          <cell r="N2866">
            <v>106</v>
          </cell>
          <cell r="O2866">
            <v>40267</v>
          </cell>
          <cell r="V2866">
            <v>40112</v>
          </cell>
          <cell r="W2866" t="str">
            <v/>
          </cell>
          <cell r="X2866" t="str">
            <v>折ノ沢</v>
          </cell>
          <cell r="Y2866" t="str">
            <v>382-Ⅰ-104</v>
          </cell>
          <cell r="Z2866">
            <v>31942</v>
          </cell>
          <cell r="AA2866">
            <v>15</v>
          </cell>
          <cell r="AB2866">
            <v>0</v>
          </cell>
          <cell r="AC2866">
            <v>0</v>
          </cell>
          <cell r="AD2866">
            <v>15</v>
          </cell>
          <cell r="AE2866" t="str">
            <v>無</v>
          </cell>
          <cell r="AH2866" t="str">
            <v>-</v>
          </cell>
          <cell r="AI2866" t="str">
            <v>Ｙ：火葬場　甘楽西部環境衛生施設組合斎場
　　寺　浄土宗本誓寺
　　寺　天台宗霊山寺</v>
          </cell>
        </row>
        <row r="2867">
          <cell r="C2867" t="str">
            <v>382-Ⅰ-105</v>
          </cell>
          <cell r="D2867" t="str">
            <v>折ノ沢</v>
          </cell>
          <cell r="E2867" t="str">
            <v>富岡</v>
          </cell>
          <cell r="F2867" t="str">
            <v>甘楽郡</v>
          </cell>
          <cell r="G2867" t="str">
            <v>下仁田町</v>
          </cell>
          <cell r="H2867" t="str">
            <v>大字下仁田</v>
          </cell>
          <cell r="I2867" t="str">
            <v>設定</v>
          </cell>
          <cell r="J2867" t="str">
            <v>○</v>
          </cell>
          <cell r="L2867">
            <v>1</v>
          </cell>
          <cell r="M2867" t="str">
            <v/>
          </cell>
          <cell r="N2867">
            <v>106</v>
          </cell>
          <cell r="O2867">
            <v>40267</v>
          </cell>
          <cell r="V2867">
            <v>40112</v>
          </cell>
          <cell r="W2867" t="str">
            <v/>
          </cell>
          <cell r="X2867" t="str">
            <v>折ノ沢</v>
          </cell>
          <cell r="Y2867" t="str">
            <v>382-Ⅰ-105</v>
          </cell>
          <cell r="Z2867">
            <v>36951</v>
          </cell>
          <cell r="AA2867">
            <v>15</v>
          </cell>
          <cell r="AB2867">
            <v>0</v>
          </cell>
          <cell r="AC2867">
            <v>0</v>
          </cell>
          <cell r="AD2867">
            <v>15</v>
          </cell>
          <cell r="AE2867" t="str">
            <v>無</v>
          </cell>
          <cell r="AH2867" t="str">
            <v>-</v>
          </cell>
          <cell r="AI2867" t="str">
            <v>Ｙ：火葬場　甘楽西部環境衛生施設組合斎場
　　寺　浄土宗本誓寺
　　寺　天台宗霊山寺</v>
          </cell>
        </row>
        <row r="2868">
          <cell r="C2868" t="str">
            <v>382-Ⅰ-106</v>
          </cell>
          <cell r="D2868" t="str">
            <v>折ノ沢</v>
          </cell>
          <cell r="E2868" t="str">
            <v>富岡</v>
          </cell>
          <cell r="F2868" t="str">
            <v>甘楽郡</v>
          </cell>
          <cell r="G2868" t="str">
            <v>下仁田町</v>
          </cell>
          <cell r="H2868" t="str">
            <v>大字下仁田</v>
          </cell>
          <cell r="I2868" t="str">
            <v>設定</v>
          </cell>
          <cell r="J2868" t="str">
            <v>○</v>
          </cell>
          <cell r="K2868" t="str">
            <v>○</v>
          </cell>
          <cell r="L2868">
            <v>1</v>
          </cell>
          <cell r="M2868">
            <v>1</v>
          </cell>
          <cell r="N2868">
            <v>106</v>
          </cell>
          <cell r="O2868">
            <v>40267</v>
          </cell>
          <cell r="V2868">
            <v>40112</v>
          </cell>
          <cell r="W2868" t="str">
            <v/>
          </cell>
          <cell r="X2868" t="str">
            <v>折ノ沢</v>
          </cell>
          <cell r="Y2868" t="str">
            <v>382-Ⅰ-106</v>
          </cell>
          <cell r="Z2868">
            <v>31944</v>
          </cell>
          <cell r="AA2868">
            <v>15</v>
          </cell>
          <cell r="AB2868">
            <v>71</v>
          </cell>
          <cell r="AC2868">
            <v>0</v>
          </cell>
          <cell r="AD2868">
            <v>15</v>
          </cell>
          <cell r="AE2868" t="str">
            <v>無</v>
          </cell>
          <cell r="AH2868" t="str">
            <v>-</v>
          </cell>
          <cell r="AI2868" t="str">
            <v>Ｙ：火葬場　甘楽西部環境衛生施設組合斎場
　　寺　浄土宗本誓寺
　　寺　天台宗霊山寺</v>
          </cell>
        </row>
        <row r="2869">
          <cell r="C2869" t="str">
            <v>382-Ⅰ-107</v>
          </cell>
          <cell r="D2869" t="str">
            <v>下町北沢</v>
          </cell>
          <cell r="E2869" t="str">
            <v>富岡</v>
          </cell>
          <cell r="F2869" t="str">
            <v>甘楽郡</v>
          </cell>
          <cell r="G2869" t="str">
            <v>下仁田町</v>
          </cell>
          <cell r="H2869" t="str">
            <v>大字下仁田</v>
          </cell>
          <cell r="I2869" t="str">
            <v>設定</v>
          </cell>
          <cell r="J2869" t="str">
            <v>○</v>
          </cell>
          <cell r="K2869" t="str">
            <v>○</v>
          </cell>
          <cell r="L2869">
            <v>1</v>
          </cell>
          <cell r="M2869">
            <v>1</v>
          </cell>
          <cell r="N2869">
            <v>106</v>
          </cell>
          <cell r="O2869">
            <v>40267</v>
          </cell>
          <cell r="V2869">
            <v>40112</v>
          </cell>
          <cell r="W2869" t="str">
            <v/>
          </cell>
          <cell r="X2869" t="str">
            <v>下町北沢</v>
          </cell>
          <cell r="Y2869" t="str">
            <v>382-Ⅰ-107</v>
          </cell>
          <cell r="Z2869">
            <v>17480</v>
          </cell>
          <cell r="AA2869">
            <v>15</v>
          </cell>
          <cell r="AB2869">
            <v>73</v>
          </cell>
          <cell r="AC2869">
            <v>0</v>
          </cell>
          <cell r="AD2869">
            <v>15</v>
          </cell>
          <cell r="AE2869" t="str">
            <v>無</v>
          </cell>
          <cell r="AH2869" t="str">
            <v>-</v>
          </cell>
          <cell r="AI2869" t="str">
            <v>Ｙ：寺　浄土宗本誓寺
　　寺　天台宗霊山寺</v>
          </cell>
        </row>
        <row r="2870">
          <cell r="C2870" t="str">
            <v>382-Ⅰ-108</v>
          </cell>
          <cell r="D2870" t="str">
            <v>山霊沢</v>
          </cell>
          <cell r="E2870" t="str">
            <v>富岡</v>
          </cell>
          <cell r="F2870" t="str">
            <v>甘楽郡</v>
          </cell>
          <cell r="G2870" t="str">
            <v>下仁田町</v>
          </cell>
          <cell r="H2870" t="str">
            <v>大字下仁田</v>
          </cell>
          <cell r="I2870" t="str">
            <v>設定</v>
          </cell>
          <cell r="J2870" t="str">
            <v>○</v>
          </cell>
          <cell r="K2870" t="str">
            <v>○</v>
          </cell>
          <cell r="L2870">
            <v>1</v>
          </cell>
          <cell r="M2870">
            <v>1</v>
          </cell>
          <cell r="N2870">
            <v>106</v>
          </cell>
          <cell r="O2870">
            <v>40267</v>
          </cell>
          <cell r="V2870">
            <v>40112</v>
          </cell>
          <cell r="W2870" t="str">
            <v/>
          </cell>
          <cell r="X2870" t="str">
            <v>山霊沢</v>
          </cell>
          <cell r="Y2870" t="str">
            <v>382-Ⅰ-108</v>
          </cell>
          <cell r="Z2870">
            <v>27102</v>
          </cell>
          <cell r="AA2870">
            <v>81</v>
          </cell>
          <cell r="AB2870">
            <v>437</v>
          </cell>
          <cell r="AC2870">
            <v>0</v>
          </cell>
          <cell r="AD2870">
            <v>81</v>
          </cell>
          <cell r="AE2870" t="str">
            <v>無</v>
          </cell>
          <cell r="AH2870" t="str">
            <v>-</v>
          </cell>
          <cell r="AI2870" t="str">
            <v>Ｙ：寺　浄土宗本誓寺
　　寺　天台宗霊山寺</v>
          </cell>
        </row>
        <row r="2871">
          <cell r="C2871" t="str">
            <v>382-Ⅰ-109</v>
          </cell>
          <cell r="D2871" t="str">
            <v>下町南沢</v>
          </cell>
          <cell r="E2871" t="str">
            <v>富岡</v>
          </cell>
          <cell r="F2871" t="str">
            <v>甘楽郡</v>
          </cell>
          <cell r="G2871" t="str">
            <v>下仁田町</v>
          </cell>
          <cell r="H2871" t="str">
            <v>大字下仁田</v>
          </cell>
          <cell r="I2871" t="str">
            <v>設定</v>
          </cell>
          <cell r="J2871" t="str">
            <v>○</v>
          </cell>
          <cell r="K2871" t="str">
            <v>○</v>
          </cell>
          <cell r="L2871">
            <v>1</v>
          </cell>
          <cell r="M2871">
            <v>1</v>
          </cell>
          <cell r="N2871">
            <v>106</v>
          </cell>
          <cell r="O2871">
            <v>40267</v>
          </cell>
          <cell r="V2871">
            <v>40112</v>
          </cell>
          <cell r="W2871" t="str">
            <v/>
          </cell>
          <cell r="X2871" t="str">
            <v>下町南沢</v>
          </cell>
          <cell r="Y2871" t="str">
            <v>382-Ⅰ-109</v>
          </cell>
          <cell r="Z2871">
            <v>18932</v>
          </cell>
          <cell r="AA2871">
            <v>35</v>
          </cell>
          <cell r="AB2871">
            <v>106</v>
          </cell>
          <cell r="AC2871">
            <v>0</v>
          </cell>
          <cell r="AD2871">
            <v>35</v>
          </cell>
          <cell r="AE2871" t="str">
            <v>無</v>
          </cell>
          <cell r="AH2871" t="str">
            <v>-</v>
          </cell>
          <cell r="AI2871" t="str">
            <v>Ｙ：電話局　ＮＴＴ下仁田電話交換センター
　　病院　下仁田厚生病院
　　消防署分団　下仁田町消防団第1分団第1部
　　その他　天理教下仁田分教会</v>
          </cell>
        </row>
        <row r="2872">
          <cell r="C2872" t="str">
            <v>382-Ⅰ-110</v>
          </cell>
          <cell r="D2872" t="str">
            <v>滝の入沢</v>
          </cell>
          <cell r="E2872" t="str">
            <v>富岡</v>
          </cell>
          <cell r="F2872" t="str">
            <v>甘楽郡</v>
          </cell>
          <cell r="G2872" t="str">
            <v>下仁田町</v>
          </cell>
          <cell r="H2872" t="str">
            <v>大字下仁田</v>
          </cell>
          <cell r="I2872" t="str">
            <v>設定</v>
          </cell>
          <cell r="J2872" t="str">
            <v>○</v>
          </cell>
          <cell r="K2872" t="str">
            <v>○</v>
          </cell>
          <cell r="L2872">
            <v>1</v>
          </cell>
          <cell r="M2872">
            <v>1</v>
          </cell>
          <cell r="N2872">
            <v>106</v>
          </cell>
          <cell r="O2872">
            <v>40267</v>
          </cell>
          <cell r="V2872">
            <v>40112</v>
          </cell>
          <cell r="W2872" t="str">
            <v/>
          </cell>
          <cell r="X2872" t="str">
            <v>滝の入沢</v>
          </cell>
          <cell r="Y2872" t="str">
            <v>382-Ⅰ-110</v>
          </cell>
          <cell r="Z2872">
            <v>96751</v>
          </cell>
          <cell r="AA2872">
            <v>93</v>
          </cell>
          <cell r="AB2872">
            <v>8</v>
          </cell>
          <cell r="AC2872">
            <v>0</v>
          </cell>
          <cell r="AD2872">
            <v>93</v>
          </cell>
          <cell r="AE2872" t="str">
            <v>無</v>
          </cell>
          <cell r="AH2872" t="str">
            <v>-</v>
          </cell>
          <cell r="AI2872" t="str">
            <v>Ｙ：警察署　下仁田警察署
　　役場　下仁田町役場
　　公民館　東町公民館
　　組合等　下仁田交通安全協会</v>
          </cell>
        </row>
        <row r="2873">
          <cell r="C2873" t="str">
            <v>382-Ⅰ-111</v>
          </cell>
          <cell r="D2873" t="str">
            <v>清泉寺沢</v>
          </cell>
          <cell r="E2873" t="str">
            <v>富岡</v>
          </cell>
          <cell r="F2873" t="str">
            <v>甘楽郡</v>
          </cell>
          <cell r="G2873" t="str">
            <v>下仁田町</v>
          </cell>
          <cell r="H2873" t="str">
            <v>大字下仁田</v>
          </cell>
          <cell r="I2873" t="str">
            <v>設定</v>
          </cell>
          <cell r="J2873" t="str">
            <v>○</v>
          </cell>
          <cell r="L2873">
            <v>1</v>
          </cell>
          <cell r="M2873" t="str">
            <v/>
          </cell>
          <cell r="N2873">
            <v>106</v>
          </cell>
          <cell r="O2873">
            <v>40267</v>
          </cell>
          <cell r="V2873">
            <v>40112</v>
          </cell>
          <cell r="W2873" t="str">
            <v/>
          </cell>
          <cell r="X2873" t="str">
            <v>清泉寺沢</v>
          </cell>
          <cell r="Y2873" t="str">
            <v>382-Ⅰ-111</v>
          </cell>
          <cell r="Z2873">
            <v>23397</v>
          </cell>
          <cell r="AA2873">
            <v>7</v>
          </cell>
          <cell r="AB2873">
            <v>0</v>
          </cell>
          <cell r="AC2873">
            <v>0</v>
          </cell>
          <cell r="AD2873">
            <v>7</v>
          </cell>
          <cell r="AE2873" t="str">
            <v>無</v>
          </cell>
          <cell r="AH2873" t="str">
            <v>-</v>
          </cell>
          <cell r="AI2873" t="str">
            <v>Ｙ：寺　天台宗清泉寺</v>
          </cell>
        </row>
        <row r="2874">
          <cell r="C2874" t="str">
            <v>382-Ⅰ-112</v>
          </cell>
          <cell r="D2874" t="str">
            <v>東町西沢</v>
          </cell>
          <cell r="E2874" t="str">
            <v>富岡</v>
          </cell>
          <cell r="F2874" t="str">
            <v>甘楽郡</v>
          </cell>
          <cell r="G2874" t="str">
            <v>下仁田町</v>
          </cell>
          <cell r="H2874" t="str">
            <v>大字下仁田</v>
          </cell>
          <cell r="I2874" t="str">
            <v>設定</v>
          </cell>
          <cell r="J2874" t="str">
            <v>○</v>
          </cell>
          <cell r="K2874" t="str">
            <v>○</v>
          </cell>
          <cell r="L2874">
            <v>1</v>
          </cell>
          <cell r="M2874">
            <v>1</v>
          </cell>
          <cell r="N2874">
            <v>106</v>
          </cell>
          <cell r="O2874">
            <v>40267</v>
          </cell>
          <cell r="V2874">
            <v>40112</v>
          </cell>
          <cell r="W2874" t="str">
            <v/>
          </cell>
          <cell r="X2874" t="str">
            <v>東町西沢</v>
          </cell>
          <cell r="Y2874" t="str">
            <v>382-Ⅰ-112</v>
          </cell>
          <cell r="Z2874">
            <v>17429</v>
          </cell>
          <cell r="AA2874">
            <v>15</v>
          </cell>
          <cell r="AB2874">
            <v>61</v>
          </cell>
          <cell r="AC2874">
            <v>0</v>
          </cell>
          <cell r="AD2874">
            <v>15</v>
          </cell>
          <cell r="AE2874" t="str">
            <v>無</v>
          </cell>
          <cell r="AH2874" t="str">
            <v>-</v>
          </cell>
        </row>
        <row r="2875">
          <cell r="C2875" t="str">
            <v>382-Ⅰ-113</v>
          </cell>
          <cell r="D2875" t="str">
            <v>東町東沢</v>
          </cell>
          <cell r="E2875" t="str">
            <v>富岡</v>
          </cell>
          <cell r="F2875" t="str">
            <v>甘楽郡</v>
          </cell>
          <cell r="G2875" t="str">
            <v>下仁田町</v>
          </cell>
          <cell r="H2875" t="str">
            <v>大字下仁田</v>
          </cell>
          <cell r="I2875" t="str">
            <v>設定</v>
          </cell>
          <cell r="J2875" t="str">
            <v>○</v>
          </cell>
          <cell r="K2875" t="str">
            <v>○</v>
          </cell>
          <cell r="L2875">
            <v>1</v>
          </cell>
          <cell r="M2875">
            <v>1</v>
          </cell>
          <cell r="N2875">
            <v>106</v>
          </cell>
          <cell r="O2875">
            <v>40267</v>
          </cell>
          <cell r="V2875">
            <v>40112</v>
          </cell>
          <cell r="W2875" t="str">
            <v/>
          </cell>
          <cell r="X2875" t="str">
            <v>東町東沢</v>
          </cell>
          <cell r="Y2875" t="str">
            <v>382-Ⅰ-113</v>
          </cell>
          <cell r="Z2875">
            <v>26075</v>
          </cell>
          <cell r="AA2875">
            <v>36</v>
          </cell>
          <cell r="AB2875">
            <v>6</v>
          </cell>
          <cell r="AC2875">
            <v>0</v>
          </cell>
          <cell r="AD2875">
            <v>36</v>
          </cell>
          <cell r="AE2875" t="str">
            <v>無</v>
          </cell>
          <cell r="AH2875" t="str">
            <v>-</v>
          </cell>
        </row>
        <row r="2876">
          <cell r="C2876" t="str">
            <v>382-Ⅱ-001</v>
          </cell>
          <cell r="D2876" t="str">
            <v>中島東沢</v>
          </cell>
          <cell r="E2876" t="str">
            <v>富岡</v>
          </cell>
          <cell r="F2876" t="str">
            <v>甘楽郡</v>
          </cell>
          <cell r="G2876" t="str">
            <v>下仁田町</v>
          </cell>
          <cell r="H2876" t="str">
            <v>大字馬山</v>
          </cell>
          <cell r="I2876" t="str">
            <v>除外</v>
          </cell>
          <cell r="L2876" t="str">
            <v/>
          </cell>
          <cell r="M2876" t="str">
            <v/>
          </cell>
          <cell r="V2876">
            <v>40113</v>
          </cell>
          <cell r="W2876" t="str">
            <v>告示記録無し※HDDに告示記録なし。(公示図書、区域調書データあり)。
指定対象状況表にも記載無し。</v>
          </cell>
          <cell r="X2876" t="str">
            <v>中島東沢</v>
          </cell>
          <cell r="Y2876" t="str">
            <v>382-Ⅱ-001</v>
          </cell>
          <cell r="AD2876">
            <v>0</v>
          </cell>
          <cell r="AH2876" t="str">
            <v>-</v>
          </cell>
        </row>
        <row r="2877">
          <cell r="C2877" t="str">
            <v>382-Ⅱ-002</v>
          </cell>
          <cell r="D2877" t="str">
            <v>中島西沢</v>
          </cell>
          <cell r="E2877" t="str">
            <v>富岡</v>
          </cell>
          <cell r="F2877" t="str">
            <v>甘楽郡</v>
          </cell>
          <cell r="G2877" t="str">
            <v>下仁田町</v>
          </cell>
          <cell r="H2877" t="str">
            <v>大字馬山</v>
          </cell>
          <cell r="I2877" t="str">
            <v>除外</v>
          </cell>
          <cell r="L2877" t="str">
            <v/>
          </cell>
          <cell r="M2877" t="str">
            <v/>
          </cell>
          <cell r="W2877" t="str">
            <v>※公示なし(公示図書無し(対象外)、区域調書データあり)</v>
          </cell>
          <cell r="X2877" t="str">
            <v>中島西沢</v>
          </cell>
          <cell r="Y2877" t="str">
            <v>382-Ⅱ-002</v>
          </cell>
          <cell r="AD2877">
            <v>0</v>
          </cell>
          <cell r="AH2877" t="str">
            <v>-</v>
          </cell>
        </row>
        <row r="2878">
          <cell r="C2878" t="str">
            <v>382-Ⅱ-003</v>
          </cell>
          <cell r="D2878" t="str">
            <v>丸山沢</v>
          </cell>
          <cell r="E2878" t="str">
            <v>富岡</v>
          </cell>
          <cell r="F2878" t="str">
            <v>甘楽郡</v>
          </cell>
          <cell r="G2878" t="str">
            <v>下仁田町</v>
          </cell>
          <cell r="H2878" t="str">
            <v>大字馬山</v>
          </cell>
          <cell r="I2878" t="str">
            <v>設定</v>
          </cell>
          <cell r="J2878" t="str">
            <v>○</v>
          </cell>
          <cell r="K2878" t="str">
            <v>○</v>
          </cell>
          <cell r="L2878">
            <v>1</v>
          </cell>
          <cell r="M2878">
            <v>1</v>
          </cell>
          <cell r="N2878">
            <v>106</v>
          </cell>
          <cell r="O2878">
            <v>40267</v>
          </cell>
          <cell r="V2878">
            <v>40113</v>
          </cell>
          <cell r="W2878" t="str">
            <v/>
          </cell>
          <cell r="X2878" t="str">
            <v>丸山沢</v>
          </cell>
          <cell r="Y2878" t="str">
            <v>382-Ⅱ-003</v>
          </cell>
          <cell r="Z2878">
            <v>10100</v>
          </cell>
          <cell r="AA2878">
            <v>5</v>
          </cell>
          <cell r="AB2878">
            <v>322</v>
          </cell>
          <cell r="AC2878">
            <v>0</v>
          </cell>
          <cell r="AD2878">
            <v>5</v>
          </cell>
          <cell r="AE2878" t="str">
            <v>無</v>
          </cell>
          <cell r="AH2878" t="str">
            <v>-</v>
          </cell>
        </row>
        <row r="2879">
          <cell r="C2879" t="str">
            <v>382-Ⅱ-004</v>
          </cell>
          <cell r="D2879" t="str">
            <v>下蒔田西沢</v>
          </cell>
          <cell r="E2879" t="str">
            <v>富岡</v>
          </cell>
          <cell r="F2879" t="str">
            <v>甘楽郡</v>
          </cell>
          <cell r="G2879" t="str">
            <v>下仁田町</v>
          </cell>
          <cell r="H2879" t="str">
            <v>大字馬山</v>
          </cell>
          <cell r="I2879" t="str">
            <v>設定</v>
          </cell>
          <cell r="J2879" t="str">
            <v>○</v>
          </cell>
          <cell r="K2879" t="str">
            <v>○</v>
          </cell>
          <cell r="L2879">
            <v>1</v>
          </cell>
          <cell r="M2879">
            <v>1</v>
          </cell>
          <cell r="N2879">
            <v>106</v>
          </cell>
          <cell r="O2879">
            <v>40267</v>
          </cell>
          <cell r="V2879">
            <v>40113</v>
          </cell>
          <cell r="W2879" t="str">
            <v/>
          </cell>
          <cell r="X2879" t="str">
            <v>下蒔田西沢</v>
          </cell>
          <cell r="Y2879" t="str">
            <v>382-Ⅱ-004</v>
          </cell>
          <cell r="Z2879">
            <v>8272</v>
          </cell>
          <cell r="AA2879">
            <v>4</v>
          </cell>
          <cell r="AB2879">
            <v>40</v>
          </cell>
          <cell r="AC2879">
            <v>0</v>
          </cell>
          <cell r="AD2879">
            <v>4</v>
          </cell>
          <cell r="AE2879" t="str">
            <v>無</v>
          </cell>
          <cell r="AH2879" t="str">
            <v>-</v>
          </cell>
        </row>
        <row r="2880">
          <cell r="C2880" t="str">
            <v>382-Ⅱ-005</v>
          </cell>
          <cell r="D2880" t="str">
            <v>下蒔田東沢</v>
          </cell>
          <cell r="E2880" t="str">
            <v>富岡</v>
          </cell>
          <cell r="F2880" t="str">
            <v>甘楽郡</v>
          </cell>
          <cell r="G2880" t="str">
            <v>下仁田町</v>
          </cell>
          <cell r="H2880" t="str">
            <v>大字馬山</v>
          </cell>
          <cell r="I2880" t="str">
            <v>設定</v>
          </cell>
          <cell r="J2880" t="str">
            <v>○</v>
          </cell>
          <cell r="K2880" t="str">
            <v>○</v>
          </cell>
          <cell r="L2880">
            <v>1</v>
          </cell>
          <cell r="M2880">
            <v>1</v>
          </cell>
          <cell r="N2880">
            <v>106</v>
          </cell>
          <cell r="O2880">
            <v>40267</v>
          </cell>
          <cell r="V2880">
            <v>40113</v>
          </cell>
          <cell r="W2880" t="str">
            <v/>
          </cell>
          <cell r="X2880" t="str">
            <v>下蒔田東沢</v>
          </cell>
          <cell r="Y2880" t="str">
            <v>382-Ⅱ-005</v>
          </cell>
          <cell r="Z2880">
            <v>6383</v>
          </cell>
          <cell r="AA2880">
            <v>2</v>
          </cell>
          <cell r="AB2880">
            <v>276</v>
          </cell>
          <cell r="AC2880">
            <v>0</v>
          </cell>
          <cell r="AD2880">
            <v>2</v>
          </cell>
          <cell r="AE2880" t="str">
            <v>無</v>
          </cell>
          <cell r="AH2880" t="str">
            <v>-</v>
          </cell>
        </row>
        <row r="2881">
          <cell r="C2881" t="str">
            <v>382-Ⅱ-006</v>
          </cell>
          <cell r="D2881" t="str">
            <v>上蒔田沢</v>
          </cell>
          <cell r="E2881" t="str">
            <v>富岡</v>
          </cell>
          <cell r="F2881" t="str">
            <v>甘楽郡</v>
          </cell>
          <cell r="G2881" t="str">
            <v>下仁田町</v>
          </cell>
          <cell r="H2881" t="str">
            <v>大字馬山</v>
          </cell>
          <cell r="I2881" t="str">
            <v>設定</v>
          </cell>
          <cell r="J2881" t="str">
            <v>○</v>
          </cell>
          <cell r="K2881" t="str">
            <v>○</v>
          </cell>
          <cell r="L2881">
            <v>1</v>
          </cell>
          <cell r="M2881">
            <v>1</v>
          </cell>
          <cell r="N2881">
            <v>106</v>
          </cell>
          <cell r="O2881">
            <v>40267</v>
          </cell>
          <cell r="V2881">
            <v>40113</v>
          </cell>
          <cell r="W2881" t="str">
            <v/>
          </cell>
          <cell r="X2881" t="str">
            <v>上蒔田沢</v>
          </cell>
          <cell r="Y2881" t="str">
            <v>382-Ⅱ-006</v>
          </cell>
          <cell r="Z2881">
            <v>10179</v>
          </cell>
          <cell r="AA2881">
            <v>9</v>
          </cell>
          <cell r="AB2881">
            <v>177</v>
          </cell>
          <cell r="AC2881">
            <v>0</v>
          </cell>
          <cell r="AD2881">
            <v>9</v>
          </cell>
          <cell r="AE2881" t="str">
            <v>無</v>
          </cell>
          <cell r="AH2881" t="str">
            <v>-</v>
          </cell>
        </row>
        <row r="2882">
          <cell r="C2882" t="str">
            <v>382-Ⅱ-007</v>
          </cell>
          <cell r="D2882" t="str">
            <v>下横瀬沢</v>
          </cell>
          <cell r="E2882" t="str">
            <v>富岡</v>
          </cell>
          <cell r="F2882" t="str">
            <v>甘楽郡</v>
          </cell>
          <cell r="G2882" t="str">
            <v>下仁田町</v>
          </cell>
          <cell r="H2882" t="str">
            <v>大字馬山</v>
          </cell>
          <cell r="I2882" t="str">
            <v>除外</v>
          </cell>
          <cell r="L2882" t="str">
            <v/>
          </cell>
          <cell r="M2882" t="str">
            <v/>
          </cell>
          <cell r="W2882" t="str">
            <v>※公示なし(公示図書、区域調書データあり)</v>
          </cell>
          <cell r="X2882" t="str">
            <v>下横瀬沢</v>
          </cell>
          <cell r="Y2882" t="str">
            <v>382-Ⅱ-007</v>
          </cell>
          <cell r="AD2882">
            <v>0</v>
          </cell>
          <cell r="AH2882" t="str">
            <v>-</v>
          </cell>
        </row>
        <row r="2883">
          <cell r="C2883" t="str">
            <v>382-Ⅱ-008</v>
          </cell>
          <cell r="D2883" t="str">
            <v>岩山沢</v>
          </cell>
          <cell r="E2883" t="str">
            <v>富岡</v>
          </cell>
          <cell r="F2883" t="str">
            <v>甘楽郡</v>
          </cell>
          <cell r="G2883" t="str">
            <v>下仁田町</v>
          </cell>
          <cell r="H2883" t="str">
            <v>大字吉崎</v>
          </cell>
          <cell r="I2883" t="str">
            <v>設定</v>
          </cell>
          <cell r="J2883" t="str">
            <v>○</v>
          </cell>
          <cell r="L2883">
            <v>1</v>
          </cell>
          <cell r="M2883" t="str">
            <v/>
          </cell>
          <cell r="N2883">
            <v>106</v>
          </cell>
          <cell r="O2883">
            <v>40267</v>
          </cell>
          <cell r="V2883">
            <v>40112</v>
          </cell>
          <cell r="W2883" t="str">
            <v/>
          </cell>
          <cell r="X2883" t="str">
            <v>岩山沢</v>
          </cell>
          <cell r="Y2883" t="str">
            <v>382-Ⅱ-008</v>
          </cell>
          <cell r="Z2883">
            <v>48692</v>
          </cell>
          <cell r="AA2883">
            <v>2</v>
          </cell>
          <cell r="AB2883">
            <v>0</v>
          </cell>
          <cell r="AC2883">
            <v>0</v>
          </cell>
          <cell r="AD2883">
            <v>2</v>
          </cell>
          <cell r="AE2883" t="str">
            <v>無</v>
          </cell>
          <cell r="AH2883" t="str">
            <v>-</v>
          </cell>
        </row>
        <row r="2884">
          <cell r="C2884" t="str">
            <v>382-Ⅱ-009</v>
          </cell>
          <cell r="D2884" t="str">
            <v>千沢沢</v>
          </cell>
          <cell r="E2884" t="str">
            <v>富岡</v>
          </cell>
          <cell r="F2884" t="str">
            <v>甘楽郡</v>
          </cell>
          <cell r="G2884" t="str">
            <v>下仁田町</v>
          </cell>
          <cell r="H2884" t="str">
            <v>大字吉崎</v>
          </cell>
          <cell r="I2884" t="str">
            <v>設定</v>
          </cell>
          <cell r="J2884" t="str">
            <v>○</v>
          </cell>
          <cell r="K2884" t="str">
            <v>○</v>
          </cell>
          <cell r="L2884">
            <v>1</v>
          </cell>
          <cell r="M2884">
            <v>1</v>
          </cell>
          <cell r="N2884">
            <v>106</v>
          </cell>
          <cell r="O2884">
            <v>40267</v>
          </cell>
          <cell r="V2884">
            <v>40112</v>
          </cell>
          <cell r="W2884" t="str">
            <v/>
          </cell>
          <cell r="X2884" t="str">
            <v>千沢沢</v>
          </cell>
          <cell r="Y2884" t="str">
            <v>382-Ⅱ-009</v>
          </cell>
          <cell r="Z2884">
            <v>34252</v>
          </cell>
          <cell r="AA2884">
            <v>6</v>
          </cell>
          <cell r="AB2884">
            <v>180</v>
          </cell>
          <cell r="AC2884">
            <v>0</v>
          </cell>
          <cell r="AD2884">
            <v>6</v>
          </cell>
          <cell r="AE2884" t="str">
            <v>無</v>
          </cell>
          <cell r="AH2884" t="str">
            <v>-</v>
          </cell>
        </row>
        <row r="2885">
          <cell r="C2885" t="str">
            <v>382-Ⅱ-010</v>
          </cell>
          <cell r="D2885" t="str">
            <v>下吉崎沢</v>
          </cell>
          <cell r="E2885" t="str">
            <v>富岡</v>
          </cell>
          <cell r="F2885" t="str">
            <v>甘楽郡</v>
          </cell>
          <cell r="G2885" t="str">
            <v>下仁田町</v>
          </cell>
          <cell r="H2885" t="str">
            <v>大字吉崎</v>
          </cell>
          <cell r="I2885" t="str">
            <v>設定</v>
          </cell>
          <cell r="J2885" t="str">
            <v>○</v>
          </cell>
          <cell r="L2885">
            <v>1</v>
          </cell>
          <cell r="M2885" t="str">
            <v/>
          </cell>
          <cell r="N2885">
            <v>106</v>
          </cell>
          <cell r="O2885">
            <v>40267</v>
          </cell>
          <cell r="V2885">
            <v>40112</v>
          </cell>
          <cell r="W2885" t="str">
            <v/>
          </cell>
          <cell r="X2885" t="str">
            <v>下吉崎沢</v>
          </cell>
          <cell r="Y2885" t="str">
            <v>382-Ⅱ-010</v>
          </cell>
          <cell r="Z2885">
            <v>11034</v>
          </cell>
          <cell r="AA2885">
            <v>2</v>
          </cell>
          <cell r="AB2885">
            <v>0</v>
          </cell>
          <cell r="AC2885">
            <v>0</v>
          </cell>
          <cell r="AD2885">
            <v>2</v>
          </cell>
          <cell r="AE2885" t="str">
            <v>無</v>
          </cell>
          <cell r="AH2885" t="str">
            <v>-</v>
          </cell>
        </row>
        <row r="2886">
          <cell r="C2886" t="str">
            <v>382-Ⅱ-011</v>
          </cell>
          <cell r="D2886" t="str">
            <v>上栗山沢</v>
          </cell>
          <cell r="E2886" t="str">
            <v>富岡</v>
          </cell>
          <cell r="F2886" t="str">
            <v>甘楽郡</v>
          </cell>
          <cell r="G2886" t="str">
            <v>下仁田町</v>
          </cell>
          <cell r="H2886" t="str">
            <v>大字栗山</v>
          </cell>
          <cell r="I2886" t="str">
            <v>設定</v>
          </cell>
          <cell r="J2886" t="str">
            <v>○</v>
          </cell>
          <cell r="K2886" t="str">
            <v>○</v>
          </cell>
          <cell r="L2886">
            <v>1</v>
          </cell>
          <cell r="M2886">
            <v>1</v>
          </cell>
          <cell r="N2886">
            <v>106</v>
          </cell>
          <cell r="O2886">
            <v>40267</v>
          </cell>
          <cell r="V2886">
            <v>40112</v>
          </cell>
          <cell r="W2886" t="str">
            <v/>
          </cell>
          <cell r="X2886" t="str">
            <v>上栗山沢</v>
          </cell>
          <cell r="Y2886" t="str">
            <v>382-Ⅱ-011</v>
          </cell>
          <cell r="Z2886">
            <v>11882</v>
          </cell>
          <cell r="AA2886">
            <v>2</v>
          </cell>
          <cell r="AB2886">
            <v>181</v>
          </cell>
          <cell r="AC2886">
            <v>0</v>
          </cell>
          <cell r="AD2886">
            <v>2</v>
          </cell>
          <cell r="AE2886" t="str">
            <v>無</v>
          </cell>
          <cell r="AH2886" t="str">
            <v>-</v>
          </cell>
        </row>
        <row r="2887">
          <cell r="C2887" t="str">
            <v>382-Ⅱ-012</v>
          </cell>
          <cell r="D2887" t="str">
            <v>鷹ノ巣沢</v>
          </cell>
          <cell r="E2887" t="str">
            <v>富岡</v>
          </cell>
          <cell r="F2887" t="str">
            <v>甘楽郡</v>
          </cell>
          <cell r="G2887" t="str">
            <v>下仁田町</v>
          </cell>
          <cell r="H2887" t="str">
            <v>大字栗山</v>
          </cell>
          <cell r="I2887" t="str">
            <v>設定</v>
          </cell>
          <cell r="J2887" t="str">
            <v>○</v>
          </cell>
          <cell r="K2887" t="str">
            <v>○</v>
          </cell>
          <cell r="L2887">
            <v>1</v>
          </cell>
          <cell r="M2887">
            <v>1</v>
          </cell>
          <cell r="N2887">
            <v>106</v>
          </cell>
          <cell r="O2887">
            <v>40267</v>
          </cell>
          <cell r="V2887">
            <v>40112</v>
          </cell>
          <cell r="W2887" t="str">
            <v/>
          </cell>
          <cell r="X2887" t="str">
            <v>鷹ノ巣沢</v>
          </cell>
          <cell r="Y2887" t="str">
            <v>382-Ⅱ-012</v>
          </cell>
          <cell r="Z2887">
            <v>19941</v>
          </cell>
          <cell r="AA2887">
            <v>1</v>
          </cell>
          <cell r="AB2887">
            <v>514</v>
          </cell>
          <cell r="AC2887">
            <v>2</v>
          </cell>
          <cell r="AD2887">
            <v>3</v>
          </cell>
          <cell r="AE2887" t="str">
            <v>無</v>
          </cell>
          <cell r="AH2887" t="str">
            <v>-</v>
          </cell>
        </row>
        <row r="2888">
          <cell r="C2888" t="str">
            <v>382-Ⅱ-013</v>
          </cell>
          <cell r="D2888" t="str">
            <v>七久保北沢</v>
          </cell>
          <cell r="E2888" t="str">
            <v>富岡</v>
          </cell>
          <cell r="F2888" t="str">
            <v>甘楽郡</v>
          </cell>
          <cell r="G2888" t="str">
            <v>下仁田町</v>
          </cell>
          <cell r="H2888" t="str">
            <v>大字青倉</v>
          </cell>
          <cell r="I2888" t="str">
            <v>設定</v>
          </cell>
          <cell r="J2888" t="str">
            <v>○</v>
          </cell>
          <cell r="K2888" t="str">
            <v>○</v>
          </cell>
          <cell r="L2888">
            <v>1</v>
          </cell>
          <cell r="M2888">
            <v>1</v>
          </cell>
          <cell r="N2888">
            <v>106</v>
          </cell>
          <cell r="O2888">
            <v>40267</v>
          </cell>
          <cell r="V2888">
            <v>40121</v>
          </cell>
          <cell r="W2888" t="str">
            <v/>
          </cell>
          <cell r="X2888" t="str">
            <v>七久保北沢</v>
          </cell>
          <cell r="Y2888" t="str">
            <v>382-Ⅱ-013</v>
          </cell>
          <cell r="Z2888">
            <v>12430</v>
          </cell>
          <cell r="AA2888">
            <v>0</v>
          </cell>
          <cell r="AB2888">
            <v>106</v>
          </cell>
          <cell r="AC2888">
            <v>1</v>
          </cell>
          <cell r="AD2888">
            <v>1</v>
          </cell>
          <cell r="AE2888" t="str">
            <v>無</v>
          </cell>
          <cell r="AH2888" t="str">
            <v>-</v>
          </cell>
        </row>
        <row r="2889">
          <cell r="C2889" t="str">
            <v>382-Ⅱ-014</v>
          </cell>
          <cell r="D2889" t="str">
            <v>関平沢</v>
          </cell>
          <cell r="E2889" t="str">
            <v>富岡</v>
          </cell>
          <cell r="F2889" t="str">
            <v>甘楽郡</v>
          </cell>
          <cell r="G2889" t="str">
            <v>下仁田町</v>
          </cell>
          <cell r="H2889" t="str">
            <v>大字青倉</v>
          </cell>
          <cell r="I2889" t="str">
            <v>除外</v>
          </cell>
          <cell r="L2889" t="str">
            <v/>
          </cell>
          <cell r="M2889" t="str">
            <v/>
          </cell>
          <cell r="W2889" t="str">
            <v>※公示なし(公示図書、区域調書データなし)</v>
          </cell>
          <cell r="X2889" t="str">
            <v>関平沢</v>
          </cell>
          <cell r="Y2889" t="str">
            <v>382-Ⅱ-014</v>
          </cell>
          <cell r="AD2889">
            <v>0</v>
          </cell>
          <cell r="AH2889" t="str">
            <v>-</v>
          </cell>
        </row>
        <row r="2890">
          <cell r="C2890" t="str">
            <v>382-Ⅱ-015</v>
          </cell>
          <cell r="D2890" t="str">
            <v>下小坂山際沢</v>
          </cell>
          <cell r="E2890" t="str">
            <v>富岡</v>
          </cell>
          <cell r="F2890" t="str">
            <v>甘楽郡</v>
          </cell>
          <cell r="G2890" t="str">
            <v>下仁田町</v>
          </cell>
          <cell r="H2890" t="str">
            <v>大字下小坂</v>
          </cell>
          <cell r="I2890" t="str">
            <v>設定</v>
          </cell>
          <cell r="J2890" t="str">
            <v>○</v>
          </cell>
          <cell r="L2890">
            <v>1</v>
          </cell>
          <cell r="M2890" t="str">
            <v/>
          </cell>
          <cell r="N2890">
            <v>106</v>
          </cell>
          <cell r="O2890">
            <v>40267</v>
          </cell>
          <cell r="V2890">
            <v>40114</v>
          </cell>
          <cell r="W2890" t="str">
            <v/>
          </cell>
          <cell r="X2890" t="str">
            <v>下小坂山際沢</v>
          </cell>
          <cell r="Y2890" t="str">
            <v>382-Ⅱ-015</v>
          </cell>
          <cell r="Z2890">
            <v>16174</v>
          </cell>
          <cell r="AA2890">
            <v>3</v>
          </cell>
          <cell r="AB2890">
            <v>0</v>
          </cell>
          <cell r="AC2890">
            <v>0</v>
          </cell>
          <cell r="AD2890">
            <v>3</v>
          </cell>
          <cell r="AE2890" t="str">
            <v>無</v>
          </cell>
          <cell r="AH2890" t="str">
            <v>-</v>
          </cell>
        </row>
        <row r="2891">
          <cell r="C2891" t="str">
            <v>382-Ⅱ-016</v>
          </cell>
          <cell r="D2891" t="str">
            <v>山際沢1</v>
          </cell>
          <cell r="E2891" t="str">
            <v>富岡</v>
          </cell>
          <cell r="F2891" t="str">
            <v>甘楽郡</v>
          </cell>
          <cell r="G2891" t="str">
            <v>下仁田町</v>
          </cell>
          <cell r="H2891" t="str">
            <v>大字下小坂</v>
          </cell>
          <cell r="I2891" t="str">
            <v>設定</v>
          </cell>
          <cell r="J2891" t="str">
            <v>○</v>
          </cell>
          <cell r="K2891" t="str">
            <v>○</v>
          </cell>
          <cell r="L2891">
            <v>1</v>
          </cell>
          <cell r="M2891">
            <v>1</v>
          </cell>
          <cell r="N2891">
            <v>106</v>
          </cell>
          <cell r="O2891">
            <v>40267</v>
          </cell>
          <cell r="V2891">
            <v>40114</v>
          </cell>
          <cell r="W2891" t="str">
            <v/>
          </cell>
          <cell r="X2891" t="str">
            <v>山際沢1</v>
          </cell>
          <cell r="Y2891" t="str">
            <v>382-Ⅱ-016</v>
          </cell>
          <cell r="Z2891">
            <v>12300</v>
          </cell>
          <cell r="AA2891">
            <v>4</v>
          </cell>
          <cell r="AB2891">
            <v>26</v>
          </cell>
          <cell r="AC2891">
            <v>0</v>
          </cell>
          <cell r="AD2891">
            <v>4</v>
          </cell>
          <cell r="AE2891" t="str">
            <v>無</v>
          </cell>
          <cell r="AH2891" t="str">
            <v>-</v>
          </cell>
        </row>
        <row r="2892">
          <cell r="C2892" t="str">
            <v>382-Ⅱ-017</v>
          </cell>
          <cell r="D2892" t="str">
            <v>山際沢2</v>
          </cell>
          <cell r="E2892" t="str">
            <v>富岡</v>
          </cell>
          <cell r="F2892" t="str">
            <v>甘楽郡</v>
          </cell>
          <cell r="G2892" t="str">
            <v>下仁田町</v>
          </cell>
          <cell r="H2892" t="str">
            <v>大字下小坂</v>
          </cell>
          <cell r="I2892" t="str">
            <v>設定</v>
          </cell>
          <cell r="J2892" t="str">
            <v>○</v>
          </cell>
          <cell r="K2892" t="str">
            <v>○</v>
          </cell>
          <cell r="L2892">
            <v>1</v>
          </cell>
          <cell r="M2892">
            <v>1</v>
          </cell>
          <cell r="N2892">
            <v>106</v>
          </cell>
          <cell r="O2892">
            <v>40267</v>
          </cell>
          <cell r="V2892">
            <v>40114</v>
          </cell>
          <cell r="W2892" t="str">
            <v/>
          </cell>
          <cell r="X2892" t="str">
            <v>山際沢2</v>
          </cell>
          <cell r="Y2892" t="str">
            <v>382-Ⅱ-017</v>
          </cell>
          <cell r="Z2892">
            <v>10141</v>
          </cell>
          <cell r="AA2892">
            <v>1</v>
          </cell>
          <cell r="AB2892">
            <v>194</v>
          </cell>
          <cell r="AC2892">
            <v>0</v>
          </cell>
          <cell r="AD2892">
            <v>1</v>
          </cell>
          <cell r="AE2892" t="str">
            <v>無</v>
          </cell>
          <cell r="AH2892" t="str">
            <v>-</v>
          </cell>
        </row>
        <row r="2893">
          <cell r="C2893" t="str">
            <v>382-Ⅱ-018</v>
          </cell>
          <cell r="D2893" t="str">
            <v>山際沢3</v>
          </cell>
          <cell r="E2893" t="str">
            <v>富岡</v>
          </cell>
          <cell r="F2893" t="str">
            <v>甘楽郡</v>
          </cell>
          <cell r="G2893" t="str">
            <v>下仁田町</v>
          </cell>
          <cell r="H2893" t="str">
            <v>大字下小坂</v>
          </cell>
          <cell r="I2893" t="str">
            <v>設定</v>
          </cell>
          <cell r="J2893" t="str">
            <v>○</v>
          </cell>
          <cell r="K2893" t="str">
            <v>○</v>
          </cell>
          <cell r="L2893">
            <v>1</v>
          </cell>
          <cell r="M2893">
            <v>1</v>
          </cell>
          <cell r="N2893">
            <v>106</v>
          </cell>
          <cell r="O2893">
            <v>40267</v>
          </cell>
          <cell r="V2893">
            <v>40114</v>
          </cell>
          <cell r="W2893" t="str">
            <v/>
          </cell>
          <cell r="X2893" t="str">
            <v>山際沢3</v>
          </cell>
          <cell r="Y2893" t="str">
            <v>382-Ⅱ-018</v>
          </cell>
          <cell r="Z2893">
            <v>34426</v>
          </cell>
          <cell r="AA2893">
            <v>4</v>
          </cell>
          <cell r="AB2893">
            <v>378</v>
          </cell>
          <cell r="AC2893">
            <v>0</v>
          </cell>
          <cell r="AD2893">
            <v>4</v>
          </cell>
          <cell r="AE2893" t="str">
            <v>無</v>
          </cell>
          <cell r="AH2893" t="str">
            <v>-</v>
          </cell>
        </row>
        <row r="2894">
          <cell r="C2894" t="str">
            <v>382-Ⅱ-019</v>
          </cell>
          <cell r="D2894" t="str">
            <v>山際沢4</v>
          </cell>
          <cell r="E2894" t="str">
            <v>富岡</v>
          </cell>
          <cell r="F2894" t="str">
            <v>甘楽郡</v>
          </cell>
          <cell r="G2894" t="str">
            <v>下仁田町</v>
          </cell>
          <cell r="H2894" t="str">
            <v>大字下小坂</v>
          </cell>
          <cell r="I2894" t="str">
            <v>設定</v>
          </cell>
          <cell r="J2894" t="str">
            <v>○</v>
          </cell>
          <cell r="K2894" t="str">
            <v>○</v>
          </cell>
          <cell r="L2894">
            <v>1</v>
          </cell>
          <cell r="M2894">
            <v>1</v>
          </cell>
          <cell r="N2894">
            <v>106</v>
          </cell>
          <cell r="O2894">
            <v>40267</v>
          </cell>
          <cell r="V2894">
            <v>40114</v>
          </cell>
          <cell r="W2894" t="str">
            <v/>
          </cell>
          <cell r="X2894" t="str">
            <v>山際沢4</v>
          </cell>
          <cell r="Y2894" t="str">
            <v>382-Ⅱ-019</v>
          </cell>
          <cell r="Z2894">
            <v>33567</v>
          </cell>
          <cell r="AA2894">
            <v>3</v>
          </cell>
          <cell r="AB2894">
            <v>291</v>
          </cell>
          <cell r="AC2894">
            <v>0</v>
          </cell>
          <cell r="AD2894">
            <v>3</v>
          </cell>
          <cell r="AE2894" t="str">
            <v>無</v>
          </cell>
          <cell r="AH2894" t="str">
            <v>-</v>
          </cell>
        </row>
        <row r="2895">
          <cell r="C2895" t="str">
            <v>382-Ⅱ-020</v>
          </cell>
          <cell r="D2895" t="str">
            <v>大倉沢</v>
          </cell>
          <cell r="E2895" t="str">
            <v>富岡</v>
          </cell>
          <cell r="F2895" t="str">
            <v>甘楽郡</v>
          </cell>
          <cell r="G2895" t="str">
            <v>下仁田町</v>
          </cell>
          <cell r="H2895" t="str">
            <v>大字東野牧</v>
          </cell>
          <cell r="I2895" t="str">
            <v>設定</v>
          </cell>
          <cell r="J2895" t="str">
            <v>○</v>
          </cell>
          <cell r="K2895" t="str">
            <v>○</v>
          </cell>
          <cell r="L2895">
            <v>1</v>
          </cell>
          <cell r="M2895">
            <v>1</v>
          </cell>
          <cell r="N2895">
            <v>106</v>
          </cell>
          <cell r="O2895">
            <v>40267</v>
          </cell>
          <cell r="V2895">
            <v>40119</v>
          </cell>
          <cell r="W2895" t="str">
            <v/>
          </cell>
          <cell r="X2895" t="str">
            <v>大倉沢</v>
          </cell>
          <cell r="Y2895" t="str">
            <v>382-Ⅱ-020</v>
          </cell>
          <cell r="Z2895">
            <v>24500</v>
          </cell>
          <cell r="AA2895">
            <v>1</v>
          </cell>
          <cell r="AB2895">
            <v>5878</v>
          </cell>
          <cell r="AC2895">
            <v>0</v>
          </cell>
          <cell r="AD2895">
            <v>1</v>
          </cell>
          <cell r="AE2895" t="str">
            <v>無</v>
          </cell>
          <cell r="AH2895" t="str">
            <v>-</v>
          </cell>
        </row>
        <row r="2896">
          <cell r="C2896" t="str">
            <v>382-Ⅱ-021</v>
          </cell>
          <cell r="D2896" t="str">
            <v>馬居沢北沢</v>
          </cell>
          <cell r="E2896" t="str">
            <v>富岡</v>
          </cell>
          <cell r="F2896" t="str">
            <v>甘楽郡</v>
          </cell>
          <cell r="G2896" t="str">
            <v>下仁田町</v>
          </cell>
          <cell r="H2896" t="str">
            <v>大字東野牧</v>
          </cell>
          <cell r="I2896" t="str">
            <v>設定</v>
          </cell>
          <cell r="J2896" t="str">
            <v>○</v>
          </cell>
          <cell r="K2896" t="str">
            <v>○</v>
          </cell>
          <cell r="L2896">
            <v>1</v>
          </cell>
          <cell r="M2896">
            <v>1</v>
          </cell>
          <cell r="N2896">
            <v>106</v>
          </cell>
          <cell r="O2896">
            <v>40267</v>
          </cell>
          <cell r="V2896">
            <v>40119</v>
          </cell>
          <cell r="W2896" t="str">
            <v/>
          </cell>
          <cell r="X2896" t="str">
            <v>馬居沢北沢</v>
          </cell>
          <cell r="Y2896" t="str">
            <v>382-Ⅱ-021</v>
          </cell>
          <cell r="Z2896">
            <v>16026</v>
          </cell>
          <cell r="AA2896">
            <v>5</v>
          </cell>
          <cell r="AB2896">
            <v>183</v>
          </cell>
          <cell r="AC2896">
            <v>0</v>
          </cell>
          <cell r="AD2896">
            <v>5</v>
          </cell>
          <cell r="AE2896" t="str">
            <v>無</v>
          </cell>
          <cell r="AH2896" t="str">
            <v>-</v>
          </cell>
        </row>
        <row r="2897">
          <cell r="C2897" t="str">
            <v>382-Ⅱ-022</v>
          </cell>
          <cell r="D2897" t="str">
            <v>馬居沢南沢</v>
          </cell>
          <cell r="E2897" t="str">
            <v>富岡</v>
          </cell>
          <cell r="F2897" t="str">
            <v>甘楽郡</v>
          </cell>
          <cell r="G2897" t="str">
            <v>下仁田町</v>
          </cell>
          <cell r="H2897" t="str">
            <v>大字東野牧</v>
          </cell>
          <cell r="I2897" t="str">
            <v>設定</v>
          </cell>
          <cell r="J2897" t="str">
            <v>○</v>
          </cell>
          <cell r="K2897" t="str">
            <v>○</v>
          </cell>
          <cell r="L2897">
            <v>1</v>
          </cell>
          <cell r="M2897">
            <v>1</v>
          </cell>
          <cell r="N2897">
            <v>106</v>
          </cell>
          <cell r="O2897">
            <v>40267</v>
          </cell>
          <cell r="V2897">
            <v>40119</v>
          </cell>
          <cell r="W2897" t="str">
            <v/>
          </cell>
          <cell r="X2897" t="str">
            <v>馬居沢南沢</v>
          </cell>
          <cell r="Y2897" t="str">
            <v>382-Ⅱ-022</v>
          </cell>
          <cell r="Z2897">
            <v>14498</v>
          </cell>
          <cell r="AA2897">
            <v>9</v>
          </cell>
          <cell r="AB2897">
            <v>142</v>
          </cell>
          <cell r="AC2897">
            <v>0</v>
          </cell>
          <cell r="AD2897">
            <v>9</v>
          </cell>
          <cell r="AE2897" t="str">
            <v>無</v>
          </cell>
          <cell r="AH2897" t="str">
            <v>-</v>
          </cell>
        </row>
        <row r="2898">
          <cell r="C2898" t="str">
            <v>382-Ⅱ-023</v>
          </cell>
          <cell r="D2898" t="str">
            <v>西裏沢</v>
          </cell>
          <cell r="E2898" t="str">
            <v>富岡</v>
          </cell>
          <cell r="F2898" t="str">
            <v>甘楽郡</v>
          </cell>
          <cell r="G2898" t="str">
            <v>下仁田町</v>
          </cell>
          <cell r="H2898" t="str">
            <v>大字東野牧</v>
          </cell>
          <cell r="I2898" t="str">
            <v>設定</v>
          </cell>
          <cell r="J2898" t="str">
            <v>○</v>
          </cell>
          <cell r="K2898" t="str">
            <v>○</v>
          </cell>
          <cell r="L2898">
            <v>1</v>
          </cell>
          <cell r="M2898">
            <v>1</v>
          </cell>
          <cell r="N2898">
            <v>106</v>
          </cell>
          <cell r="O2898">
            <v>40267</v>
          </cell>
          <cell r="V2898">
            <v>40119</v>
          </cell>
          <cell r="W2898" t="str">
            <v/>
          </cell>
          <cell r="X2898" t="str">
            <v>西裏沢</v>
          </cell>
          <cell r="Y2898" t="str">
            <v>382-Ⅱ-023</v>
          </cell>
          <cell r="Z2898">
            <v>9648</v>
          </cell>
          <cell r="AA2898">
            <v>2</v>
          </cell>
          <cell r="AB2898">
            <v>475</v>
          </cell>
          <cell r="AC2898">
            <v>0</v>
          </cell>
          <cell r="AD2898">
            <v>2</v>
          </cell>
          <cell r="AE2898" t="str">
            <v>無</v>
          </cell>
          <cell r="AH2898" t="str">
            <v>-</v>
          </cell>
        </row>
        <row r="2899">
          <cell r="C2899" t="str">
            <v>382-Ⅱ-024</v>
          </cell>
          <cell r="D2899" t="str">
            <v>馬居沢北川</v>
          </cell>
          <cell r="E2899" t="str">
            <v>富岡</v>
          </cell>
          <cell r="F2899" t="str">
            <v>甘楽郡</v>
          </cell>
          <cell r="G2899" t="str">
            <v>下仁田町</v>
          </cell>
          <cell r="H2899" t="str">
            <v>大字東野牧</v>
          </cell>
          <cell r="I2899" t="str">
            <v>設定</v>
          </cell>
          <cell r="J2899" t="str">
            <v>○</v>
          </cell>
          <cell r="K2899" t="str">
            <v>○</v>
          </cell>
          <cell r="L2899">
            <v>1</v>
          </cell>
          <cell r="M2899">
            <v>1</v>
          </cell>
          <cell r="N2899">
            <v>106</v>
          </cell>
          <cell r="O2899">
            <v>40267</v>
          </cell>
          <cell r="V2899">
            <v>40119</v>
          </cell>
          <cell r="W2899" t="str">
            <v/>
          </cell>
          <cell r="X2899" t="str">
            <v>馬居沢北川</v>
          </cell>
          <cell r="Y2899" t="str">
            <v>382-Ⅱ-024</v>
          </cell>
          <cell r="Z2899">
            <v>17699</v>
          </cell>
          <cell r="AA2899">
            <v>3</v>
          </cell>
          <cell r="AB2899">
            <v>303</v>
          </cell>
          <cell r="AC2899">
            <v>0</v>
          </cell>
          <cell r="AD2899">
            <v>3</v>
          </cell>
          <cell r="AE2899" t="str">
            <v>無</v>
          </cell>
          <cell r="AH2899" t="str">
            <v>-</v>
          </cell>
        </row>
        <row r="2900">
          <cell r="C2900" t="str">
            <v>382-Ⅱ-025</v>
          </cell>
          <cell r="D2900" t="str">
            <v>馬居沢南川</v>
          </cell>
          <cell r="E2900" t="str">
            <v>富岡</v>
          </cell>
          <cell r="F2900" t="str">
            <v>甘楽郡</v>
          </cell>
          <cell r="G2900" t="str">
            <v>下仁田町</v>
          </cell>
          <cell r="H2900" t="str">
            <v>大字東野牧</v>
          </cell>
          <cell r="I2900" t="str">
            <v>設定</v>
          </cell>
          <cell r="J2900" t="str">
            <v>○</v>
          </cell>
          <cell r="K2900" t="str">
            <v>○</v>
          </cell>
          <cell r="L2900">
            <v>1</v>
          </cell>
          <cell r="M2900">
            <v>1</v>
          </cell>
          <cell r="N2900">
            <v>106</v>
          </cell>
          <cell r="O2900">
            <v>40267</v>
          </cell>
          <cell r="V2900">
            <v>40119</v>
          </cell>
          <cell r="W2900" t="str">
            <v/>
          </cell>
          <cell r="X2900" t="str">
            <v>馬居沢南川</v>
          </cell>
          <cell r="Y2900" t="str">
            <v>382-Ⅱ-025</v>
          </cell>
          <cell r="Z2900">
            <v>8203</v>
          </cell>
          <cell r="AA2900">
            <v>2</v>
          </cell>
          <cell r="AB2900">
            <v>93</v>
          </cell>
          <cell r="AC2900">
            <v>0</v>
          </cell>
          <cell r="AD2900">
            <v>2</v>
          </cell>
          <cell r="AE2900" t="str">
            <v>無</v>
          </cell>
          <cell r="AH2900" t="str">
            <v>-</v>
          </cell>
        </row>
        <row r="2901">
          <cell r="C2901" t="str">
            <v>382-Ⅱ-026</v>
          </cell>
          <cell r="D2901" t="str">
            <v>天神沢</v>
          </cell>
          <cell r="E2901" t="str">
            <v>富岡</v>
          </cell>
          <cell r="F2901" t="str">
            <v>甘楽郡</v>
          </cell>
          <cell r="G2901" t="str">
            <v>下仁田町</v>
          </cell>
          <cell r="H2901" t="str">
            <v>大字南野牧</v>
          </cell>
          <cell r="I2901" t="str">
            <v>設定</v>
          </cell>
          <cell r="J2901" t="str">
            <v>○</v>
          </cell>
          <cell r="K2901" t="str">
            <v>○</v>
          </cell>
          <cell r="L2901">
            <v>1</v>
          </cell>
          <cell r="M2901">
            <v>1</v>
          </cell>
          <cell r="N2901">
            <v>106</v>
          </cell>
          <cell r="O2901">
            <v>40267</v>
          </cell>
          <cell r="V2901">
            <v>40119</v>
          </cell>
          <cell r="W2901" t="str">
            <v/>
          </cell>
          <cell r="X2901" t="str">
            <v>天神沢</v>
          </cell>
          <cell r="Y2901" t="str">
            <v>382-Ⅱ-026</v>
          </cell>
          <cell r="Z2901">
            <v>57245</v>
          </cell>
          <cell r="AA2901">
            <v>5</v>
          </cell>
          <cell r="AB2901">
            <v>3669</v>
          </cell>
          <cell r="AC2901">
            <v>0</v>
          </cell>
          <cell r="AD2901">
            <v>5</v>
          </cell>
          <cell r="AE2901" t="str">
            <v>無</v>
          </cell>
          <cell r="AH2901" t="str">
            <v>-</v>
          </cell>
        </row>
        <row r="2902">
          <cell r="C2902" t="str">
            <v>382-Ⅱ-027</v>
          </cell>
          <cell r="D2902" t="str">
            <v>竹ノ入北沢</v>
          </cell>
          <cell r="E2902" t="str">
            <v>富岡</v>
          </cell>
          <cell r="F2902" t="str">
            <v>甘楽郡</v>
          </cell>
          <cell r="G2902" t="str">
            <v>下仁田町</v>
          </cell>
          <cell r="H2902" t="str">
            <v>大字南野牧</v>
          </cell>
          <cell r="I2902" t="str">
            <v>設定</v>
          </cell>
          <cell r="J2902" t="str">
            <v>○</v>
          </cell>
          <cell r="K2902" t="str">
            <v>○</v>
          </cell>
          <cell r="L2902">
            <v>1</v>
          </cell>
          <cell r="M2902">
            <v>1</v>
          </cell>
          <cell r="N2902">
            <v>106</v>
          </cell>
          <cell r="O2902">
            <v>40267</v>
          </cell>
          <cell r="V2902">
            <v>40119</v>
          </cell>
          <cell r="W2902" t="str">
            <v/>
          </cell>
          <cell r="X2902" t="str">
            <v>竹ノ入北沢</v>
          </cell>
          <cell r="Y2902" t="str">
            <v>382-Ⅱ-027</v>
          </cell>
          <cell r="Z2902">
            <v>9668</v>
          </cell>
          <cell r="AA2902">
            <v>2</v>
          </cell>
          <cell r="AB2902">
            <v>357</v>
          </cell>
          <cell r="AC2902">
            <v>0</v>
          </cell>
          <cell r="AD2902">
            <v>2</v>
          </cell>
          <cell r="AE2902" t="str">
            <v>無</v>
          </cell>
          <cell r="AH2902" t="str">
            <v>-</v>
          </cell>
        </row>
        <row r="2903">
          <cell r="C2903" t="str">
            <v>382-Ⅱ-028</v>
          </cell>
          <cell r="D2903" t="str">
            <v>竹ノ入南沢</v>
          </cell>
          <cell r="E2903" t="str">
            <v>富岡</v>
          </cell>
          <cell r="F2903" t="str">
            <v>甘楽郡</v>
          </cell>
          <cell r="G2903" t="str">
            <v>下仁田町</v>
          </cell>
          <cell r="H2903" t="str">
            <v>大字南野牧</v>
          </cell>
          <cell r="I2903" t="str">
            <v>設定</v>
          </cell>
          <cell r="J2903" t="str">
            <v>○</v>
          </cell>
          <cell r="K2903" t="str">
            <v>○</v>
          </cell>
          <cell r="L2903">
            <v>1</v>
          </cell>
          <cell r="M2903">
            <v>1</v>
          </cell>
          <cell r="N2903">
            <v>106</v>
          </cell>
          <cell r="O2903">
            <v>40267</v>
          </cell>
          <cell r="V2903">
            <v>40119</v>
          </cell>
          <cell r="W2903" t="str">
            <v/>
          </cell>
          <cell r="X2903" t="str">
            <v>竹ノ入南沢</v>
          </cell>
          <cell r="Y2903" t="str">
            <v>382-Ⅱ-028</v>
          </cell>
          <cell r="Z2903">
            <v>11100</v>
          </cell>
          <cell r="AA2903">
            <v>2</v>
          </cell>
          <cell r="AB2903">
            <v>147</v>
          </cell>
          <cell r="AC2903">
            <v>0</v>
          </cell>
          <cell r="AD2903">
            <v>2</v>
          </cell>
          <cell r="AE2903" t="str">
            <v>無</v>
          </cell>
          <cell r="AH2903" t="str">
            <v>-</v>
          </cell>
        </row>
        <row r="2904">
          <cell r="C2904" t="str">
            <v>382-Ⅱ-029</v>
          </cell>
          <cell r="D2904" t="str">
            <v>相沢南入沢</v>
          </cell>
          <cell r="E2904" t="str">
            <v>富岡</v>
          </cell>
          <cell r="F2904" t="str">
            <v>甘楽郡</v>
          </cell>
          <cell r="G2904" t="str">
            <v>下仁田町</v>
          </cell>
          <cell r="H2904" t="str">
            <v>大字南野牧</v>
          </cell>
          <cell r="I2904" t="str">
            <v>設定</v>
          </cell>
          <cell r="J2904" t="str">
            <v>○</v>
          </cell>
          <cell r="L2904">
            <v>1</v>
          </cell>
          <cell r="M2904" t="str">
            <v/>
          </cell>
          <cell r="N2904">
            <v>106</v>
          </cell>
          <cell r="O2904">
            <v>40267</v>
          </cell>
          <cell r="V2904">
            <v>40119</v>
          </cell>
          <cell r="W2904" t="str">
            <v/>
          </cell>
          <cell r="X2904" t="str">
            <v>相沢南入沢</v>
          </cell>
          <cell r="Y2904" t="str">
            <v>382-Ⅱ-029</v>
          </cell>
          <cell r="Z2904">
            <v>25397</v>
          </cell>
          <cell r="AA2904">
            <v>4</v>
          </cell>
          <cell r="AB2904">
            <v>0</v>
          </cell>
          <cell r="AC2904">
            <v>0</v>
          </cell>
          <cell r="AD2904">
            <v>4</v>
          </cell>
          <cell r="AE2904" t="str">
            <v>無</v>
          </cell>
          <cell r="AH2904" t="str">
            <v>-</v>
          </cell>
        </row>
        <row r="2905">
          <cell r="C2905" t="str">
            <v>382-Ⅱ-030</v>
          </cell>
          <cell r="D2905" t="str">
            <v>西原沢</v>
          </cell>
          <cell r="E2905" t="str">
            <v>富岡</v>
          </cell>
          <cell r="F2905" t="str">
            <v>甘楽郡</v>
          </cell>
          <cell r="G2905" t="str">
            <v>下仁田町</v>
          </cell>
          <cell r="H2905" t="str">
            <v>大字南野牧</v>
          </cell>
          <cell r="I2905" t="str">
            <v>設定</v>
          </cell>
          <cell r="J2905" t="str">
            <v>○</v>
          </cell>
          <cell r="L2905">
            <v>1</v>
          </cell>
          <cell r="M2905" t="str">
            <v/>
          </cell>
          <cell r="N2905">
            <v>106</v>
          </cell>
          <cell r="O2905">
            <v>40267</v>
          </cell>
          <cell r="V2905">
            <v>40119</v>
          </cell>
          <cell r="W2905" t="str">
            <v/>
          </cell>
          <cell r="X2905" t="str">
            <v>西原沢</v>
          </cell>
          <cell r="Y2905" t="str">
            <v>382-Ⅱ-030</v>
          </cell>
          <cell r="Z2905">
            <v>21552</v>
          </cell>
          <cell r="AA2905">
            <v>4</v>
          </cell>
          <cell r="AB2905">
            <v>0</v>
          </cell>
          <cell r="AC2905">
            <v>0</v>
          </cell>
          <cell r="AD2905">
            <v>4</v>
          </cell>
          <cell r="AE2905" t="str">
            <v>無</v>
          </cell>
          <cell r="AH2905" t="str">
            <v>-</v>
          </cell>
        </row>
        <row r="2906">
          <cell r="C2906" t="str">
            <v>382-Ⅱ-031</v>
          </cell>
          <cell r="D2906" t="str">
            <v>相沢西入沢</v>
          </cell>
          <cell r="E2906" t="str">
            <v>富岡</v>
          </cell>
          <cell r="F2906" t="str">
            <v>甘楽郡</v>
          </cell>
          <cell r="G2906" t="str">
            <v>下仁田町</v>
          </cell>
          <cell r="H2906" t="str">
            <v>大字南野牧</v>
          </cell>
          <cell r="I2906" t="str">
            <v>設定</v>
          </cell>
          <cell r="J2906" t="str">
            <v>○</v>
          </cell>
          <cell r="K2906" t="str">
            <v>○</v>
          </cell>
          <cell r="L2906">
            <v>1</v>
          </cell>
          <cell r="M2906">
            <v>1</v>
          </cell>
          <cell r="N2906">
            <v>106</v>
          </cell>
          <cell r="O2906">
            <v>40267</v>
          </cell>
          <cell r="V2906">
            <v>40119</v>
          </cell>
          <cell r="W2906" t="str">
            <v/>
          </cell>
          <cell r="X2906" t="str">
            <v>相沢西入沢</v>
          </cell>
          <cell r="Y2906" t="str">
            <v>382-Ⅱ-031</v>
          </cell>
          <cell r="Z2906">
            <v>8104</v>
          </cell>
          <cell r="AA2906">
            <v>3</v>
          </cell>
          <cell r="AB2906">
            <v>205</v>
          </cell>
          <cell r="AC2906">
            <v>0</v>
          </cell>
          <cell r="AD2906">
            <v>3</v>
          </cell>
          <cell r="AE2906" t="str">
            <v>無</v>
          </cell>
          <cell r="AH2906" t="str">
            <v>-</v>
          </cell>
        </row>
        <row r="2907">
          <cell r="C2907" t="str">
            <v>382-Ⅱ-032</v>
          </cell>
          <cell r="D2907" t="str">
            <v>白井平沢</v>
          </cell>
          <cell r="E2907" t="str">
            <v>富岡</v>
          </cell>
          <cell r="F2907" t="str">
            <v>甘楽郡</v>
          </cell>
          <cell r="G2907" t="str">
            <v>下仁田町</v>
          </cell>
          <cell r="H2907" t="str">
            <v>大字南野牧</v>
          </cell>
          <cell r="I2907" t="str">
            <v>設定</v>
          </cell>
          <cell r="J2907" t="str">
            <v>○</v>
          </cell>
          <cell r="L2907">
            <v>1</v>
          </cell>
          <cell r="M2907" t="str">
            <v/>
          </cell>
          <cell r="N2907">
            <v>106</v>
          </cell>
          <cell r="O2907">
            <v>40267</v>
          </cell>
          <cell r="V2907">
            <v>40119</v>
          </cell>
          <cell r="W2907" t="str">
            <v/>
          </cell>
          <cell r="X2907" t="str">
            <v>白井平沢</v>
          </cell>
          <cell r="Y2907" t="str">
            <v>382-Ⅱ-032</v>
          </cell>
          <cell r="Z2907">
            <v>33530</v>
          </cell>
          <cell r="AA2907">
            <v>3</v>
          </cell>
          <cell r="AB2907">
            <v>0</v>
          </cell>
          <cell r="AC2907">
            <v>0</v>
          </cell>
          <cell r="AD2907">
            <v>3</v>
          </cell>
          <cell r="AE2907" t="str">
            <v>無</v>
          </cell>
          <cell r="AH2907" t="str">
            <v>-</v>
          </cell>
        </row>
        <row r="2908">
          <cell r="C2908" t="str">
            <v>382-Ⅱ-033</v>
          </cell>
          <cell r="D2908" t="str">
            <v>屋敷川</v>
          </cell>
          <cell r="E2908" t="str">
            <v>富岡</v>
          </cell>
          <cell r="F2908" t="str">
            <v>甘楽郡</v>
          </cell>
          <cell r="G2908" t="str">
            <v>下仁田町</v>
          </cell>
          <cell r="H2908" t="str">
            <v>大字南野牧</v>
          </cell>
          <cell r="I2908" t="str">
            <v>設定</v>
          </cell>
          <cell r="J2908" t="str">
            <v>○</v>
          </cell>
          <cell r="K2908" t="str">
            <v>○</v>
          </cell>
          <cell r="L2908">
            <v>1</v>
          </cell>
          <cell r="M2908">
            <v>1</v>
          </cell>
          <cell r="N2908">
            <v>106</v>
          </cell>
          <cell r="O2908">
            <v>40267</v>
          </cell>
          <cell r="V2908">
            <v>40119</v>
          </cell>
          <cell r="W2908" t="str">
            <v/>
          </cell>
          <cell r="X2908" t="str">
            <v>屋敷川</v>
          </cell>
          <cell r="Y2908" t="str">
            <v>382-Ⅱ-033</v>
          </cell>
          <cell r="Z2908">
            <v>66060</v>
          </cell>
          <cell r="AA2908">
            <v>4</v>
          </cell>
          <cell r="AB2908">
            <v>1150</v>
          </cell>
          <cell r="AC2908">
            <v>0</v>
          </cell>
          <cell r="AD2908">
            <v>4</v>
          </cell>
          <cell r="AE2908" t="str">
            <v>無</v>
          </cell>
          <cell r="AH2908" t="str">
            <v>-</v>
          </cell>
        </row>
        <row r="2909">
          <cell r="C2909" t="str">
            <v>382-Ⅱ-034</v>
          </cell>
          <cell r="D2909" t="str">
            <v>白影畠沢</v>
          </cell>
          <cell r="E2909" t="str">
            <v>富岡</v>
          </cell>
          <cell r="F2909" t="str">
            <v>甘楽郡</v>
          </cell>
          <cell r="G2909" t="str">
            <v>下仁田町</v>
          </cell>
          <cell r="H2909" t="str">
            <v>大字南野牧</v>
          </cell>
          <cell r="I2909" t="str">
            <v>設定</v>
          </cell>
          <cell r="J2909" t="str">
            <v>○</v>
          </cell>
          <cell r="K2909" t="str">
            <v>○</v>
          </cell>
          <cell r="L2909">
            <v>1</v>
          </cell>
          <cell r="M2909">
            <v>1</v>
          </cell>
          <cell r="N2909">
            <v>106</v>
          </cell>
          <cell r="O2909">
            <v>40267</v>
          </cell>
          <cell r="V2909">
            <v>40119</v>
          </cell>
          <cell r="W2909" t="str">
            <v/>
          </cell>
          <cell r="X2909" t="str">
            <v>白影畠沢</v>
          </cell>
          <cell r="Y2909" t="str">
            <v>382-Ⅱ-034</v>
          </cell>
          <cell r="Z2909">
            <v>6019</v>
          </cell>
          <cell r="AA2909">
            <v>1</v>
          </cell>
          <cell r="AB2909">
            <v>338</v>
          </cell>
          <cell r="AC2909">
            <v>0</v>
          </cell>
          <cell r="AD2909">
            <v>1</v>
          </cell>
          <cell r="AE2909" t="str">
            <v>無</v>
          </cell>
          <cell r="AH2909" t="str">
            <v>-</v>
          </cell>
        </row>
        <row r="2910">
          <cell r="C2910" t="str">
            <v>382-Ⅱ-035</v>
          </cell>
          <cell r="D2910" t="str">
            <v>高草履沢</v>
          </cell>
          <cell r="E2910" t="str">
            <v>富岡</v>
          </cell>
          <cell r="F2910" t="str">
            <v>甘楽郡</v>
          </cell>
          <cell r="G2910" t="str">
            <v>下仁田町</v>
          </cell>
          <cell r="H2910" t="str">
            <v>大字南野牧</v>
          </cell>
          <cell r="I2910" t="str">
            <v>設定</v>
          </cell>
          <cell r="J2910" t="str">
            <v>○</v>
          </cell>
          <cell r="K2910" t="str">
            <v>○</v>
          </cell>
          <cell r="L2910">
            <v>1</v>
          </cell>
          <cell r="M2910">
            <v>1</v>
          </cell>
          <cell r="N2910">
            <v>106</v>
          </cell>
          <cell r="O2910">
            <v>40267</v>
          </cell>
          <cell r="V2910">
            <v>40119</v>
          </cell>
          <cell r="W2910" t="str">
            <v/>
          </cell>
          <cell r="X2910" t="str">
            <v>高草履沢</v>
          </cell>
          <cell r="Y2910" t="str">
            <v>382-Ⅱ-035</v>
          </cell>
          <cell r="Z2910">
            <v>13607</v>
          </cell>
          <cell r="AA2910">
            <v>3</v>
          </cell>
          <cell r="AB2910">
            <v>675</v>
          </cell>
          <cell r="AC2910">
            <v>0</v>
          </cell>
          <cell r="AD2910">
            <v>3</v>
          </cell>
          <cell r="AE2910" t="str">
            <v>無</v>
          </cell>
          <cell r="AH2910" t="str">
            <v>-</v>
          </cell>
        </row>
        <row r="2911">
          <cell r="C2911" t="str">
            <v>382-Ⅱ-036</v>
          </cell>
          <cell r="D2911" t="str">
            <v>大平沢</v>
          </cell>
          <cell r="E2911" t="str">
            <v>富岡</v>
          </cell>
          <cell r="F2911" t="str">
            <v>甘楽郡</v>
          </cell>
          <cell r="G2911" t="str">
            <v>下仁田町</v>
          </cell>
          <cell r="H2911" t="str">
            <v>大字南野牧</v>
          </cell>
          <cell r="I2911" t="str">
            <v>設定</v>
          </cell>
          <cell r="J2911" t="str">
            <v>○</v>
          </cell>
          <cell r="K2911" t="str">
            <v>○</v>
          </cell>
          <cell r="L2911">
            <v>1</v>
          </cell>
          <cell r="M2911">
            <v>1</v>
          </cell>
          <cell r="N2911">
            <v>106</v>
          </cell>
          <cell r="O2911">
            <v>40267</v>
          </cell>
          <cell r="V2911">
            <v>40119</v>
          </cell>
          <cell r="W2911" t="str">
            <v/>
          </cell>
          <cell r="X2911" t="str">
            <v>大平沢</v>
          </cell>
          <cell r="Y2911" t="str">
            <v>382-Ⅱ-036</v>
          </cell>
          <cell r="Z2911">
            <v>4237</v>
          </cell>
          <cell r="AA2911">
            <v>1</v>
          </cell>
          <cell r="AB2911">
            <v>266</v>
          </cell>
          <cell r="AC2911">
            <v>0</v>
          </cell>
          <cell r="AD2911">
            <v>1</v>
          </cell>
          <cell r="AE2911" t="str">
            <v>無</v>
          </cell>
          <cell r="AH2911" t="str">
            <v>-</v>
          </cell>
        </row>
        <row r="2912">
          <cell r="C2912" t="str">
            <v>382-Ⅱ-037</v>
          </cell>
          <cell r="D2912" t="str">
            <v>イヌイクボ沢</v>
          </cell>
          <cell r="E2912" t="str">
            <v>富岡</v>
          </cell>
          <cell r="F2912" t="str">
            <v>甘楽郡</v>
          </cell>
          <cell r="G2912" t="str">
            <v>下仁田町</v>
          </cell>
          <cell r="H2912" t="str">
            <v>大字南野牧</v>
          </cell>
          <cell r="I2912" t="str">
            <v>設定</v>
          </cell>
          <cell r="J2912" t="str">
            <v>○</v>
          </cell>
          <cell r="K2912" t="str">
            <v>○</v>
          </cell>
          <cell r="L2912">
            <v>1</v>
          </cell>
          <cell r="M2912">
            <v>1</v>
          </cell>
          <cell r="N2912">
            <v>106</v>
          </cell>
          <cell r="O2912">
            <v>40267</v>
          </cell>
          <cell r="V2912">
            <v>40119</v>
          </cell>
          <cell r="W2912" t="str">
            <v/>
          </cell>
          <cell r="X2912" t="str">
            <v>イヌイクボ沢</v>
          </cell>
          <cell r="Y2912" t="str">
            <v>382-Ⅱ-037</v>
          </cell>
          <cell r="Z2912">
            <v>9923</v>
          </cell>
          <cell r="AA2912">
            <v>1</v>
          </cell>
          <cell r="AB2912">
            <v>83</v>
          </cell>
          <cell r="AC2912">
            <v>0</v>
          </cell>
          <cell r="AD2912">
            <v>1</v>
          </cell>
          <cell r="AE2912" t="str">
            <v>無</v>
          </cell>
          <cell r="AH2912" t="str">
            <v>-</v>
          </cell>
        </row>
        <row r="2913">
          <cell r="C2913" t="str">
            <v>382-Ⅱ-038</v>
          </cell>
          <cell r="D2913" t="str">
            <v>深出沢</v>
          </cell>
          <cell r="E2913" t="str">
            <v>富岡</v>
          </cell>
          <cell r="F2913" t="str">
            <v>甘楽郡</v>
          </cell>
          <cell r="G2913" t="str">
            <v>下仁田町</v>
          </cell>
          <cell r="H2913" t="str">
            <v>大字南野牧</v>
          </cell>
          <cell r="I2913" t="str">
            <v>設定</v>
          </cell>
          <cell r="J2913" t="str">
            <v>○</v>
          </cell>
          <cell r="K2913" t="str">
            <v>○</v>
          </cell>
          <cell r="L2913">
            <v>1</v>
          </cell>
          <cell r="M2913">
            <v>1</v>
          </cell>
          <cell r="N2913">
            <v>106</v>
          </cell>
          <cell r="O2913">
            <v>40267</v>
          </cell>
          <cell r="V2913">
            <v>40119</v>
          </cell>
          <cell r="W2913" t="str">
            <v/>
          </cell>
          <cell r="X2913" t="str">
            <v>深出沢</v>
          </cell>
          <cell r="Y2913" t="str">
            <v>382-Ⅱ-038</v>
          </cell>
          <cell r="Z2913">
            <v>18706</v>
          </cell>
          <cell r="AA2913">
            <v>1</v>
          </cell>
          <cell r="AB2913">
            <v>433</v>
          </cell>
          <cell r="AC2913">
            <v>0</v>
          </cell>
          <cell r="AD2913">
            <v>1</v>
          </cell>
          <cell r="AE2913" t="str">
            <v>無</v>
          </cell>
          <cell r="AH2913" t="str">
            <v>-</v>
          </cell>
        </row>
        <row r="2914">
          <cell r="C2914" t="str">
            <v>382-Ⅱ-039</v>
          </cell>
          <cell r="D2914" t="str">
            <v>横間北沢</v>
          </cell>
          <cell r="E2914" t="str">
            <v>富岡</v>
          </cell>
          <cell r="F2914" t="str">
            <v>甘楽郡</v>
          </cell>
          <cell r="G2914" t="str">
            <v>下仁田町</v>
          </cell>
          <cell r="H2914" t="str">
            <v>大字南野牧</v>
          </cell>
          <cell r="I2914" t="str">
            <v>設定</v>
          </cell>
          <cell r="J2914" t="str">
            <v>○</v>
          </cell>
          <cell r="K2914" t="str">
            <v>○</v>
          </cell>
          <cell r="L2914">
            <v>1</v>
          </cell>
          <cell r="M2914">
            <v>1</v>
          </cell>
          <cell r="N2914">
            <v>106</v>
          </cell>
          <cell r="O2914">
            <v>40267</v>
          </cell>
          <cell r="V2914">
            <v>40119</v>
          </cell>
          <cell r="W2914" t="str">
            <v/>
          </cell>
          <cell r="X2914" t="str">
            <v>横間北沢</v>
          </cell>
          <cell r="Y2914" t="str">
            <v>382-Ⅱ-039</v>
          </cell>
          <cell r="Z2914">
            <v>22623</v>
          </cell>
          <cell r="AA2914">
            <v>4</v>
          </cell>
          <cell r="AB2914">
            <v>29</v>
          </cell>
          <cell r="AC2914">
            <v>0</v>
          </cell>
          <cell r="AD2914">
            <v>4</v>
          </cell>
          <cell r="AE2914" t="str">
            <v>無</v>
          </cell>
          <cell r="AH2914" t="str">
            <v>-</v>
          </cell>
        </row>
        <row r="2915">
          <cell r="C2915" t="str">
            <v>382-Ⅱ-040</v>
          </cell>
          <cell r="D2915" t="str">
            <v>清水沢沢</v>
          </cell>
          <cell r="E2915" t="str">
            <v>富岡</v>
          </cell>
          <cell r="F2915" t="str">
            <v>甘楽郡</v>
          </cell>
          <cell r="G2915" t="str">
            <v>下仁田町</v>
          </cell>
          <cell r="H2915" t="str">
            <v>大字西野牧</v>
          </cell>
          <cell r="I2915" t="str">
            <v>設定</v>
          </cell>
          <cell r="J2915" t="str">
            <v>○</v>
          </cell>
          <cell r="K2915" t="str">
            <v>○</v>
          </cell>
          <cell r="L2915">
            <v>1</v>
          </cell>
          <cell r="M2915">
            <v>1</v>
          </cell>
          <cell r="N2915">
            <v>106</v>
          </cell>
          <cell r="O2915">
            <v>40267</v>
          </cell>
          <cell r="V2915">
            <v>40119</v>
          </cell>
          <cell r="W2915" t="str">
            <v/>
          </cell>
          <cell r="X2915" t="str">
            <v>清水沢沢</v>
          </cell>
          <cell r="Y2915" t="str">
            <v>382-Ⅱ-040</v>
          </cell>
          <cell r="Z2915">
            <v>10045</v>
          </cell>
          <cell r="AA2915">
            <v>1</v>
          </cell>
          <cell r="AB2915">
            <v>1276</v>
          </cell>
          <cell r="AC2915">
            <v>0</v>
          </cell>
          <cell r="AD2915">
            <v>1</v>
          </cell>
          <cell r="AE2915" t="str">
            <v>無</v>
          </cell>
          <cell r="AH2915" t="str">
            <v>-</v>
          </cell>
        </row>
        <row r="2916">
          <cell r="C2916" t="str">
            <v>382-Ⅱ-041</v>
          </cell>
          <cell r="D2916" t="str">
            <v>新屋南沢</v>
          </cell>
          <cell r="E2916" t="str">
            <v>富岡</v>
          </cell>
          <cell r="F2916" t="str">
            <v>甘楽郡</v>
          </cell>
          <cell r="G2916" t="str">
            <v>下仁田町</v>
          </cell>
          <cell r="H2916" t="str">
            <v>大字西野牧</v>
          </cell>
          <cell r="I2916" t="str">
            <v>設定</v>
          </cell>
          <cell r="J2916" t="str">
            <v>○</v>
          </cell>
          <cell r="K2916" t="str">
            <v>○</v>
          </cell>
          <cell r="L2916">
            <v>1</v>
          </cell>
          <cell r="M2916">
            <v>1</v>
          </cell>
          <cell r="N2916">
            <v>106</v>
          </cell>
          <cell r="O2916">
            <v>40267</v>
          </cell>
          <cell r="V2916">
            <v>40119</v>
          </cell>
          <cell r="W2916" t="str">
            <v/>
          </cell>
          <cell r="X2916" t="str">
            <v>新屋南沢</v>
          </cell>
          <cell r="Y2916" t="str">
            <v>382-Ⅱ-041</v>
          </cell>
          <cell r="Z2916">
            <v>10175</v>
          </cell>
          <cell r="AA2916">
            <v>0</v>
          </cell>
          <cell r="AB2916">
            <v>1088</v>
          </cell>
          <cell r="AC2916">
            <v>0</v>
          </cell>
          <cell r="AD2916">
            <v>0</v>
          </cell>
          <cell r="AE2916" t="str">
            <v>無</v>
          </cell>
          <cell r="AH2916" t="str">
            <v>-</v>
          </cell>
        </row>
        <row r="2917">
          <cell r="C2917" t="str">
            <v>382-Ⅱ-042</v>
          </cell>
          <cell r="D2917" t="str">
            <v>高立沢</v>
          </cell>
          <cell r="E2917" t="str">
            <v>富岡</v>
          </cell>
          <cell r="F2917" t="str">
            <v>甘楽郡</v>
          </cell>
          <cell r="G2917" t="str">
            <v>下仁田町</v>
          </cell>
          <cell r="H2917" t="str">
            <v>大字西野牧</v>
          </cell>
          <cell r="I2917" t="str">
            <v>設定</v>
          </cell>
          <cell r="J2917" t="str">
            <v>○</v>
          </cell>
          <cell r="K2917" t="str">
            <v>○</v>
          </cell>
          <cell r="L2917">
            <v>1</v>
          </cell>
          <cell r="M2917">
            <v>1</v>
          </cell>
          <cell r="N2917">
            <v>106</v>
          </cell>
          <cell r="O2917">
            <v>40267</v>
          </cell>
          <cell r="V2917">
            <v>40119</v>
          </cell>
          <cell r="W2917" t="str">
            <v/>
          </cell>
          <cell r="X2917" t="str">
            <v>高立沢</v>
          </cell>
          <cell r="Y2917" t="str">
            <v>382-Ⅱ-042</v>
          </cell>
          <cell r="Z2917">
            <v>11416</v>
          </cell>
          <cell r="AA2917">
            <v>0</v>
          </cell>
          <cell r="AB2917">
            <v>90</v>
          </cell>
          <cell r="AC2917">
            <v>0</v>
          </cell>
          <cell r="AD2917">
            <v>0</v>
          </cell>
          <cell r="AE2917" t="str">
            <v>無</v>
          </cell>
          <cell r="AH2917" t="str">
            <v>-</v>
          </cell>
        </row>
        <row r="2918">
          <cell r="C2918" t="str">
            <v>382-Ⅱ-043</v>
          </cell>
          <cell r="D2918" t="str">
            <v>小平沢</v>
          </cell>
          <cell r="E2918" t="str">
            <v>富岡</v>
          </cell>
          <cell r="F2918" t="str">
            <v>甘楽郡</v>
          </cell>
          <cell r="G2918" t="str">
            <v>下仁田町</v>
          </cell>
          <cell r="H2918" t="str">
            <v>大字西野牧</v>
          </cell>
          <cell r="I2918" t="str">
            <v>設定</v>
          </cell>
          <cell r="J2918" t="str">
            <v>○</v>
          </cell>
          <cell r="K2918" t="str">
            <v>○</v>
          </cell>
          <cell r="L2918">
            <v>1</v>
          </cell>
          <cell r="M2918">
            <v>1</v>
          </cell>
          <cell r="N2918">
            <v>106</v>
          </cell>
          <cell r="O2918">
            <v>40267</v>
          </cell>
          <cell r="V2918">
            <v>40119</v>
          </cell>
          <cell r="W2918" t="str">
            <v/>
          </cell>
          <cell r="X2918" t="str">
            <v>小平沢</v>
          </cell>
          <cell r="Y2918" t="str">
            <v>382-Ⅱ-043</v>
          </cell>
          <cell r="Z2918">
            <v>4014</v>
          </cell>
          <cell r="AA2918">
            <v>2</v>
          </cell>
          <cell r="AB2918">
            <v>73</v>
          </cell>
          <cell r="AC2918">
            <v>0</v>
          </cell>
          <cell r="AD2918">
            <v>2</v>
          </cell>
          <cell r="AE2918" t="str">
            <v>無</v>
          </cell>
          <cell r="AH2918" t="str">
            <v>-</v>
          </cell>
        </row>
        <row r="2919">
          <cell r="C2919" t="str">
            <v>382-Ⅱ-044</v>
          </cell>
          <cell r="D2919" t="str">
            <v>新屋沢</v>
          </cell>
          <cell r="E2919" t="str">
            <v>富岡</v>
          </cell>
          <cell r="F2919" t="str">
            <v>甘楽郡</v>
          </cell>
          <cell r="G2919" t="str">
            <v>下仁田町</v>
          </cell>
          <cell r="H2919" t="str">
            <v>大字西野牧</v>
          </cell>
          <cell r="I2919" t="str">
            <v>設定</v>
          </cell>
          <cell r="J2919" t="str">
            <v>○</v>
          </cell>
          <cell r="K2919" t="str">
            <v>○</v>
          </cell>
          <cell r="L2919">
            <v>1</v>
          </cell>
          <cell r="M2919">
            <v>1</v>
          </cell>
          <cell r="N2919">
            <v>106</v>
          </cell>
          <cell r="O2919">
            <v>40267</v>
          </cell>
          <cell r="V2919">
            <v>40119</v>
          </cell>
          <cell r="W2919" t="str">
            <v/>
          </cell>
          <cell r="X2919" t="str">
            <v>新屋沢</v>
          </cell>
          <cell r="Y2919" t="str">
            <v>382-Ⅱ-044</v>
          </cell>
          <cell r="Z2919">
            <v>27615</v>
          </cell>
          <cell r="AA2919">
            <v>2</v>
          </cell>
          <cell r="AB2919">
            <v>14095</v>
          </cell>
          <cell r="AC2919">
            <v>0</v>
          </cell>
          <cell r="AD2919">
            <v>2</v>
          </cell>
          <cell r="AE2919" t="str">
            <v>無</v>
          </cell>
          <cell r="AH2919" t="str">
            <v>-</v>
          </cell>
        </row>
        <row r="2920">
          <cell r="C2920" t="str">
            <v>382-Ⅱ-045</v>
          </cell>
          <cell r="D2920" t="str">
            <v>西野牧清水沢</v>
          </cell>
          <cell r="E2920" t="str">
            <v>富岡</v>
          </cell>
          <cell r="F2920" t="str">
            <v>甘楽郡</v>
          </cell>
          <cell r="G2920" t="str">
            <v>下仁田町</v>
          </cell>
          <cell r="H2920" t="str">
            <v>大字西野牧</v>
          </cell>
          <cell r="I2920" t="str">
            <v>設定</v>
          </cell>
          <cell r="J2920" t="str">
            <v>○</v>
          </cell>
          <cell r="K2920" t="str">
            <v>○</v>
          </cell>
          <cell r="L2920">
            <v>1</v>
          </cell>
          <cell r="M2920">
            <v>1</v>
          </cell>
          <cell r="N2920">
            <v>106</v>
          </cell>
          <cell r="O2920">
            <v>40267</v>
          </cell>
          <cell r="V2920">
            <v>40119</v>
          </cell>
          <cell r="W2920" t="str">
            <v/>
          </cell>
          <cell r="X2920" t="str">
            <v>西野牧清水沢</v>
          </cell>
          <cell r="Y2920" t="str">
            <v>382-Ⅱ-045</v>
          </cell>
          <cell r="Z2920">
            <v>10947</v>
          </cell>
          <cell r="AA2920">
            <v>1</v>
          </cell>
          <cell r="AB2920">
            <v>5328</v>
          </cell>
          <cell r="AC2920">
            <v>0</v>
          </cell>
          <cell r="AD2920">
            <v>1</v>
          </cell>
          <cell r="AE2920" t="str">
            <v>無</v>
          </cell>
          <cell r="AH2920" t="str">
            <v>-</v>
          </cell>
        </row>
        <row r="2921">
          <cell r="C2921" t="str">
            <v>382-Ⅱ-046</v>
          </cell>
          <cell r="D2921" t="str">
            <v>赤岩沢</v>
          </cell>
          <cell r="E2921" t="str">
            <v>富岡</v>
          </cell>
          <cell r="F2921" t="str">
            <v>甘楽郡</v>
          </cell>
          <cell r="G2921" t="str">
            <v>下仁田町</v>
          </cell>
          <cell r="H2921" t="str">
            <v>大字西野牧</v>
          </cell>
          <cell r="I2921" t="str">
            <v>設定</v>
          </cell>
          <cell r="J2921" t="str">
            <v>○</v>
          </cell>
          <cell r="K2921" t="str">
            <v>○</v>
          </cell>
          <cell r="L2921">
            <v>1</v>
          </cell>
          <cell r="M2921">
            <v>1</v>
          </cell>
          <cell r="N2921">
            <v>106</v>
          </cell>
          <cell r="O2921">
            <v>40267</v>
          </cell>
          <cell r="V2921">
            <v>40119</v>
          </cell>
          <cell r="W2921" t="str">
            <v/>
          </cell>
          <cell r="X2921" t="str">
            <v>赤岩沢</v>
          </cell>
          <cell r="Y2921" t="str">
            <v>382-Ⅱ-046</v>
          </cell>
          <cell r="Z2921">
            <v>7461</v>
          </cell>
          <cell r="AA2921">
            <v>3</v>
          </cell>
          <cell r="AB2921">
            <v>284</v>
          </cell>
          <cell r="AC2921">
            <v>0</v>
          </cell>
          <cell r="AD2921">
            <v>3</v>
          </cell>
          <cell r="AE2921" t="str">
            <v>無</v>
          </cell>
          <cell r="AH2921" t="str">
            <v>-</v>
          </cell>
        </row>
        <row r="2922">
          <cell r="C2922" t="str">
            <v>382-Ⅱ-047</v>
          </cell>
          <cell r="D2922" t="str">
            <v>根小屋沢</v>
          </cell>
          <cell r="E2922" t="str">
            <v>富岡</v>
          </cell>
          <cell r="F2922" t="str">
            <v>甘楽郡</v>
          </cell>
          <cell r="G2922" t="str">
            <v>下仁田町</v>
          </cell>
          <cell r="H2922" t="str">
            <v>大字西野牧</v>
          </cell>
          <cell r="I2922" t="str">
            <v>設定</v>
          </cell>
          <cell r="J2922" t="str">
            <v>○</v>
          </cell>
          <cell r="K2922" t="str">
            <v>○</v>
          </cell>
          <cell r="L2922">
            <v>1</v>
          </cell>
          <cell r="M2922">
            <v>1</v>
          </cell>
          <cell r="N2922">
            <v>106</v>
          </cell>
          <cell r="O2922">
            <v>40267</v>
          </cell>
          <cell r="V2922">
            <v>40119</v>
          </cell>
          <cell r="W2922" t="str">
            <v/>
          </cell>
          <cell r="X2922" t="str">
            <v>根小屋沢</v>
          </cell>
          <cell r="Y2922" t="str">
            <v>382-Ⅱ-047</v>
          </cell>
          <cell r="Z2922">
            <v>3012</v>
          </cell>
          <cell r="AA2922">
            <v>2</v>
          </cell>
          <cell r="AB2922">
            <v>306</v>
          </cell>
          <cell r="AC2922">
            <v>0</v>
          </cell>
          <cell r="AD2922">
            <v>2</v>
          </cell>
          <cell r="AE2922" t="str">
            <v>無</v>
          </cell>
          <cell r="AH2922" t="str">
            <v>-</v>
          </cell>
        </row>
        <row r="2923">
          <cell r="C2923" t="str">
            <v>382-Ⅱ-048</v>
          </cell>
          <cell r="D2923" t="str">
            <v>後山沢</v>
          </cell>
          <cell r="E2923" t="str">
            <v>富岡</v>
          </cell>
          <cell r="F2923" t="str">
            <v>甘楽郡</v>
          </cell>
          <cell r="G2923" t="str">
            <v>下仁田町</v>
          </cell>
          <cell r="H2923" t="str">
            <v>大字東野牧</v>
          </cell>
          <cell r="I2923" t="str">
            <v>設定</v>
          </cell>
          <cell r="J2923" t="str">
            <v>○</v>
          </cell>
          <cell r="L2923">
            <v>1</v>
          </cell>
          <cell r="M2923" t="str">
            <v/>
          </cell>
          <cell r="N2923">
            <v>106</v>
          </cell>
          <cell r="O2923">
            <v>40267</v>
          </cell>
          <cell r="V2923">
            <v>40119</v>
          </cell>
          <cell r="W2923" t="str">
            <v/>
          </cell>
          <cell r="X2923" t="str">
            <v>後山沢</v>
          </cell>
          <cell r="Y2923" t="str">
            <v>382-Ⅱ-048</v>
          </cell>
          <cell r="Z2923">
            <v>19225</v>
          </cell>
          <cell r="AA2923">
            <v>11</v>
          </cell>
          <cell r="AB2923">
            <v>0</v>
          </cell>
          <cell r="AC2923">
            <v>0</v>
          </cell>
          <cell r="AD2923">
            <v>11</v>
          </cell>
          <cell r="AE2923" t="str">
            <v>無</v>
          </cell>
          <cell r="AH2923" t="str">
            <v>-</v>
          </cell>
          <cell r="AI2923" t="str">
            <v>Y:旧東野牧小学校</v>
          </cell>
        </row>
        <row r="2924">
          <cell r="C2924" t="str">
            <v>382-Ⅱ-049</v>
          </cell>
          <cell r="D2924" t="str">
            <v>山口沢</v>
          </cell>
          <cell r="E2924" t="str">
            <v>富岡</v>
          </cell>
          <cell r="F2924" t="str">
            <v>甘楽郡</v>
          </cell>
          <cell r="G2924" t="str">
            <v>下仁田町</v>
          </cell>
          <cell r="H2924" t="str">
            <v>大字東野牧</v>
          </cell>
          <cell r="I2924" t="str">
            <v>設定</v>
          </cell>
          <cell r="J2924" t="str">
            <v>○</v>
          </cell>
          <cell r="K2924" t="str">
            <v>○</v>
          </cell>
          <cell r="L2924">
            <v>1</v>
          </cell>
          <cell r="M2924">
            <v>1</v>
          </cell>
          <cell r="N2924">
            <v>106</v>
          </cell>
          <cell r="O2924">
            <v>40267</v>
          </cell>
          <cell r="V2924">
            <v>40119</v>
          </cell>
          <cell r="W2924" t="str">
            <v/>
          </cell>
          <cell r="X2924" t="str">
            <v>山口沢</v>
          </cell>
          <cell r="Y2924" t="str">
            <v>382-Ⅱ-049</v>
          </cell>
          <cell r="Z2924">
            <v>7782</v>
          </cell>
          <cell r="AA2924">
            <v>2</v>
          </cell>
          <cell r="AB2924">
            <v>185</v>
          </cell>
          <cell r="AC2924">
            <v>0</v>
          </cell>
          <cell r="AD2924">
            <v>2</v>
          </cell>
          <cell r="AE2924" t="str">
            <v>無</v>
          </cell>
          <cell r="AH2924" t="str">
            <v>-</v>
          </cell>
        </row>
        <row r="2925">
          <cell r="C2925" t="str">
            <v>382-Ⅱ-050</v>
          </cell>
          <cell r="D2925" t="str">
            <v>滑西沢</v>
          </cell>
          <cell r="E2925" t="str">
            <v>富岡</v>
          </cell>
          <cell r="F2925" t="str">
            <v>甘楽郡</v>
          </cell>
          <cell r="G2925" t="str">
            <v>下仁田町</v>
          </cell>
          <cell r="H2925" t="str">
            <v>大字中小坂</v>
          </cell>
          <cell r="I2925" t="str">
            <v>設定</v>
          </cell>
          <cell r="J2925" t="str">
            <v>○</v>
          </cell>
          <cell r="K2925" t="str">
            <v>○</v>
          </cell>
          <cell r="L2925">
            <v>1</v>
          </cell>
          <cell r="M2925">
            <v>1</v>
          </cell>
          <cell r="N2925">
            <v>106</v>
          </cell>
          <cell r="O2925">
            <v>40267</v>
          </cell>
          <cell r="V2925">
            <v>40119</v>
          </cell>
          <cell r="W2925" t="str">
            <v/>
          </cell>
          <cell r="X2925" t="str">
            <v>滑西沢</v>
          </cell>
          <cell r="Y2925" t="str">
            <v>382-Ⅱ-050</v>
          </cell>
          <cell r="Z2925">
            <v>23695</v>
          </cell>
          <cell r="AA2925">
            <v>11</v>
          </cell>
          <cell r="AB2925">
            <v>192</v>
          </cell>
          <cell r="AC2925">
            <v>0</v>
          </cell>
          <cell r="AD2925">
            <v>11</v>
          </cell>
          <cell r="AE2925" t="str">
            <v>無</v>
          </cell>
          <cell r="AH2925" t="str">
            <v>-</v>
          </cell>
        </row>
        <row r="2926">
          <cell r="C2926" t="str">
            <v>382-Ⅱ-051</v>
          </cell>
          <cell r="D2926" t="str">
            <v>滑東沢</v>
          </cell>
          <cell r="E2926" t="str">
            <v>富岡</v>
          </cell>
          <cell r="F2926" t="str">
            <v>甘楽郡</v>
          </cell>
          <cell r="G2926" t="str">
            <v>下仁田町</v>
          </cell>
          <cell r="H2926" t="str">
            <v>大字中小坂</v>
          </cell>
          <cell r="I2926" t="str">
            <v>設定</v>
          </cell>
          <cell r="J2926" t="str">
            <v>○</v>
          </cell>
          <cell r="K2926" t="str">
            <v>○</v>
          </cell>
          <cell r="L2926">
            <v>1</v>
          </cell>
          <cell r="M2926">
            <v>1</v>
          </cell>
          <cell r="N2926">
            <v>106</v>
          </cell>
          <cell r="O2926">
            <v>40267</v>
          </cell>
          <cell r="V2926">
            <v>40114</v>
          </cell>
          <cell r="W2926" t="str">
            <v/>
          </cell>
          <cell r="X2926" t="str">
            <v>滑東沢</v>
          </cell>
          <cell r="Y2926" t="str">
            <v>382-Ⅱ-051</v>
          </cell>
          <cell r="Z2926">
            <v>32793</v>
          </cell>
          <cell r="AA2926">
            <v>5</v>
          </cell>
          <cell r="AB2926">
            <v>2344</v>
          </cell>
          <cell r="AC2926">
            <v>0</v>
          </cell>
          <cell r="AD2926">
            <v>5</v>
          </cell>
          <cell r="AE2926" t="str">
            <v>無</v>
          </cell>
          <cell r="AH2926" t="str">
            <v>-</v>
          </cell>
          <cell r="AI2926" t="str">
            <v>(Y)神戸建設株式会社</v>
          </cell>
        </row>
        <row r="2927">
          <cell r="C2927" t="str">
            <v>382-Ⅱ-052</v>
          </cell>
          <cell r="D2927" t="str">
            <v>二岩南沢</v>
          </cell>
          <cell r="E2927" t="str">
            <v>富岡</v>
          </cell>
          <cell r="F2927" t="str">
            <v>甘楽郡</v>
          </cell>
          <cell r="G2927" t="str">
            <v>下仁田町</v>
          </cell>
          <cell r="H2927" t="str">
            <v>大字中小坂</v>
          </cell>
          <cell r="I2927" t="str">
            <v>設定</v>
          </cell>
          <cell r="J2927" t="str">
            <v>○</v>
          </cell>
          <cell r="K2927" t="str">
            <v>○</v>
          </cell>
          <cell r="L2927">
            <v>1</v>
          </cell>
          <cell r="M2927">
            <v>1</v>
          </cell>
          <cell r="N2927">
            <v>106</v>
          </cell>
          <cell r="O2927">
            <v>40267</v>
          </cell>
          <cell r="V2927">
            <v>40114</v>
          </cell>
          <cell r="W2927" t="str">
            <v/>
          </cell>
          <cell r="X2927" t="str">
            <v>二岩南沢</v>
          </cell>
          <cell r="Y2927" t="str">
            <v>382-Ⅱ-052</v>
          </cell>
          <cell r="Z2927">
            <v>7724</v>
          </cell>
          <cell r="AA2927">
            <v>4</v>
          </cell>
          <cell r="AB2927">
            <v>149</v>
          </cell>
          <cell r="AC2927">
            <v>0</v>
          </cell>
          <cell r="AD2927">
            <v>4</v>
          </cell>
          <cell r="AE2927" t="str">
            <v>無</v>
          </cell>
          <cell r="AH2927" t="str">
            <v>-</v>
          </cell>
        </row>
        <row r="2928">
          <cell r="C2928" t="str">
            <v>382-Ⅱ-053</v>
          </cell>
          <cell r="D2928" t="str">
            <v>虻田沢</v>
          </cell>
          <cell r="E2928" t="str">
            <v>富岡</v>
          </cell>
          <cell r="F2928" t="str">
            <v>甘楽郡</v>
          </cell>
          <cell r="G2928" t="str">
            <v>下仁田町</v>
          </cell>
          <cell r="H2928" t="str">
            <v>大字中小坂</v>
          </cell>
          <cell r="I2928" t="str">
            <v>設定</v>
          </cell>
          <cell r="J2928" t="str">
            <v>○</v>
          </cell>
          <cell r="K2928" t="str">
            <v>○</v>
          </cell>
          <cell r="L2928">
            <v>1</v>
          </cell>
          <cell r="M2928">
            <v>1</v>
          </cell>
          <cell r="N2928">
            <v>106</v>
          </cell>
          <cell r="O2928">
            <v>40267</v>
          </cell>
          <cell r="V2928">
            <v>40114</v>
          </cell>
          <cell r="W2928" t="str">
            <v/>
          </cell>
          <cell r="X2928" t="str">
            <v>虻田沢</v>
          </cell>
          <cell r="Y2928" t="str">
            <v>382-Ⅱ-053</v>
          </cell>
          <cell r="Z2928">
            <v>2983</v>
          </cell>
          <cell r="AA2928">
            <v>1</v>
          </cell>
          <cell r="AB2928">
            <v>388</v>
          </cell>
          <cell r="AC2928">
            <v>0</v>
          </cell>
          <cell r="AD2928">
            <v>1</v>
          </cell>
          <cell r="AE2928" t="str">
            <v>無</v>
          </cell>
          <cell r="AH2928" t="str">
            <v>-</v>
          </cell>
        </row>
        <row r="2929">
          <cell r="C2929" t="str">
            <v>382-Ⅱ-054</v>
          </cell>
          <cell r="D2929" t="str">
            <v>奴居出沢</v>
          </cell>
          <cell r="E2929" t="str">
            <v>富岡</v>
          </cell>
          <cell r="F2929" t="str">
            <v>甘楽郡</v>
          </cell>
          <cell r="G2929" t="str">
            <v>下仁田町</v>
          </cell>
          <cell r="H2929" t="str">
            <v>大字中小坂</v>
          </cell>
          <cell r="I2929" t="str">
            <v>設定</v>
          </cell>
          <cell r="J2929" t="str">
            <v>○</v>
          </cell>
          <cell r="K2929" t="str">
            <v>○</v>
          </cell>
          <cell r="L2929">
            <v>1</v>
          </cell>
          <cell r="M2929">
            <v>1</v>
          </cell>
          <cell r="N2929">
            <v>106</v>
          </cell>
          <cell r="O2929">
            <v>40267</v>
          </cell>
          <cell r="V2929">
            <v>40114</v>
          </cell>
          <cell r="W2929" t="str">
            <v/>
          </cell>
          <cell r="X2929" t="str">
            <v>奴居出沢</v>
          </cell>
          <cell r="Y2929" t="str">
            <v>382-Ⅱ-054</v>
          </cell>
          <cell r="Z2929">
            <v>13437</v>
          </cell>
          <cell r="AA2929">
            <v>3</v>
          </cell>
          <cell r="AB2929">
            <v>127</v>
          </cell>
          <cell r="AC2929">
            <v>0</v>
          </cell>
          <cell r="AD2929">
            <v>3</v>
          </cell>
          <cell r="AE2929" t="str">
            <v>無</v>
          </cell>
          <cell r="AH2929" t="str">
            <v>-</v>
          </cell>
        </row>
        <row r="2930">
          <cell r="C2930" t="str">
            <v>382-Ⅱ-055</v>
          </cell>
          <cell r="D2930" t="str">
            <v>中村沢</v>
          </cell>
          <cell r="E2930" t="str">
            <v>富岡</v>
          </cell>
          <cell r="F2930" t="str">
            <v>甘楽郡</v>
          </cell>
          <cell r="G2930" t="str">
            <v>下仁田町</v>
          </cell>
          <cell r="H2930" t="str">
            <v>大字上小坂</v>
          </cell>
          <cell r="I2930" t="str">
            <v>設定</v>
          </cell>
          <cell r="J2930" t="str">
            <v>○</v>
          </cell>
          <cell r="K2930" t="str">
            <v>○</v>
          </cell>
          <cell r="L2930">
            <v>1</v>
          </cell>
          <cell r="M2930">
            <v>1</v>
          </cell>
          <cell r="N2930">
            <v>106</v>
          </cell>
          <cell r="O2930">
            <v>40267</v>
          </cell>
          <cell r="V2930">
            <v>40119</v>
          </cell>
          <cell r="W2930" t="str">
            <v/>
          </cell>
          <cell r="X2930" t="str">
            <v>中村沢</v>
          </cell>
          <cell r="Y2930" t="str">
            <v>382-Ⅱ-055</v>
          </cell>
          <cell r="Z2930">
            <v>11579</v>
          </cell>
          <cell r="AA2930">
            <v>1</v>
          </cell>
          <cell r="AB2930">
            <v>352</v>
          </cell>
          <cell r="AC2930">
            <v>0</v>
          </cell>
          <cell r="AD2930">
            <v>1</v>
          </cell>
          <cell r="AE2930" t="str">
            <v>無</v>
          </cell>
          <cell r="AH2930" t="str">
            <v>-</v>
          </cell>
        </row>
        <row r="2931">
          <cell r="C2931" t="str">
            <v>382-Ⅱ-056</v>
          </cell>
          <cell r="D2931" t="str">
            <v>漆萱沢1</v>
          </cell>
          <cell r="E2931" t="str">
            <v>富岡</v>
          </cell>
          <cell r="F2931" t="str">
            <v>甘楽郡</v>
          </cell>
          <cell r="G2931" t="str">
            <v>下仁田町</v>
          </cell>
          <cell r="H2931" t="str">
            <v>大字上小坂</v>
          </cell>
          <cell r="I2931" t="str">
            <v>設定</v>
          </cell>
          <cell r="J2931" t="str">
            <v>○</v>
          </cell>
          <cell r="K2931" t="str">
            <v>○</v>
          </cell>
          <cell r="L2931">
            <v>1</v>
          </cell>
          <cell r="M2931">
            <v>1</v>
          </cell>
          <cell r="N2931">
            <v>106</v>
          </cell>
          <cell r="O2931">
            <v>40267</v>
          </cell>
          <cell r="V2931">
            <v>40119</v>
          </cell>
          <cell r="W2931" t="str">
            <v/>
          </cell>
          <cell r="X2931" t="str">
            <v>漆萱沢1</v>
          </cell>
          <cell r="Y2931" t="str">
            <v>382-Ⅱ-056</v>
          </cell>
          <cell r="Z2931">
            <v>27931</v>
          </cell>
          <cell r="AA2931">
            <v>2</v>
          </cell>
          <cell r="AB2931">
            <v>491</v>
          </cell>
          <cell r="AC2931">
            <v>0</v>
          </cell>
          <cell r="AD2931">
            <v>2</v>
          </cell>
          <cell r="AE2931" t="str">
            <v>無</v>
          </cell>
          <cell r="AH2931" t="str">
            <v>-</v>
          </cell>
        </row>
        <row r="2932">
          <cell r="C2932" t="str">
            <v>382-Ⅱ-057</v>
          </cell>
          <cell r="D2932" t="str">
            <v>漆萱東沢</v>
          </cell>
          <cell r="E2932" t="str">
            <v>富岡</v>
          </cell>
          <cell r="F2932" t="str">
            <v>甘楽郡</v>
          </cell>
          <cell r="G2932" t="str">
            <v>下仁田町</v>
          </cell>
          <cell r="H2932" t="str">
            <v>大字上小坂</v>
          </cell>
          <cell r="I2932" t="str">
            <v>設定</v>
          </cell>
          <cell r="J2932" t="str">
            <v>○</v>
          </cell>
          <cell r="L2932">
            <v>1</v>
          </cell>
          <cell r="M2932" t="str">
            <v/>
          </cell>
          <cell r="N2932">
            <v>106</v>
          </cell>
          <cell r="O2932">
            <v>40267</v>
          </cell>
          <cell r="V2932">
            <v>40119</v>
          </cell>
          <cell r="W2932" t="str">
            <v/>
          </cell>
          <cell r="X2932" t="str">
            <v>漆萱東沢</v>
          </cell>
          <cell r="Y2932" t="str">
            <v>382-Ⅱ-057</v>
          </cell>
          <cell r="Z2932">
            <v>13753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 t="str">
            <v>無</v>
          </cell>
          <cell r="AH2932" t="str">
            <v>-</v>
          </cell>
        </row>
        <row r="2933">
          <cell r="C2933" t="str">
            <v>382-Ⅱ-058</v>
          </cell>
          <cell r="D2933" t="str">
            <v>漆萱沢4</v>
          </cell>
          <cell r="E2933" t="str">
            <v>富岡</v>
          </cell>
          <cell r="F2933" t="str">
            <v>甘楽郡</v>
          </cell>
          <cell r="G2933" t="str">
            <v>下仁田町</v>
          </cell>
          <cell r="H2933" t="str">
            <v>大字上小坂</v>
          </cell>
          <cell r="I2933" t="str">
            <v>設定</v>
          </cell>
          <cell r="J2933" t="str">
            <v>○</v>
          </cell>
          <cell r="K2933" t="str">
            <v>○</v>
          </cell>
          <cell r="L2933">
            <v>1</v>
          </cell>
          <cell r="M2933">
            <v>1</v>
          </cell>
          <cell r="N2933">
            <v>106</v>
          </cell>
          <cell r="O2933">
            <v>40267</v>
          </cell>
          <cell r="P2933">
            <v>113</v>
          </cell>
          <cell r="Q2933">
            <v>42458</v>
          </cell>
          <cell r="V2933">
            <v>40119</v>
          </cell>
          <cell r="W2933" t="str">
            <v>レッド区域があるが、県報指定に無しを追加指定</v>
          </cell>
          <cell r="X2933" t="str">
            <v>漆萱沢4</v>
          </cell>
          <cell r="Y2933" t="str">
            <v>382-Ⅱ-058</v>
          </cell>
          <cell r="Z2933">
            <v>30145</v>
          </cell>
          <cell r="AA2933">
            <v>1</v>
          </cell>
          <cell r="AB2933">
            <v>330</v>
          </cell>
          <cell r="AC2933">
            <v>0</v>
          </cell>
          <cell r="AD2933">
            <v>1</v>
          </cell>
          <cell r="AE2933" t="str">
            <v>無</v>
          </cell>
          <cell r="AH2933" t="str">
            <v>-</v>
          </cell>
        </row>
        <row r="2934">
          <cell r="C2934" t="str">
            <v>382-Ⅱ-059</v>
          </cell>
          <cell r="D2934" t="str">
            <v>漆萱沢2</v>
          </cell>
          <cell r="E2934" t="str">
            <v>富岡</v>
          </cell>
          <cell r="F2934" t="str">
            <v>甘楽郡</v>
          </cell>
          <cell r="G2934" t="str">
            <v>下仁田町</v>
          </cell>
          <cell r="H2934" t="str">
            <v>大字上小坂</v>
          </cell>
          <cell r="I2934" t="str">
            <v>設定</v>
          </cell>
          <cell r="J2934" t="str">
            <v>○</v>
          </cell>
          <cell r="K2934" t="str">
            <v>○</v>
          </cell>
          <cell r="L2934">
            <v>1</v>
          </cell>
          <cell r="M2934">
            <v>1</v>
          </cell>
          <cell r="N2934">
            <v>106</v>
          </cell>
          <cell r="O2934">
            <v>40267</v>
          </cell>
          <cell r="P2934">
            <v>113</v>
          </cell>
          <cell r="Q2934">
            <v>42458</v>
          </cell>
          <cell r="V2934">
            <v>40119</v>
          </cell>
          <cell r="W2934" t="str">
            <v>レッド区域があるが、県報指定に無しを追加指定</v>
          </cell>
          <cell r="X2934" t="str">
            <v>漆萱沢2</v>
          </cell>
          <cell r="Y2934" t="str">
            <v>382-Ⅱ-059</v>
          </cell>
          <cell r="Z2934">
            <v>6449</v>
          </cell>
          <cell r="AA2934">
            <v>2</v>
          </cell>
          <cell r="AB2934">
            <v>219</v>
          </cell>
          <cell r="AC2934">
            <v>0</v>
          </cell>
          <cell r="AD2934">
            <v>2</v>
          </cell>
          <cell r="AE2934" t="str">
            <v>無</v>
          </cell>
          <cell r="AH2934" t="str">
            <v>-</v>
          </cell>
        </row>
        <row r="2935">
          <cell r="C2935" t="str">
            <v>382-Ⅱ-060</v>
          </cell>
          <cell r="D2935" t="str">
            <v>広川原沢</v>
          </cell>
          <cell r="E2935" t="str">
            <v>富岡</v>
          </cell>
          <cell r="F2935" t="str">
            <v>甘楽郡</v>
          </cell>
          <cell r="G2935" t="str">
            <v>下仁田町</v>
          </cell>
          <cell r="H2935" t="str">
            <v>大字上小坂</v>
          </cell>
          <cell r="I2935" t="str">
            <v>設定</v>
          </cell>
          <cell r="J2935" t="str">
            <v>○</v>
          </cell>
          <cell r="K2935" t="str">
            <v>○</v>
          </cell>
          <cell r="L2935">
            <v>1</v>
          </cell>
          <cell r="M2935">
            <v>1</v>
          </cell>
          <cell r="N2935">
            <v>106</v>
          </cell>
          <cell r="O2935">
            <v>40267</v>
          </cell>
          <cell r="P2935">
            <v>113</v>
          </cell>
          <cell r="Q2935">
            <v>42458</v>
          </cell>
          <cell r="V2935">
            <v>40119</v>
          </cell>
          <cell r="W2935" t="str">
            <v>レッド区域があるが、県報指定に無しを追加指定</v>
          </cell>
          <cell r="X2935" t="str">
            <v>広川原沢</v>
          </cell>
          <cell r="Y2935" t="str">
            <v>382-Ⅱ-060</v>
          </cell>
          <cell r="Z2935">
            <v>14451</v>
          </cell>
          <cell r="AA2935">
            <v>3</v>
          </cell>
          <cell r="AB2935">
            <v>7408</v>
          </cell>
          <cell r="AC2935">
            <v>0</v>
          </cell>
          <cell r="AD2935">
            <v>3</v>
          </cell>
          <cell r="AE2935" t="str">
            <v>無</v>
          </cell>
          <cell r="AH2935" t="str">
            <v>-</v>
          </cell>
        </row>
        <row r="2936">
          <cell r="C2936" t="str">
            <v>382-Ⅱ-061</v>
          </cell>
          <cell r="D2936" t="str">
            <v>赤根沢</v>
          </cell>
          <cell r="E2936" t="str">
            <v>富岡</v>
          </cell>
          <cell r="F2936" t="str">
            <v>甘楽郡</v>
          </cell>
          <cell r="G2936" t="str">
            <v>下仁田町</v>
          </cell>
          <cell r="H2936" t="str">
            <v>大字中小坂</v>
          </cell>
          <cell r="I2936" t="str">
            <v>設定</v>
          </cell>
          <cell r="J2936" t="str">
            <v>○</v>
          </cell>
          <cell r="K2936" t="str">
            <v>○</v>
          </cell>
          <cell r="L2936">
            <v>1</v>
          </cell>
          <cell r="M2936">
            <v>1</v>
          </cell>
          <cell r="N2936">
            <v>106</v>
          </cell>
          <cell r="O2936">
            <v>40267</v>
          </cell>
          <cell r="V2936">
            <v>40114</v>
          </cell>
          <cell r="W2936" t="str">
            <v/>
          </cell>
          <cell r="X2936" t="str">
            <v>赤根沢</v>
          </cell>
          <cell r="Y2936" t="str">
            <v>382-Ⅱ-061</v>
          </cell>
          <cell r="Z2936">
            <v>27566</v>
          </cell>
          <cell r="AA2936">
            <v>2</v>
          </cell>
          <cell r="AB2936">
            <v>835</v>
          </cell>
          <cell r="AC2936">
            <v>1</v>
          </cell>
          <cell r="AD2936">
            <v>3</v>
          </cell>
          <cell r="AE2936" t="str">
            <v>無</v>
          </cell>
          <cell r="AH2936" t="str">
            <v>-</v>
          </cell>
          <cell r="AI2936" t="str">
            <v>(R)有恒鉱業株式会社</v>
          </cell>
        </row>
        <row r="2937">
          <cell r="C2937" t="str">
            <v>382-Ⅱ-062</v>
          </cell>
          <cell r="D2937" t="str">
            <v>二岩西沢</v>
          </cell>
          <cell r="E2937" t="str">
            <v>富岡</v>
          </cell>
          <cell r="F2937" t="str">
            <v>甘楽郡</v>
          </cell>
          <cell r="G2937" t="str">
            <v>下仁田町</v>
          </cell>
          <cell r="H2937" t="str">
            <v>大字中小坂</v>
          </cell>
          <cell r="I2937" t="str">
            <v>設定</v>
          </cell>
          <cell r="J2937" t="str">
            <v>○</v>
          </cell>
          <cell r="K2937" t="str">
            <v>○</v>
          </cell>
          <cell r="L2937">
            <v>1</v>
          </cell>
          <cell r="M2937">
            <v>1</v>
          </cell>
          <cell r="N2937">
            <v>106</v>
          </cell>
          <cell r="O2937">
            <v>40267</v>
          </cell>
          <cell r="V2937">
            <v>40114</v>
          </cell>
          <cell r="W2937" t="str">
            <v/>
          </cell>
          <cell r="X2937" t="str">
            <v>二岩西沢</v>
          </cell>
          <cell r="Y2937" t="str">
            <v>382-Ⅱ-062</v>
          </cell>
          <cell r="Z2937">
            <v>29340</v>
          </cell>
          <cell r="AA2937">
            <v>2</v>
          </cell>
          <cell r="AB2937">
            <v>348</v>
          </cell>
          <cell r="AC2937">
            <v>0</v>
          </cell>
          <cell r="AD2937">
            <v>2</v>
          </cell>
          <cell r="AE2937" t="str">
            <v>無</v>
          </cell>
          <cell r="AH2937" t="str">
            <v>-</v>
          </cell>
        </row>
        <row r="2938">
          <cell r="C2938" t="str">
            <v>382-Ⅱ-063</v>
          </cell>
          <cell r="D2938" t="str">
            <v>二岩沢</v>
          </cell>
          <cell r="E2938" t="str">
            <v>富岡</v>
          </cell>
          <cell r="F2938" t="str">
            <v>甘楽郡</v>
          </cell>
          <cell r="G2938" t="str">
            <v>下仁田町</v>
          </cell>
          <cell r="H2938" t="str">
            <v>大字中小坂</v>
          </cell>
          <cell r="I2938" t="str">
            <v>設定</v>
          </cell>
          <cell r="J2938" t="str">
            <v>○</v>
          </cell>
          <cell r="K2938" t="str">
            <v>○</v>
          </cell>
          <cell r="L2938">
            <v>1</v>
          </cell>
          <cell r="M2938">
            <v>1</v>
          </cell>
          <cell r="N2938">
            <v>106</v>
          </cell>
          <cell r="O2938">
            <v>40267</v>
          </cell>
          <cell r="V2938">
            <v>40114</v>
          </cell>
          <cell r="W2938" t="str">
            <v/>
          </cell>
          <cell r="X2938" t="str">
            <v>二岩沢</v>
          </cell>
          <cell r="Y2938" t="str">
            <v>382-Ⅱ-063</v>
          </cell>
          <cell r="Z2938">
            <v>31951</v>
          </cell>
          <cell r="AA2938">
            <v>2</v>
          </cell>
          <cell r="AB2938">
            <v>1342</v>
          </cell>
          <cell r="AC2938">
            <v>0</v>
          </cell>
          <cell r="AD2938">
            <v>2</v>
          </cell>
          <cell r="AE2938" t="str">
            <v>無</v>
          </cell>
          <cell r="AH2938" t="str">
            <v>-</v>
          </cell>
        </row>
        <row r="2939">
          <cell r="C2939" t="str">
            <v>382-Ⅱ-064</v>
          </cell>
          <cell r="D2939" t="str">
            <v>二岩東沢</v>
          </cell>
          <cell r="E2939" t="str">
            <v>富岡</v>
          </cell>
          <cell r="F2939" t="str">
            <v>甘楽郡</v>
          </cell>
          <cell r="G2939" t="str">
            <v>下仁田町</v>
          </cell>
          <cell r="H2939" t="str">
            <v>大字中小坂</v>
          </cell>
          <cell r="I2939" t="str">
            <v>設定</v>
          </cell>
          <cell r="J2939" t="str">
            <v>○</v>
          </cell>
          <cell r="K2939" t="str">
            <v>○</v>
          </cell>
          <cell r="L2939">
            <v>1</v>
          </cell>
          <cell r="M2939">
            <v>1</v>
          </cell>
          <cell r="N2939">
            <v>106</v>
          </cell>
          <cell r="O2939">
            <v>40267</v>
          </cell>
          <cell r="V2939">
            <v>40114</v>
          </cell>
          <cell r="W2939" t="str">
            <v/>
          </cell>
          <cell r="X2939" t="str">
            <v>二岩東沢</v>
          </cell>
          <cell r="Y2939" t="str">
            <v>382-Ⅱ-064</v>
          </cell>
          <cell r="Z2939">
            <v>30561</v>
          </cell>
          <cell r="AA2939">
            <v>2</v>
          </cell>
          <cell r="AB2939">
            <v>1977</v>
          </cell>
          <cell r="AC2939">
            <v>1</v>
          </cell>
          <cell r="AD2939">
            <v>3</v>
          </cell>
          <cell r="AE2939" t="str">
            <v>無</v>
          </cell>
          <cell r="AH2939" t="str">
            <v>-</v>
          </cell>
        </row>
        <row r="2940">
          <cell r="C2940" t="str">
            <v>382-Ⅱ-065</v>
          </cell>
          <cell r="D2940" t="str">
            <v>中島沢</v>
          </cell>
          <cell r="E2940" t="str">
            <v>富岡</v>
          </cell>
          <cell r="F2940" t="str">
            <v>甘楽郡</v>
          </cell>
          <cell r="G2940" t="str">
            <v>下仁田町</v>
          </cell>
          <cell r="H2940" t="str">
            <v>大字中小坂</v>
          </cell>
          <cell r="I2940" t="str">
            <v>設定</v>
          </cell>
          <cell r="J2940" t="str">
            <v>○</v>
          </cell>
          <cell r="K2940" t="str">
            <v>○</v>
          </cell>
          <cell r="L2940">
            <v>1</v>
          </cell>
          <cell r="M2940">
            <v>1</v>
          </cell>
          <cell r="N2940">
            <v>106</v>
          </cell>
          <cell r="O2940">
            <v>40267</v>
          </cell>
          <cell r="V2940">
            <v>40114</v>
          </cell>
          <cell r="W2940" t="str">
            <v/>
          </cell>
          <cell r="X2940" t="str">
            <v>中島沢</v>
          </cell>
          <cell r="Y2940" t="str">
            <v>382-Ⅱ-065</v>
          </cell>
          <cell r="Z2940">
            <v>4438</v>
          </cell>
          <cell r="AA2940">
            <v>2</v>
          </cell>
          <cell r="AB2940">
            <v>260</v>
          </cell>
          <cell r="AC2940">
            <v>0</v>
          </cell>
          <cell r="AD2940">
            <v>2</v>
          </cell>
          <cell r="AE2940" t="str">
            <v>無</v>
          </cell>
          <cell r="AH2940" t="str">
            <v>-</v>
          </cell>
        </row>
        <row r="2941">
          <cell r="C2941" t="str">
            <v>382-Ⅱ-066</v>
          </cell>
          <cell r="D2941" t="str">
            <v>峠沢</v>
          </cell>
          <cell r="E2941" t="str">
            <v>富岡</v>
          </cell>
          <cell r="F2941" t="str">
            <v>甘楽郡</v>
          </cell>
          <cell r="G2941" t="str">
            <v>下仁田町</v>
          </cell>
          <cell r="H2941" t="str">
            <v>大字白山</v>
          </cell>
          <cell r="I2941" t="str">
            <v>設定</v>
          </cell>
          <cell r="J2941" t="str">
            <v>○</v>
          </cell>
          <cell r="K2941" t="str">
            <v>○</v>
          </cell>
          <cell r="L2941">
            <v>1</v>
          </cell>
          <cell r="M2941">
            <v>1</v>
          </cell>
          <cell r="N2941">
            <v>106</v>
          </cell>
          <cell r="O2941">
            <v>40267</v>
          </cell>
          <cell r="V2941">
            <v>40113</v>
          </cell>
          <cell r="W2941" t="str">
            <v/>
          </cell>
          <cell r="X2941" t="str">
            <v>峠沢</v>
          </cell>
          <cell r="Y2941" t="str">
            <v>382-Ⅱ-066</v>
          </cell>
          <cell r="Z2941">
            <v>18466</v>
          </cell>
          <cell r="AA2941">
            <v>2</v>
          </cell>
          <cell r="AB2941">
            <v>885</v>
          </cell>
          <cell r="AC2941">
            <v>0</v>
          </cell>
          <cell r="AD2941">
            <v>2</v>
          </cell>
          <cell r="AE2941" t="str">
            <v>無</v>
          </cell>
          <cell r="AH2941" t="str">
            <v>-</v>
          </cell>
        </row>
        <row r="2942">
          <cell r="C2942" t="str">
            <v>382-J-001</v>
          </cell>
          <cell r="D2942" t="str">
            <v>小北野西沢</v>
          </cell>
          <cell r="E2942" t="str">
            <v>富岡</v>
          </cell>
          <cell r="F2942" t="str">
            <v>甘楽郡</v>
          </cell>
          <cell r="G2942" t="str">
            <v>下仁田町</v>
          </cell>
          <cell r="H2942" t="str">
            <v>大字風口</v>
          </cell>
          <cell r="I2942" t="str">
            <v>除外</v>
          </cell>
          <cell r="L2942" t="str">
            <v/>
          </cell>
          <cell r="M2942" t="str">
            <v/>
          </cell>
          <cell r="W2942" t="str">
            <v>※公示なし(公示図書、区域調書データあり)</v>
          </cell>
          <cell r="X2942" t="str">
            <v>小北野西沢</v>
          </cell>
          <cell r="Y2942" t="str">
            <v>382-J-001</v>
          </cell>
          <cell r="AD2942">
            <v>0</v>
          </cell>
          <cell r="AH2942" t="str">
            <v>-</v>
          </cell>
        </row>
        <row r="2943">
          <cell r="C2943" t="str">
            <v>382-J-002</v>
          </cell>
          <cell r="D2943" t="str">
            <v>小北野東沢</v>
          </cell>
          <cell r="E2943" t="str">
            <v>富岡</v>
          </cell>
          <cell r="F2943" t="str">
            <v>甘楽郡</v>
          </cell>
          <cell r="G2943" t="str">
            <v>下仁田町</v>
          </cell>
          <cell r="H2943" t="str">
            <v>大字風口</v>
          </cell>
          <cell r="I2943" t="str">
            <v>設定</v>
          </cell>
          <cell r="J2943" t="str">
            <v>○</v>
          </cell>
          <cell r="K2943" t="str">
            <v>○</v>
          </cell>
          <cell r="L2943">
            <v>1</v>
          </cell>
          <cell r="M2943">
            <v>1</v>
          </cell>
          <cell r="N2943">
            <v>106</v>
          </cell>
          <cell r="O2943">
            <v>40267</v>
          </cell>
          <cell r="V2943">
            <v>40112</v>
          </cell>
          <cell r="W2943" t="str">
            <v/>
          </cell>
          <cell r="X2943" t="str">
            <v>小北野東沢</v>
          </cell>
          <cell r="Y2943" t="str">
            <v>382-J-002</v>
          </cell>
          <cell r="Z2943">
            <v>24427</v>
          </cell>
          <cell r="AA2943">
            <v>2</v>
          </cell>
          <cell r="AB2943">
            <v>195</v>
          </cell>
          <cell r="AC2943">
            <v>0</v>
          </cell>
          <cell r="AD2943">
            <v>2</v>
          </cell>
          <cell r="AE2943" t="str">
            <v>無</v>
          </cell>
          <cell r="AH2943" t="str">
            <v>-</v>
          </cell>
        </row>
        <row r="2944">
          <cell r="C2944" t="str">
            <v>382-J-003</v>
          </cell>
          <cell r="D2944" t="str">
            <v>北小野沢</v>
          </cell>
          <cell r="E2944" t="str">
            <v>富岡</v>
          </cell>
          <cell r="F2944" t="str">
            <v>甘楽郡</v>
          </cell>
          <cell r="G2944" t="str">
            <v>下仁田町</v>
          </cell>
          <cell r="H2944" t="str">
            <v>大字風口</v>
          </cell>
          <cell r="I2944" t="str">
            <v>設定</v>
          </cell>
          <cell r="J2944" t="str">
            <v>○</v>
          </cell>
          <cell r="K2944" t="str">
            <v>○</v>
          </cell>
          <cell r="L2944">
            <v>1</v>
          </cell>
          <cell r="M2944">
            <v>1</v>
          </cell>
          <cell r="N2944">
            <v>106</v>
          </cell>
          <cell r="O2944">
            <v>40267</v>
          </cell>
          <cell r="V2944">
            <v>40112</v>
          </cell>
          <cell r="W2944" t="str">
            <v/>
          </cell>
          <cell r="X2944" t="str">
            <v>北小野沢</v>
          </cell>
          <cell r="Y2944" t="str">
            <v>382-J-003</v>
          </cell>
          <cell r="Z2944">
            <v>16514</v>
          </cell>
          <cell r="AA2944">
            <v>2</v>
          </cell>
          <cell r="AB2944">
            <v>720</v>
          </cell>
          <cell r="AC2944">
            <v>0</v>
          </cell>
          <cell r="AD2944">
            <v>2</v>
          </cell>
          <cell r="AE2944" t="str">
            <v>無</v>
          </cell>
          <cell r="AH2944" t="str">
            <v>-</v>
          </cell>
        </row>
        <row r="2945">
          <cell r="C2945" t="str">
            <v>383-Ⅰ-001</v>
          </cell>
          <cell r="D2945" t="str">
            <v>木戸賀沢</v>
          </cell>
          <cell r="E2945" t="str">
            <v>富岡</v>
          </cell>
          <cell r="F2945" t="str">
            <v>甘楽郡</v>
          </cell>
          <cell r="G2945" t="str">
            <v>南牧村</v>
          </cell>
          <cell r="H2945" t="str">
            <v>大字小沢</v>
          </cell>
          <cell r="I2945" t="str">
            <v>設定</v>
          </cell>
          <cell r="J2945" t="str">
            <v>○</v>
          </cell>
          <cell r="K2945" t="str">
            <v>○</v>
          </cell>
          <cell r="L2945">
            <v>1</v>
          </cell>
          <cell r="M2945">
            <v>1</v>
          </cell>
          <cell r="N2945">
            <v>75</v>
          </cell>
          <cell r="O2945">
            <v>40624</v>
          </cell>
          <cell r="V2945">
            <v>40470</v>
          </cell>
          <cell r="W2945" t="str">
            <v/>
          </cell>
          <cell r="X2945" t="str">
            <v>木戸賀沢</v>
          </cell>
          <cell r="Y2945" t="str">
            <v>383-Ⅰ-001</v>
          </cell>
          <cell r="Z2945">
            <v>16840</v>
          </cell>
          <cell r="AA2945">
            <v>4</v>
          </cell>
          <cell r="AB2945">
            <v>1097</v>
          </cell>
          <cell r="AC2945">
            <v>0</v>
          </cell>
          <cell r="AD2945">
            <v>4</v>
          </cell>
          <cell r="AE2945" t="str">
            <v>無</v>
          </cell>
          <cell r="AH2945" t="str">
            <v>-</v>
          </cell>
        </row>
        <row r="2946">
          <cell r="C2946" t="str">
            <v>383-Ⅰ-002</v>
          </cell>
          <cell r="D2946" t="str">
            <v>城山沢</v>
          </cell>
          <cell r="E2946" t="str">
            <v>富岡</v>
          </cell>
          <cell r="F2946" t="str">
            <v>甘楽郡</v>
          </cell>
          <cell r="G2946" t="str">
            <v>南牧村</v>
          </cell>
          <cell r="H2946" t="str">
            <v>大字小沢</v>
          </cell>
          <cell r="I2946" t="str">
            <v>設定</v>
          </cell>
          <cell r="J2946" t="str">
            <v>○</v>
          </cell>
          <cell r="K2946" t="str">
            <v>○</v>
          </cell>
          <cell r="L2946">
            <v>1</v>
          </cell>
          <cell r="M2946">
            <v>1</v>
          </cell>
          <cell r="N2946">
            <v>75</v>
          </cell>
          <cell r="O2946">
            <v>40624</v>
          </cell>
          <cell r="V2946">
            <v>40470</v>
          </cell>
          <cell r="W2946" t="str">
            <v/>
          </cell>
          <cell r="X2946" t="str">
            <v>城山沢</v>
          </cell>
          <cell r="Y2946" t="str">
            <v>383-Ⅰ-002</v>
          </cell>
          <cell r="Z2946">
            <v>15666</v>
          </cell>
          <cell r="AA2946">
            <v>6</v>
          </cell>
          <cell r="AB2946">
            <v>244</v>
          </cell>
          <cell r="AC2946">
            <v>0</v>
          </cell>
          <cell r="AD2946">
            <v>6</v>
          </cell>
          <cell r="AE2946" t="str">
            <v>無</v>
          </cell>
          <cell r="AH2946" t="str">
            <v>-</v>
          </cell>
          <cell r="AI2946" t="str">
            <v>Y　公民館(小沢青年クラブ)
　　事業所(南牧村森林組合山元貯木場・管理棟)
　　その他(南牧村消防団第十分団)</v>
          </cell>
        </row>
        <row r="2947">
          <cell r="C2947" t="str">
            <v>383-Ⅰ-003-1</v>
          </cell>
          <cell r="D2947" t="str">
            <v>弁天沢-1</v>
          </cell>
          <cell r="E2947" t="str">
            <v>富岡</v>
          </cell>
          <cell r="F2947" t="str">
            <v>甘楽郡</v>
          </cell>
          <cell r="G2947" t="str">
            <v>南牧村</v>
          </cell>
          <cell r="H2947" t="str">
            <v>大字小沢</v>
          </cell>
          <cell r="I2947" t="str">
            <v>設定</v>
          </cell>
          <cell r="J2947" t="str">
            <v>○</v>
          </cell>
          <cell r="K2947" t="str">
            <v>○</v>
          </cell>
          <cell r="L2947">
            <v>1</v>
          </cell>
          <cell r="M2947">
            <v>1</v>
          </cell>
          <cell r="N2947">
            <v>75</v>
          </cell>
          <cell r="O2947">
            <v>40624</v>
          </cell>
          <cell r="V2947">
            <v>40470</v>
          </cell>
          <cell r="W2947" t="str">
            <v/>
          </cell>
          <cell r="X2947" t="str">
            <v>弁天沢-1</v>
          </cell>
          <cell r="Y2947" t="str">
            <v>383-Ⅰ-003-1</v>
          </cell>
          <cell r="Z2947">
            <v>36505</v>
          </cell>
          <cell r="AA2947">
            <v>19</v>
          </cell>
          <cell r="AB2947">
            <v>1629</v>
          </cell>
          <cell r="AC2947">
            <v>0</v>
          </cell>
          <cell r="AD2947">
            <v>19</v>
          </cell>
          <cell r="AE2947" t="str">
            <v>無</v>
          </cell>
          <cell r="AH2947" t="str">
            <v>-</v>
          </cell>
          <cell r="AI2947" t="str">
            <v>Y　公民館(峰区集会所)</v>
          </cell>
        </row>
        <row r="2948">
          <cell r="C2948" t="str">
            <v>383-Ⅰ-003-2</v>
          </cell>
          <cell r="D2948" t="str">
            <v>弁天沢-2</v>
          </cell>
          <cell r="E2948" t="str">
            <v>富岡</v>
          </cell>
          <cell r="F2948" t="str">
            <v>甘楽郡</v>
          </cell>
          <cell r="G2948" t="str">
            <v>南牧村</v>
          </cell>
          <cell r="H2948" t="str">
            <v>大字小沢</v>
          </cell>
          <cell r="I2948" t="str">
            <v>枝番</v>
          </cell>
          <cell r="J2948" t="str">
            <v>○</v>
          </cell>
          <cell r="L2948">
            <v>1</v>
          </cell>
          <cell r="M2948" t="str">
            <v/>
          </cell>
          <cell r="N2948">
            <v>75</v>
          </cell>
          <cell r="O2948">
            <v>40624</v>
          </cell>
          <cell r="V2948">
            <v>40470</v>
          </cell>
          <cell r="W2948" t="str">
            <v/>
          </cell>
          <cell r="X2948" t="str">
            <v>弁天沢-2</v>
          </cell>
          <cell r="Y2948" t="str">
            <v>383-Ⅰ-003-2</v>
          </cell>
          <cell r="Z2948">
            <v>27532</v>
          </cell>
          <cell r="AA2948">
            <v>19</v>
          </cell>
          <cell r="AB2948">
            <v>0</v>
          </cell>
          <cell r="AC2948">
            <v>0</v>
          </cell>
          <cell r="AD2948">
            <v>19</v>
          </cell>
          <cell r="AE2948" t="str">
            <v>無</v>
          </cell>
          <cell r="AH2948" t="str">
            <v>-</v>
          </cell>
          <cell r="AI2948" t="str">
            <v>Y　公民館(峰区集会所)</v>
          </cell>
        </row>
        <row r="2949">
          <cell r="C2949" t="str">
            <v>383-Ⅰ-004</v>
          </cell>
          <cell r="D2949" t="str">
            <v>日影</v>
          </cell>
          <cell r="E2949" t="str">
            <v>富岡</v>
          </cell>
          <cell r="F2949" t="str">
            <v>甘楽郡</v>
          </cell>
          <cell r="G2949" t="str">
            <v>南牧村</v>
          </cell>
          <cell r="H2949" t="str">
            <v>大字小沢</v>
          </cell>
          <cell r="I2949" t="str">
            <v>設定</v>
          </cell>
          <cell r="J2949" t="str">
            <v>○</v>
          </cell>
          <cell r="L2949">
            <v>1</v>
          </cell>
          <cell r="M2949" t="str">
            <v/>
          </cell>
          <cell r="N2949">
            <v>75</v>
          </cell>
          <cell r="O2949">
            <v>40624</v>
          </cell>
          <cell r="V2949">
            <v>40470</v>
          </cell>
          <cell r="W2949" t="str">
            <v/>
          </cell>
          <cell r="X2949" t="str">
            <v>日影</v>
          </cell>
          <cell r="Y2949" t="str">
            <v>383-Ⅰ-004</v>
          </cell>
          <cell r="Z2949">
            <v>10119</v>
          </cell>
          <cell r="AA2949">
            <v>7</v>
          </cell>
          <cell r="AB2949">
            <v>0</v>
          </cell>
          <cell r="AC2949">
            <v>0</v>
          </cell>
          <cell r="AD2949">
            <v>7</v>
          </cell>
          <cell r="AE2949" t="str">
            <v>無</v>
          </cell>
          <cell r="AH2949" t="str">
            <v>-</v>
          </cell>
          <cell r="AI2949" t="str">
            <v>Y　事業所(群馬森林管理署磐戸森林事務所)</v>
          </cell>
        </row>
        <row r="2950">
          <cell r="C2950" t="str">
            <v>383-Ⅰ-005</v>
          </cell>
          <cell r="D2950" t="str">
            <v>姥貝戸沢</v>
          </cell>
          <cell r="E2950" t="str">
            <v>富岡</v>
          </cell>
          <cell r="F2950" t="str">
            <v>甘楽郡</v>
          </cell>
          <cell r="G2950" t="str">
            <v>南牧村</v>
          </cell>
          <cell r="H2950" t="str">
            <v>大字小沢</v>
          </cell>
          <cell r="I2950" t="str">
            <v>設定</v>
          </cell>
          <cell r="J2950" t="str">
            <v>○</v>
          </cell>
          <cell r="K2950" t="str">
            <v>○</v>
          </cell>
          <cell r="L2950">
            <v>1</v>
          </cell>
          <cell r="M2950">
            <v>1</v>
          </cell>
          <cell r="N2950">
            <v>75</v>
          </cell>
          <cell r="O2950">
            <v>40624</v>
          </cell>
          <cell r="V2950">
            <v>40470</v>
          </cell>
          <cell r="W2950" t="str">
            <v/>
          </cell>
          <cell r="X2950" t="str">
            <v>姥貝戸沢</v>
          </cell>
          <cell r="Y2950" t="str">
            <v>383-Ⅰ-005</v>
          </cell>
          <cell r="Z2950">
            <v>23871</v>
          </cell>
          <cell r="AA2950">
            <v>9</v>
          </cell>
          <cell r="AB2950">
            <v>123</v>
          </cell>
          <cell r="AC2950">
            <v>0</v>
          </cell>
          <cell r="AD2950">
            <v>9</v>
          </cell>
          <cell r="AE2950" t="str">
            <v>無</v>
          </cell>
          <cell r="AH2950" t="str">
            <v>-</v>
          </cell>
          <cell r="AI2950" t="str">
            <v>Y　公民館(日向地区高齢者活動促進施設)</v>
          </cell>
        </row>
        <row r="2951">
          <cell r="C2951" t="str">
            <v>383-Ⅰ-006</v>
          </cell>
          <cell r="D2951" t="str">
            <v>仲ノ畑沢</v>
          </cell>
          <cell r="E2951" t="str">
            <v>富岡</v>
          </cell>
          <cell r="F2951" t="str">
            <v>甘楽郡</v>
          </cell>
          <cell r="G2951" t="str">
            <v>南牧村</v>
          </cell>
          <cell r="H2951" t="str">
            <v>大字磐戸</v>
          </cell>
          <cell r="I2951" t="str">
            <v>設定</v>
          </cell>
          <cell r="J2951" t="str">
            <v>○</v>
          </cell>
          <cell r="K2951" t="str">
            <v>○</v>
          </cell>
          <cell r="L2951">
            <v>1</v>
          </cell>
          <cell r="M2951">
            <v>1</v>
          </cell>
          <cell r="N2951">
            <v>75</v>
          </cell>
          <cell r="O2951">
            <v>40624</v>
          </cell>
          <cell r="V2951">
            <v>40470</v>
          </cell>
          <cell r="W2951" t="str">
            <v/>
          </cell>
          <cell r="X2951" t="str">
            <v>仲ノ畑沢</v>
          </cell>
          <cell r="Y2951" t="str">
            <v>383-Ⅰ-006</v>
          </cell>
          <cell r="Z2951">
            <v>8997</v>
          </cell>
          <cell r="AA2951">
            <v>2</v>
          </cell>
          <cell r="AB2951">
            <v>165</v>
          </cell>
          <cell r="AC2951">
            <v>0</v>
          </cell>
          <cell r="AD2951">
            <v>2</v>
          </cell>
          <cell r="AE2951" t="str">
            <v>無</v>
          </cell>
          <cell r="AH2951" t="str">
            <v>-</v>
          </cell>
        </row>
        <row r="2952">
          <cell r="C2952" t="str">
            <v>383-Ⅰ-007</v>
          </cell>
          <cell r="D2952" t="str">
            <v>西沢川</v>
          </cell>
          <cell r="E2952" t="str">
            <v>富岡</v>
          </cell>
          <cell r="F2952" t="str">
            <v>甘楽郡</v>
          </cell>
          <cell r="G2952" t="str">
            <v>南牧村</v>
          </cell>
          <cell r="H2952" t="str">
            <v>大字檜沢</v>
          </cell>
          <cell r="I2952" t="str">
            <v>設定</v>
          </cell>
          <cell r="J2952" t="str">
            <v>○</v>
          </cell>
          <cell r="L2952">
            <v>1</v>
          </cell>
          <cell r="M2952" t="str">
            <v/>
          </cell>
          <cell r="N2952">
            <v>75</v>
          </cell>
          <cell r="O2952">
            <v>40624</v>
          </cell>
          <cell r="V2952">
            <v>40470</v>
          </cell>
          <cell r="W2952" t="str">
            <v/>
          </cell>
          <cell r="X2952" t="str">
            <v>西沢川</v>
          </cell>
          <cell r="Y2952" t="str">
            <v>383-Ⅰ-007</v>
          </cell>
          <cell r="Z2952">
            <v>16557</v>
          </cell>
          <cell r="AA2952">
            <v>11</v>
          </cell>
          <cell r="AB2952">
            <v>0</v>
          </cell>
          <cell r="AC2952">
            <v>0</v>
          </cell>
          <cell r="AD2952">
            <v>11</v>
          </cell>
          <cell r="AE2952" t="str">
            <v>無</v>
          </cell>
          <cell r="AH2952" t="str">
            <v>-</v>
          </cell>
        </row>
        <row r="2953">
          <cell r="C2953" t="str">
            <v>383-Ⅰ-008</v>
          </cell>
          <cell r="D2953" t="str">
            <v>産泰沢</v>
          </cell>
          <cell r="E2953" t="str">
            <v>富岡</v>
          </cell>
          <cell r="F2953" t="str">
            <v>甘楽郡</v>
          </cell>
          <cell r="G2953" t="str">
            <v>南牧村</v>
          </cell>
          <cell r="H2953" t="str">
            <v>大字大日向</v>
          </cell>
          <cell r="I2953" t="str">
            <v>設定</v>
          </cell>
          <cell r="J2953" t="str">
            <v>○</v>
          </cell>
          <cell r="L2953">
            <v>1</v>
          </cell>
          <cell r="M2953" t="str">
            <v/>
          </cell>
          <cell r="N2953">
            <v>75</v>
          </cell>
          <cell r="O2953">
            <v>40624</v>
          </cell>
          <cell r="V2953">
            <v>40471</v>
          </cell>
          <cell r="W2953" t="str">
            <v/>
          </cell>
          <cell r="X2953" t="str">
            <v>産泰沢</v>
          </cell>
          <cell r="Y2953" t="str">
            <v>383-Ⅰ-008</v>
          </cell>
          <cell r="Z2953">
            <v>17391</v>
          </cell>
          <cell r="AA2953">
            <v>22</v>
          </cell>
          <cell r="AB2953">
            <v>0</v>
          </cell>
          <cell r="AC2953">
            <v>0</v>
          </cell>
          <cell r="AD2953">
            <v>22</v>
          </cell>
          <cell r="AE2953" t="str">
            <v>無</v>
          </cell>
          <cell r="AH2953" t="str">
            <v>-</v>
          </cell>
        </row>
        <row r="2954">
          <cell r="C2954" t="str">
            <v>383-Ⅰ-009</v>
          </cell>
          <cell r="D2954" t="str">
            <v>日向山沢</v>
          </cell>
          <cell r="E2954" t="str">
            <v>富岡</v>
          </cell>
          <cell r="F2954" t="str">
            <v>甘楽郡</v>
          </cell>
          <cell r="G2954" t="str">
            <v>南牧村</v>
          </cell>
          <cell r="H2954" t="str">
            <v>大字大仁田</v>
          </cell>
          <cell r="I2954" t="str">
            <v>設定</v>
          </cell>
          <cell r="J2954" t="str">
            <v>○</v>
          </cell>
          <cell r="L2954">
            <v>1</v>
          </cell>
          <cell r="M2954" t="str">
            <v/>
          </cell>
          <cell r="N2954">
            <v>75</v>
          </cell>
          <cell r="O2954">
            <v>40624</v>
          </cell>
          <cell r="V2954">
            <v>40471</v>
          </cell>
          <cell r="W2954" t="str">
            <v/>
          </cell>
          <cell r="X2954" t="str">
            <v>日向山沢</v>
          </cell>
          <cell r="Y2954" t="str">
            <v>383-Ⅰ-009</v>
          </cell>
          <cell r="Z2954">
            <v>15482</v>
          </cell>
          <cell r="AA2954">
            <v>3</v>
          </cell>
          <cell r="AB2954">
            <v>0</v>
          </cell>
          <cell r="AC2954">
            <v>0</v>
          </cell>
          <cell r="AD2954">
            <v>3</v>
          </cell>
          <cell r="AE2954" t="str">
            <v>無</v>
          </cell>
          <cell r="AH2954" t="str">
            <v>-</v>
          </cell>
        </row>
        <row r="2955">
          <cell r="C2955" t="str">
            <v>383-Ⅰ-010</v>
          </cell>
          <cell r="D2955" t="str">
            <v>大仁田</v>
          </cell>
          <cell r="E2955" t="str">
            <v>富岡</v>
          </cell>
          <cell r="F2955" t="str">
            <v>甘楽郡</v>
          </cell>
          <cell r="G2955" t="str">
            <v>南牧村</v>
          </cell>
          <cell r="H2955" t="str">
            <v>大字大仁田</v>
          </cell>
          <cell r="I2955" t="str">
            <v>設定</v>
          </cell>
          <cell r="J2955" t="str">
            <v>○</v>
          </cell>
          <cell r="K2955" t="str">
            <v>○</v>
          </cell>
          <cell r="L2955">
            <v>1</v>
          </cell>
          <cell r="M2955">
            <v>1</v>
          </cell>
          <cell r="N2955">
            <v>75</v>
          </cell>
          <cell r="O2955">
            <v>40624</v>
          </cell>
          <cell r="V2955">
            <v>40471</v>
          </cell>
          <cell r="W2955" t="str">
            <v/>
          </cell>
          <cell r="X2955" t="str">
            <v>大仁田</v>
          </cell>
          <cell r="Y2955" t="str">
            <v>383-Ⅰ-010</v>
          </cell>
          <cell r="Z2955">
            <v>21813</v>
          </cell>
          <cell r="AA2955">
            <v>21</v>
          </cell>
          <cell r="AB2955">
            <v>50</v>
          </cell>
          <cell r="AC2955">
            <v>0</v>
          </cell>
          <cell r="AD2955">
            <v>21</v>
          </cell>
          <cell r="AE2955" t="str">
            <v>無</v>
          </cell>
          <cell r="AH2955" t="str">
            <v>-</v>
          </cell>
        </row>
        <row r="2956">
          <cell r="C2956" t="str">
            <v>383-Ⅰ-011</v>
          </cell>
          <cell r="D2956" t="str">
            <v>ていのり沢</v>
          </cell>
          <cell r="E2956" t="str">
            <v>富岡</v>
          </cell>
          <cell r="F2956" t="str">
            <v>甘楽郡</v>
          </cell>
          <cell r="G2956" t="str">
            <v>南牧村</v>
          </cell>
          <cell r="H2956" t="str">
            <v>大字大仁田</v>
          </cell>
          <cell r="I2956" t="str">
            <v>設定</v>
          </cell>
          <cell r="J2956" t="str">
            <v>○</v>
          </cell>
          <cell r="K2956" t="str">
            <v>○</v>
          </cell>
          <cell r="L2956">
            <v>1</v>
          </cell>
          <cell r="M2956">
            <v>1</v>
          </cell>
          <cell r="N2956">
            <v>75</v>
          </cell>
          <cell r="O2956">
            <v>40624</v>
          </cell>
          <cell r="V2956">
            <v>40471</v>
          </cell>
          <cell r="W2956" t="str">
            <v/>
          </cell>
          <cell r="X2956" t="str">
            <v>ていのり沢</v>
          </cell>
          <cell r="Y2956" t="str">
            <v>383-Ⅰ-011</v>
          </cell>
          <cell r="Z2956">
            <v>16515</v>
          </cell>
          <cell r="AA2956">
            <v>14</v>
          </cell>
          <cell r="AB2956">
            <v>245</v>
          </cell>
          <cell r="AC2956">
            <v>0</v>
          </cell>
          <cell r="AD2956">
            <v>14</v>
          </cell>
          <cell r="AE2956" t="str">
            <v>無</v>
          </cell>
          <cell r="AH2956" t="str">
            <v>-</v>
          </cell>
        </row>
        <row r="2957">
          <cell r="C2957" t="str">
            <v>383-Ⅰ-012</v>
          </cell>
          <cell r="D2957" t="str">
            <v>堂ノ沢</v>
          </cell>
          <cell r="E2957" t="str">
            <v>富岡</v>
          </cell>
          <cell r="F2957" t="str">
            <v>甘楽郡</v>
          </cell>
          <cell r="G2957" t="str">
            <v>南牧村</v>
          </cell>
          <cell r="H2957" t="str">
            <v>大字大日向</v>
          </cell>
          <cell r="I2957" t="str">
            <v>設定</v>
          </cell>
          <cell r="J2957" t="str">
            <v>○</v>
          </cell>
          <cell r="L2957">
            <v>1</v>
          </cell>
          <cell r="M2957" t="str">
            <v/>
          </cell>
          <cell r="N2957">
            <v>75</v>
          </cell>
          <cell r="O2957">
            <v>40624</v>
          </cell>
          <cell r="V2957">
            <v>40471</v>
          </cell>
          <cell r="W2957" t="str">
            <v/>
          </cell>
          <cell r="X2957" t="str">
            <v>堂ノ沢</v>
          </cell>
          <cell r="Y2957" t="str">
            <v>383-Ⅰ-012</v>
          </cell>
          <cell r="Z2957">
            <v>17467</v>
          </cell>
          <cell r="AA2957">
            <v>9</v>
          </cell>
          <cell r="AB2957">
            <v>0</v>
          </cell>
          <cell r="AC2957">
            <v>0</v>
          </cell>
          <cell r="AD2957">
            <v>9</v>
          </cell>
          <cell r="AE2957" t="str">
            <v>無</v>
          </cell>
          <cell r="AH2957" t="str">
            <v>-</v>
          </cell>
        </row>
        <row r="2958">
          <cell r="C2958" t="str">
            <v>383-Ⅰ-013</v>
          </cell>
          <cell r="D2958" t="str">
            <v>六車</v>
          </cell>
          <cell r="E2958" t="str">
            <v>富岡</v>
          </cell>
          <cell r="F2958" t="str">
            <v>甘楽郡</v>
          </cell>
          <cell r="G2958" t="str">
            <v>南牧村</v>
          </cell>
          <cell r="H2958" t="str">
            <v>大字六車</v>
          </cell>
          <cell r="I2958" t="str">
            <v>設定</v>
          </cell>
          <cell r="J2958" t="str">
            <v>○</v>
          </cell>
          <cell r="K2958" t="str">
            <v>○</v>
          </cell>
          <cell r="L2958">
            <v>1</v>
          </cell>
          <cell r="M2958">
            <v>1</v>
          </cell>
          <cell r="N2958">
            <v>75</v>
          </cell>
          <cell r="O2958">
            <v>40624</v>
          </cell>
          <cell r="V2958">
            <v>40471</v>
          </cell>
          <cell r="W2958" t="str">
            <v/>
          </cell>
          <cell r="X2958" t="str">
            <v>六車</v>
          </cell>
          <cell r="Y2958" t="str">
            <v>383-Ⅰ-013</v>
          </cell>
          <cell r="Z2958">
            <v>31477</v>
          </cell>
          <cell r="AA2958">
            <v>7</v>
          </cell>
          <cell r="AB2958">
            <v>170</v>
          </cell>
          <cell r="AC2958">
            <v>0</v>
          </cell>
          <cell r="AD2958">
            <v>7</v>
          </cell>
          <cell r="AE2958" t="str">
            <v>無</v>
          </cell>
          <cell r="AH2958" t="str">
            <v>-</v>
          </cell>
          <cell r="AI2958" t="str">
            <v>Y:その他の公共的建物　屋内デートボール場、公衆トイレ</v>
          </cell>
        </row>
        <row r="2959">
          <cell r="C2959" t="str">
            <v>383-Ⅰ-014</v>
          </cell>
          <cell r="D2959" t="str">
            <v>勧能井戸沢</v>
          </cell>
          <cell r="E2959" t="str">
            <v>富岡</v>
          </cell>
          <cell r="F2959" t="str">
            <v>甘楽郡</v>
          </cell>
          <cell r="G2959" t="str">
            <v>南牧村</v>
          </cell>
          <cell r="H2959" t="str">
            <v>大字羽沢</v>
          </cell>
          <cell r="I2959" t="str">
            <v>設定</v>
          </cell>
          <cell r="J2959" t="str">
            <v>○</v>
          </cell>
          <cell r="K2959" t="str">
            <v>○</v>
          </cell>
          <cell r="L2959">
            <v>1</v>
          </cell>
          <cell r="M2959">
            <v>1</v>
          </cell>
          <cell r="N2959">
            <v>75</v>
          </cell>
          <cell r="O2959">
            <v>40624</v>
          </cell>
          <cell r="V2959">
            <v>40472</v>
          </cell>
          <cell r="W2959" t="str">
            <v/>
          </cell>
          <cell r="X2959" t="str">
            <v>勧能井戸沢</v>
          </cell>
          <cell r="Y2959" t="str">
            <v>383-Ⅰ-014</v>
          </cell>
          <cell r="Z2959">
            <v>9334</v>
          </cell>
          <cell r="AA2959">
            <v>8</v>
          </cell>
          <cell r="AB2959">
            <v>93</v>
          </cell>
          <cell r="AC2959">
            <v>0</v>
          </cell>
          <cell r="AD2959">
            <v>8</v>
          </cell>
          <cell r="AE2959" t="str">
            <v>無</v>
          </cell>
          <cell r="AH2959" t="str">
            <v>-</v>
          </cell>
          <cell r="AI2959" t="str">
            <v>Ｙ：消防署　南牧村消防団第二分団</v>
          </cell>
        </row>
        <row r="2960">
          <cell r="C2960" t="str">
            <v>383-Ⅰ-015</v>
          </cell>
          <cell r="D2960" t="str">
            <v>沢口沢</v>
          </cell>
          <cell r="E2960" t="str">
            <v>富岡</v>
          </cell>
          <cell r="F2960" t="str">
            <v>甘楽郡</v>
          </cell>
          <cell r="G2960" t="str">
            <v>南牧村</v>
          </cell>
          <cell r="H2960" t="str">
            <v>大字羽沢</v>
          </cell>
          <cell r="I2960" t="str">
            <v>設定</v>
          </cell>
          <cell r="J2960" t="str">
            <v>○</v>
          </cell>
          <cell r="K2960" t="str">
            <v>○</v>
          </cell>
          <cell r="L2960">
            <v>1</v>
          </cell>
          <cell r="M2960">
            <v>1</v>
          </cell>
          <cell r="N2960">
            <v>75</v>
          </cell>
          <cell r="O2960">
            <v>40624</v>
          </cell>
          <cell r="V2960">
            <v>40472</v>
          </cell>
          <cell r="W2960" t="str">
            <v/>
          </cell>
          <cell r="X2960" t="str">
            <v>沢口沢</v>
          </cell>
          <cell r="Y2960" t="str">
            <v>383-Ⅰ-015</v>
          </cell>
          <cell r="Z2960">
            <v>8761</v>
          </cell>
          <cell r="AA2960">
            <v>8</v>
          </cell>
          <cell r="AB2960">
            <v>263</v>
          </cell>
          <cell r="AC2960">
            <v>0</v>
          </cell>
          <cell r="AD2960">
            <v>8</v>
          </cell>
          <cell r="AE2960" t="str">
            <v>無</v>
          </cell>
          <cell r="AH2960" t="str">
            <v>-</v>
          </cell>
        </row>
        <row r="2961">
          <cell r="C2961" t="str">
            <v>383-Ⅰ-016</v>
          </cell>
          <cell r="D2961" t="str">
            <v>勧能滝ノ沢</v>
          </cell>
          <cell r="E2961" t="str">
            <v>富岡</v>
          </cell>
          <cell r="F2961" t="str">
            <v>甘楽郡</v>
          </cell>
          <cell r="G2961" t="str">
            <v>南牧村</v>
          </cell>
          <cell r="H2961" t="str">
            <v>大字羽沢</v>
          </cell>
          <cell r="I2961" t="str">
            <v>設定</v>
          </cell>
          <cell r="J2961" t="str">
            <v>○</v>
          </cell>
          <cell r="K2961" t="str">
            <v>○</v>
          </cell>
          <cell r="L2961">
            <v>1</v>
          </cell>
          <cell r="M2961">
            <v>1</v>
          </cell>
          <cell r="N2961">
            <v>75</v>
          </cell>
          <cell r="O2961">
            <v>40624</v>
          </cell>
          <cell r="V2961">
            <v>40472</v>
          </cell>
          <cell r="W2961" t="str">
            <v/>
          </cell>
          <cell r="X2961" t="str">
            <v>勧能滝ノ沢</v>
          </cell>
          <cell r="Y2961" t="str">
            <v>383-Ⅰ-016</v>
          </cell>
          <cell r="Z2961">
            <v>16364</v>
          </cell>
          <cell r="AA2961">
            <v>9</v>
          </cell>
          <cell r="AB2961">
            <v>15</v>
          </cell>
          <cell r="AC2961">
            <v>0</v>
          </cell>
          <cell r="AD2961">
            <v>9</v>
          </cell>
          <cell r="AE2961" t="str">
            <v>無</v>
          </cell>
          <cell r="AH2961" t="str">
            <v>-</v>
          </cell>
        </row>
        <row r="2962">
          <cell r="C2962" t="str">
            <v>383-Ⅰ-017</v>
          </cell>
          <cell r="D2962" t="str">
            <v>塩水沢</v>
          </cell>
          <cell r="E2962" t="str">
            <v>富岡</v>
          </cell>
          <cell r="F2962" t="str">
            <v>甘楽郡</v>
          </cell>
          <cell r="G2962" t="str">
            <v>南牧村</v>
          </cell>
          <cell r="H2962" t="str">
            <v>大字星尾</v>
          </cell>
          <cell r="I2962" t="str">
            <v>設定</v>
          </cell>
          <cell r="J2962" t="str">
            <v>○</v>
          </cell>
          <cell r="K2962" t="str">
            <v>○</v>
          </cell>
          <cell r="L2962">
            <v>1</v>
          </cell>
          <cell r="M2962">
            <v>1</v>
          </cell>
          <cell r="N2962">
            <v>75</v>
          </cell>
          <cell r="O2962">
            <v>40624</v>
          </cell>
          <cell r="V2962">
            <v>40472</v>
          </cell>
          <cell r="W2962" t="str">
            <v/>
          </cell>
          <cell r="X2962" t="str">
            <v>塩水沢</v>
          </cell>
          <cell r="Y2962" t="str">
            <v>383-Ⅰ-017</v>
          </cell>
          <cell r="Z2962">
            <v>14303</v>
          </cell>
          <cell r="AA2962">
            <v>21</v>
          </cell>
          <cell r="AB2962">
            <v>270</v>
          </cell>
          <cell r="AC2962">
            <v>0</v>
          </cell>
          <cell r="AD2962">
            <v>21</v>
          </cell>
          <cell r="AE2962" t="str">
            <v>無</v>
          </cell>
          <cell r="AH2962" t="str">
            <v>-</v>
          </cell>
          <cell r="AI2962" t="str">
            <v>Ｙ：公民館　星尾公民館
Ｙ：宿泊所　民宿かじか倶楽部</v>
          </cell>
        </row>
        <row r="2963">
          <cell r="C2963" t="str">
            <v>383-Ⅰ-018-1</v>
          </cell>
          <cell r="D2963" t="str">
            <v>道場井戸沢-1</v>
          </cell>
          <cell r="E2963" t="str">
            <v>富岡</v>
          </cell>
          <cell r="F2963" t="str">
            <v>甘楽郡</v>
          </cell>
          <cell r="G2963" t="str">
            <v>南牧村</v>
          </cell>
          <cell r="H2963" t="str">
            <v>大字星尾</v>
          </cell>
          <cell r="I2963" t="str">
            <v>設定</v>
          </cell>
          <cell r="J2963" t="str">
            <v>○</v>
          </cell>
          <cell r="K2963" t="str">
            <v>○</v>
          </cell>
          <cell r="L2963">
            <v>1</v>
          </cell>
          <cell r="M2963">
            <v>1</v>
          </cell>
          <cell r="N2963">
            <v>75</v>
          </cell>
          <cell r="O2963">
            <v>40624</v>
          </cell>
          <cell r="V2963">
            <v>40472</v>
          </cell>
          <cell r="W2963" t="str">
            <v/>
          </cell>
          <cell r="X2963" t="str">
            <v>道場井戸沢-1</v>
          </cell>
          <cell r="Y2963" t="str">
            <v>383-Ⅰ-018-1</v>
          </cell>
          <cell r="Z2963">
            <v>64605</v>
          </cell>
          <cell r="AA2963">
            <v>12</v>
          </cell>
          <cell r="AB2963">
            <v>1227</v>
          </cell>
          <cell r="AC2963">
            <v>0</v>
          </cell>
          <cell r="AD2963">
            <v>12</v>
          </cell>
          <cell r="AE2963" t="str">
            <v>無</v>
          </cell>
          <cell r="AH2963" t="str">
            <v>-</v>
          </cell>
          <cell r="AI2963" t="str">
            <v>Y：公民館　小倉道場公民館</v>
          </cell>
        </row>
        <row r="2964">
          <cell r="C2964" t="str">
            <v>383-Ⅰ-018-2</v>
          </cell>
          <cell r="D2964" t="str">
            <v>道場井戸沢-2</v>
          </cell>
          <cell r="E2964" t="str">
            <v>富岡</v>
          </cell>
          <cell r="F2964" t="str">
            <v>甘楽郡</v>
          </cell>
          <cell r="G2964" t="str">
            <v>南牧村</v>
          </cell>
          <cell r="H2964" t="str">
            <v>大字星尾</v>
          </cell>
          <cell r="I2964" t="str">
            <v>枝番</v>
          </cell>
          <cell r="J2964" t="str">
            <v>○</v>
          </cell>
          <cell r="K2964" t="str">
            <v>○</v>
          </cell>
          <cell r="L2964">
            <v>1</v>
          </cell>
          <cell r="M2964">
            <v>1</v>
          </cell>
          <cell r="N2964">
            <v>75</v>
          </cell>
          <cell r="O2964">
            <v>40624</v>
          </cell>
          <cell r="V2964">
            <v>40472</v>
          </cell>
          <cell r="W2964" t="str">
            <v/>
          </cell>
          <cell r="X2964" t="str">
            <v>道場井戸沢-2</v>
          </cell>
          <cell r="Y2964" t="str">
            <v>383-Ⅰ-018-2</v>
          </cell>
          <cell r="Z2964">
            <v>61883</v>
          </cell>
          <cell r="AA2964">
            <v>12</v>
          </cell>
          <cell r="AB2964">
            <v>211</v>
          </cell>
          <cell r="AC2964">
            <v>0</v>
          </cell>
          <cell r="AD2964">
            <v>12</v>
          </cell>
          <cell r="AE2964" t="str">
            <v>無</v>
          </cell>
          <cell r="AH2964" t="str">
            <v>-</v>
          </cell>
          <cell r="AI2964" t="str">
            <v>Y：公民館　小倉道場公民館</v>
          </cell>
        </row>
        <row r="2965">
          <cell r="C2965" t="str">
            <v>383-Ⅰ-019-1</v>
          </cell>
          <cell r="D2965" t="str">
            <v>道場川-1</v>
          </cell>
          <cell r="E2965" t="str">
            <v>富岡</v>
          </cell>
          <cell r="F2965" t="str">
            <v>甘楽郡</v>
          </cell>
          <cell r="G2965" t="str">
            <v>南牧村</v>
          </cell>
          <cell r="H2965" t="str">
            <v>大字星尾</v>
          </cell>
          <cell r="I2965" t="str">
            <v>設定</v>
          </cell>
          <cell r="J2965" t="str">
            <v>○</v>
          </cell>
          <cell r="K2965" t="str">
            <v>○</v>
          </cell>
          <cell r="L2965">
            <v>1</v>
          </cell>
          <cell r="M2965">
            <v>1</v>
          </cell>
          <cell r="N2965">
            <v>75</v>
          </cell>
          <cell r="O2965">
            <v>40624</v>
          </cell>
          <cell r="V2965">
            <v>40472</v>
          </cell>
          <cell r="W2965" t="str">
            <v/>
          </cell>
          <cell r="X2965" t="str">
            <v>道場川-1</v>
          </cell>
          <cell r="Y2965" t="str">
            <v>383-Ⅰ-019-1</v>
          </cell>
          <cell r="Z2965">
            <v>67501</v>
          </cell>
          <cell r="AA2965">
            <v>9</v>
          </cell>
          <cell r="AB2965">
            <v>884</v>
          </cell>
          <cell r="AC2965">
            <v>0</v>
          </cell>
          <cell r="AD2965">
            <v>9</v>
          </cell>
          <cell r="AE2965" t="str">
            <v>無</v>
          </cell>
          <cell r="AH2965" t="str">
            <v>-</v>
          </cell>
          <cell r="AI2965" t="str">
            <v>Y：公民館　小倉道場公民館</v>
          </cell>
        </row>
        <row r="2966">
          <cell r="C2966" t="str">
            <v>383-Ⅰ-020</v>
          </cell>
          <cell r="D2966" t="str">
            <v>小倉沢</v>
          </cell>
          <cell r="E2966" t="str">
            <v>富岡</v>
          </cell>
          <cell r="F2966" t="str">
            <v>甘楽郡</v>
          </cell>
          <cell r="G2966" t="str">
            <v>南牧村</v>
          </cell>
          <cell r="H2966" t="str">
            <v>大字星尾</v>
          </cell>
          <cell r="I2966" t="str">
            <v>除外</v>
          </cell>
          <cell r="L2966" t="str">
            <v/>
          </cell>
          <cell r="M2966" t="str">
            <v/>
          </cell>
          <cell r="W2966" t="str">
            <v>※ＨＤＤにデータ登録なし</v>
          </cell>
          <cell r="X2966" t="str">
            <v>小倉沢</v>
          </cell>
          <cell r="Y2966" t="str">
            <v>383-Ⅰ-020</v>
          </cell>
          <cell r="AD2966">
            <v>0</v>
          </cell>
          <cell r="AH2966" t="str">
            <v>-</v>
          </cell>
        </row>
        <row r="2967">
          <cell r="C2967" t="str">
            <v>383-Ⅰ-021</v>
          </cell>
          <cell r="D2967" t="str">
            <v>畦ノ沢</v>
          </cell>
          <cell r="E2967" t="str">
            <v>富岡</v>
          </cell>
          <cell r="F2967" t="str">
            <v>甘楽郡</v>
          </cell>
          <cell r="G2967" t="str">
            <v>南牧村</v>
          </cell>
          <cell r="H2967" t="str">
            <v>大字砥沢</v>
          </cell>
          <cell r="I2967" t="str">
            <v>設定</v>
          </cell>
          <cell r="J2967" t="str">
            <v>○</v>
          </cell>
          <cell r="K2967" t="str">
            <v>○</v>
          </cell>
          <cell r="L2967">
            <v>1</v>
          </cell>
          <cell r="M2967">
            <v>1</v>
          </cell>
          <cell r="N2967">
            <v>75</v>
          </cell>
          <cell r="O2967">
            <v>40624</v>
          </cell>
          <cell r="V2967">
            <v>40472</v>
          </cell>
          <cell r="W2967" t="str">
            <v/>
          </cell>
          <cell r="X2967" t="str">
            <v>畦ノ沢</v>
          </cell>
          <cell r="Y2967" t="str">
            <v>383-Ⅰ-021</v>
          </cell>
          <cell r="Z2967">
            <v>4662</v>
          </cell>
          <cell r="AA2967">
            <v>7</v>
          </cell>
          <cell r="AB2967">
            <v>575</v>
          </cell>
          <cell r="AC2967">
            <v>0</v>
          </cell>
          <cell r="AD2967">
            <v>7</v>
          </cell>
          <cell r="AE2967" t="str">
            <v>無</v>
          </cell>
          <cell r="AH2967" t="str">
            <v>-</v>
          </cell>
        </row>
        <row r="2968">
          <cell r="C2968" t="str">
            <v>383-Ⅰ-022</v>
          </cell>
          <cell r="D2968" t="str">
            <v>吉野沢</v>
          </cell>
          <cell r="E2968" t="str">
            <v>富岡</v>
          </cell>
          <cell r="F2968" t="str">
            <v>甘楽郡</v>
          </cell>
          <cell r="G2968" t="str">
            <v>南牧村</v>
          </cell>
          <cell r="H2968" t="str">
            <v>大字六車</v>
          </cell>
          <cell r="I2968" t="str">
            <v>設定</v>
          </cell>
          <cell r="J2968" t="str">
            <v>○</v>
          </cell>
          <cell r="K2968" t="str">
            <v>○</v>
          </cell>
          <cell r="L2968">
            <v>1</v>
          </cell>
          <cell r="M2968">
            <v>1</v>
          </cell>
          <cell r="N2968">
            <v>75</v>
          </cell>
          <cell r="O2968">
            <v>40624</v>
          </cell>
          <cell r="V2968">
            <v>40471</v>
          </cell>
          <cell r="W2968" t="str">
            <v/>
          </cell>
          <cell r="X2968" t="str">
            <v>吉野沢</v>
          </cell>
          <cell r="Y2968" t="str">
            <v>383-Ⅰ-022</v>
          </cell>
          <cell r="Z2968">
            <v>4430</v>
          </cell>
          <cell r="AA2968">
            <v>4</v>
          </cell>
          <cell r="AB2968">
            <v>195</v>
          </cell>
          <cell r="AC2968">
            <v>0</v>
          </cell>
          <cell r="AD2968">
            <v>4</v>
          </cell>
          <cell r="AE2968" t="str">
            <v>無</v>
          </cell>
          <cell r="AH2968" t="str">
            <v>-</v>
          </cell>
        </row>
        <row r="2969">
          <cell r="C2969" t="str">
            <v>383-Ⅰ-023</v>
          </cell>
          <cell r="D2969" t="str">
            <v>石津沢</v>
          </cell>
          <cell r="E2969" t="str">
            <v>富岡</v>
          </cell>
          <cell r="F2969" t="str">
            <v>甘楽郡</v>
          </cell>
          <cell r="G2969" t="str">
            <v>南牧村</v>
          </cell>
          <cell r="H2969" t="str">
            <v>大字六車</v>
          </cell>
          <cell r="I2969" t="str">
            <v>設定</v>
          </cell>
          <cell r="J2969" t="str">
            <v>○</v>
          </cell>
          <cell r="K2969" t="str">
            <v>○</v>
          </cell>
          <cell r="L2969">
            <v>1</v>
          </cell>
          <cell r="M2969">
            <v>1</v>
          </cell>
          <cell r="N2969">
            <v>75</v>
          </cell>
          <cell r="O2969">
            <v>40624</v>
          </cell>
          <cell r="V2969">
            <v>40471</v>
          </cell>
          <cell r="W2969" t="str">
            <v/>
          </cell>
          <cell r="X2969" t="str">
            <v>石津沢</v>
          </cell>
          <cell r="Y2969" t="str">
            <v>383-Ⅰ-023</v>
          </cell>
          <cell r="Z2969">
            <v>15792</v>
          </cell>
          <cell r="AA2969">
            <v>8</v>
          </cell>
          <cell r="AB2969">
            <v>69</v>
          </cell>
          <cell r="AC2969">
            <v>0</v>
          </cell>
          <cell r="AD2969">
            <v>8</v>
          </cell>
          <cell r="AE2969" t="str">
            <v>無</v>
          </cell>
          <cell r="AH2969" t="str">
            <v>-</v>
          </cell>
          <cell r="AI2969" t="str">
            <v>Y:その他の公共的建物　集会所</v>
          </cell>
        </row>
        <row r="2970">
          <cell r="C2970" t="str">
            <v>383-Ⅰ-024</v>
          </cell>
          <cell r="D2970" t="str">
            <v>上底瀬</v>
          </cell>
          <cell r="E2970" t="str">
            <v>富岡</v>
          </cell>
          <cell r="F2970" t="str">
            <v>甘楽郡</v>
          </cell>
          <cell r="G2970" t="str">
            <v>南牧村</v>
          </cell>
          <cell r="H2970" t="str">
            <v>大字六車</v>
          </cell>
          <cell r="I2970" t="str">
            <v>設定</v>
          </cell>
          <cell r="J2970" t="str">
            <v>○</v>
          </cell>
          <cell r="K2970" t="str">
            <v>○</v>
          </cell>
          <cell r="L2970">
            <v>1</v>
          </cell>
          <cell r="M2970">
            <v>1</v>
          </cell>
          <cell r="N2970">
            <v>75</v>
          </cell>
          <cell r="O2970">
            <v>40624</v>
          </cell>
          <cell r="V2970">
            <v>40471</v>
          </cell>
          <cell r="W2970" t="str">
            <v/>
          </cell>
          <cell r="X2970" t="str">
            <v>上底瀬</v>
          </cell>
          <cell r="Y2970" t="str">
            <v>383-Ⅰ-024</v>
          </cell>
          <cell r="Z2970">
            <v>84584</v>
          </cell>
          <cell r="AA2970">
            <v>32</v>
          </cell>
          <cell r="AB2970">
            <v>204</v>
          </cell>
          <cell r="AC2970">
            <v>0</v>
          </cell>
          <cell r="AD2970">
            <v>32</v>
          </cell>
          <cell r="AE2970" t="str">
            <v>無</v>
          </cell>
          <cell r="AH2970" t="str">
            <v>-</v>
          </cell>
          <cell r="AI2970" t="str">
            <v>Y:その他の公共的建物　上底瀬集会所、底瀬公会堂、下底瀬集会施設、南牧村消防団第七分団車庫、住吉多目的集会施設</v>
          </cell>
        </row>
        <row r="2971">
          <cell r="C2971" t="str">
            <v>383-Ⅰ-025</v>
          </cell>
          <cell r="D2971" t="str">
            <v>田ノ久保沢</v>
          </cell>
          <cell r="E2971" t="str">
            <v>富岡</v>
          </cell>
          <cell r="F2971" t="str">
            <v>甘楽郡</v>
          </cell>
          <cell r="G2971" t="str">
            <v>南牧村</v>
          </cell>
          <cell r="H2971" t="str">
            <v>大字六車</v>
          </cell>
          <cell r="I2971" t="str">
            <v>設定</v>
          </cell>
          <cell r="J2971" t="str">
            <v>○</v>
          </cell>
          <cell r="K2971" t="str">
            <v>○</v>
          </cell>
          <cell r="L2971">
            <v>1</v>
          </cell>
          <cell r="M2971">
            <v>1</v>
          </cell>
          <cell r="N2971">
            <v>75</v>
          </cell>
          <cell r="O2971">
            <v>40624</v>
          </cell>
          <cell r="V2971">
            <v>40471</v>
          </cell>
          <cell r="W2971" t="str">
            <v/>
          </cell>
          <cell r="X2971" t="str">
            <v>田ノ久保沢</v>
          </cell>
          <cell r="Y2971" t="str">
            <v>383-Ⅰ-025</v>
          </cell>
          <cell r="Z2971">
            <v>47608</v>
          </cell>
          <cell r="AA2971">
            <v>15</v>
          </cell>
          <cell r="AB2971">
            <v>744</v>
          </cell>
          <cell r="AC2971">
            <v>0</v>
          </cell>
          <cell r="AD2971">
            <v>15</v>
          </cell>
          <cell r="AE2971" t="str">
            <v>無</v>
          </cell>
          <cell r="AH2971" t="str">
            <v>-</v>
          </cell>
          <cell r="AI2971" t="str">
            <v>Y:その他の公共的建物　底瀬公会堂、下底瀬集会施設、南牧村消防団第七分団車庫、住吉多目的集会施設</v>
          </cell>
        </row>
        <row r="2972">
          <cell r="C2972" t="str">
            <v>383-Ⅰ-026</v>
          </cell>
          <cell r="D2972" t="str">
            <v>西ノ沢</v>
          </cell>
          <cell r="E2972" t="str">
            <v>富岡</v>
          </cell>
          <cell r="F2972" t="str">
            <v>甘楽郡</v>
          </cell>
          <cell r="G2972" t="str">
            <v>南牧村</v>
          </cell>
          <cell r="H2972" t="str">
            <v>大字大日向</v>
          </cell>
          <cell r="I2972" t="str">
            <v>設定</v>
          </cell>
          <cell r="J2972" t="str">
            <v>○</v>
          </cell>
          <cell r="K2972" t="str">
            <v>○</v>
          </cell>
          <cell r="L2972">
            <v>1</v>
          </cell>
          <cell r="M2972">
            <v>1</v>
          </cell>
          <cell r="N2972">
            <v>75</v>
          </cell>
          <cell r="O2972">
            <v>40624</v>
          </cell>
          <cell r="V2972">
            <v>40471</v>
          </cell>
          <cell r="W2972" t="str">
            <v/>
          </cell>
          <cell r="X2972" t="str">
            <v>西ノ沢</v>
          </cell>
          <cell r="Y2972" t="str">
            <v>383-Ⅰ-026</v>
          </cell>
          <cell r="Z2972">
            <v>27862</v>
          </cell>
          <cell r="AA2972">
            <v>10</v>
          </cell>
          <cell r="AB2972">
            <v>4705</v>
          </cell>
          <cell r="AC2972">
            <v>0</v>
          </cell>
          <cell r="AD2972">
            <v>10</v>
          </cell>
          <cell r="AE2972" t="str">
            <v>無</v>
          </cell>
          <cell r="AH2972" t="str">
            <v>-</v>
          </cell>
        </row>
        <row r="2973">
          <cell r="C2973" t="str">
            <v>383-Ⅰ-027</v>
          </cell>
          <cell r="D2973" t="str">
            <v>日向雨沢</v>
          </cell>
          <cell r="E2973" t="str">
            <v>富岡</v>
          </cell>
          <cell r="F2973" t="str">
            <v>甘楽郡</v>
          </cell>
          <cell r="G2973" t="str">
            <v>南牧村</v>
          </cell>
          <cell r="H2973" t="str">
            <v>大字大日向</v>
          </cell>
          <cell r="I2973" t="str">
            <v>除外</v>
          </cell>
          <cell r="L2973" t="str">
            <v/>
          </cell>
          <cell r="M2973" t="str">
            <v/>
          </cell>
          <cell r="W2973" t="str">
            <v>※公示なし(公示図書無し(対象外)、区域調書データあり)</v>
          </cell>
          <cell r="X2973" t="str">
            <v>日向雨沢</v>
          </cell>
          <cell r="Y2973" t="str">
            <v>383-Ⅰ-027</v>
          </cell>
          <cell r="AD2973">
            <v>0</v>
          </cell>
          <cell r="AH2973" t="str">
            <v>-</v>
          </cell>
        </row>
        <row r="2974">
          <cell r="C2974" t="str">
            <v>383-Ⅰ-028</v>
          </cell>
          <cell r="D2974" t="str">
            <v>大日向</v>
          </cell>
          <cell r="E2974" t="str">
            <v>富岡</v>
          </cell>
          <cell r="F2974" t="str">
            <v>甘楽郡</v>
          </cell>
          <cell r="G2974" t="str">
            <v>南牧村</v>
          </cell>
          <cell r="H2974" t="str">
            <v>大字大日向</v>
          </cell>
          <cell r="I2974" t="str">
            <v>除外</v>
          </cell>
          <cell r="L2974" t="str">
            <v/>
          </cell>
          <cell r="M2974" t="str">
            <v/>
          </cell>
          <cell r="W2974" t="str">
            <v>※公示なし(公示図書無し(対象外)、区域調書データあり)</v>
          </cell>
          <cell r="X2974" t="str">
            <v>大日向</v>
          </cell>
          <cell r="Y2974" t="str">
            <v>383-Ⅰ-028</v>
          </cell>
          <cell r="AD2974">
            <v>0</v>
          </cell>
          <cell r="AH2974" t="str">
            <v>-</v>
          </cell>
        </row>
        <row r="2975">
          <cell r="C2975" t="str">
            <v>383-Ⅰ-029</v>
          </cell>
          <cell r="D2975" t="str">
            <v>滝ノ沢</v>
          </cell>
          <cell r="E2975" t="str">
            <v>富岡</v>
          </cell>
          <cell r="F2975" t="str">
            <v>甘楽郡</v>
          </cell>
          <cell r="G2975" t="str">
            <v>南牧村</v>
          </cell>
          <cell r="H2975" t="str">
            <v>大字大日向</v>
          </cell>
          <cell r="I2975" t="str">
            <v>設定</v>
          </cell>
          <cell r="J2975" t="str">
            <v>○</v>
          </cell>
          <cell r="K2975" t="str">
            <v>○</v>
          </cell>
          <cell r="L2975">
            <v>1</v>
          </cell>
          <cell r="M2975">
            <v>1</v>
          </cell>
          <cell r="N2975">
            <v>75</v>
          </cell>
          <cell r="O2975">
            <v>40624</v>
          </cell>
          <cell r="V2975">
            <v>40471</v>
          </cell>
          <cell r="W2975" t="str">
            <v/>
          </cell>
          <cell r="X2975" t="str">
            <v>滝ノ沢</v>
          </cell>
          <cell r="Y2975" t="str">
            <v>383-Ⅰ-029</v>
          </cell>
          <cell r="Z2975">
            <v>35154</v>
          </cell>
          <cell r="AA2975">
            <v>7</v>
          </cell>
          <cell r="AB2975">
            <v>474</v>
          </cell>
          <cell r="AC2975">
            <v>0</v>
          </cell>
          <cell r="AD2975">
            <v>7</v>
          </cell>
          <cell r="AE2975" t="str">
            <v>無</v>
          </cell>
          <cell r="AH2975" t="str">
            <v>-</v>
          </cell>
        </row>
        <row r="2976">
          <cell r="C2976" t="str">
            <v>383-Ⅰ-030</v>
          </cell>
          <cell r="D2976" t="str">
            <v>岩本沢</v>
          </cell>
          <cell r="E2976" t="str">
            <v>富岡</v>
          </cell>
          <cell r="F2976" t="str">
            <v>甘楽郡</v>
          </cell>
          <cell r="G2976" t="str">
            <v>南牧村</v>
          </cell>
          <cell r="H2976" t="str">
            <v>大字千原</v>
          </cell>
          <cell r="I2976" t="str">
            <v>設定</v>
          </cell>
          <cell r="J2976" t="str">
            <v>○</v>
          </cell>
          <cell r="K2976" t="str">
            <v>○</v>
          </cell>
          <cell r="L2976">
            <v>1</v>
          </cell>
          <cell r="M2976">
            <v>1</v>
          </cell>
          <cell r="N2976">
            <v>75</v>
          </cell>
          <cell r="O2976">
            <v>40624</v>
          </cell>
          <cell r="V2976">
            <v>40470</v>
          </cell>
          <cell r="W2976" t="str">
            <v/>
          </cell>
          <cell r="X2976" t="str">
            <v>岩本沢</v>
          </cell>
          <cell r="Y2976" t="str">
            <v>383-Ⅰ-030</v>
          </cell>
          <cell r="Z2976">
            <v>22753</v>
          </cell>
          <cell r="AA2976">
            <v>13</v>
          </cell>
          <cell r="AB2976">
            <v>1395</v>
          </cell>
          <cell r="AC2976">
            <v>0</v>
          </cell>
          <cell r="AD2976">
            <v>13</v>
          </cell>
          <cell r="AE2976" t="str">
            <v>無</v>
          </cell>
          <cell r="AH2976" t="str">
            <v>-</v>
          </cell>
        </row>
        <row r="2977">
          <cell r="C2977" t="str">
            <v>383-Ⅰ-031</v>
          </cell>
          <cell r="D2977" t="str">
            <v>小千原沢</v>
          </cell>
          <cell r="E2977" t="str">
            <v>富岡</v>
          </cell>
          <cell r="F2977" t="str">
            <v>甘楽郡</v>
          </cell>
          <cell r="G2977" t="str">
            <v>南牧村</v>
          </cell>
          <cell r="H2977" t="str">
            <v>大字千原</v>
          </cell>
          <cell r="I2977" t="str">
            <v>設定</v>
          </cell>
          <cell r="J2977" t="str">
            <v>○</v>
          </cell>
          <cell r="L2977">
            <v>1</v>
          </cell>
          <cell r="M2977" t="str">
            <v/>
          </cell>
          <cell r="N2977">
            <v>75</v>
          </cell>
          <cell r="O2977">
            <v>40624</v>
          </cell>
          <cell r="V2977">
            <v>40470</v>
          </cell>
          <cell r="W2977" t="str">
            <v/>
          </cell>
          <cell r="X2977" t="str">
            <v>小千原沢</v>
          </cell>
          <cell r="Y2977" t="str">
            <v>383-Ⅰ-031</v>
          </cell>
          <cell r="Z2977">
            <v>13899</v>
          </cell>
          <cell r="AA2977">
            <v>9</v>
          </cell>
          <cell r="AB2977">
            <v>0</v>
          </cell>
          <cell r="AC2977">
            <v>0</v>
          </cell>
          <cell r="AD2977">
            <v>9</v>
          </cell>
          <cell r="AE2977" t="str">
            <v>無</v>
          </cell>
          <cell r="AH2977" t="str">
            <v>-</v>
          </cell>
        </row>
        <row r="2978">
          <cell r="C2978" t="str">
            <v>383-Ⅰ-032</v>
          </cell>
          <cell r="D2978" t="str">
            <v>黒滝井戸沢</v>
          </cell>
          <cell r="E2978" t="str">
            <v>富岡</v>
          </cell>
          <cell r="F2978" t="str">
            <v>甘楽郡</v>
          </cell>
          <cell r="G2978" t="str">
            <v>南牧村</v>
          </cell>
          <cell r="H2978" t="str">
            <v>大字大塩沢</v>
          </cell>
          <cell r="I2978" t="str">
            <v>設定</v>
          </cell>
          <cell r="J2978" t="str">
            <v>○</v>
          </cell>
          <cell r="L2978">
            <v>1</v>
          </cell>
          <cell r="M2978" t="str">
            <v/>
          </cell>
          <cell r="N2978">
            <v>75</v>
          </cell>
          <cell r="O2978">
            <v>40624</v>
          </cell>
          <cell r="V2978">
            <v>40470</v>
          </cell>
          <cell r="W2978" t="str">
            <v/>
          </cell>
          <cell r="X2978" t="str">
            <v>黒滝井戸沢</v>
          </cell>
          <cell r="Y2978" t="str">
            <v>383-Ⅰ-032</v>
          </cell>
          <cell r="Z2978">
            <v>3028</v>
          </cell>
          <cell r="AA2978">
            <v>2</v>
          </cell>
          <cell r="AB2978">
            <v>345</v>
          </cell>
          <cell r="AC2978">
            <v>0</v>
          </cell>
          <cell r="AD2978">
            <v>2</v>
          </cell>
          <cell r="AE2978" t="str">
            <v>無</v>
          </cell>
          <cell r="AH2978" t="str">
            <v>-</v>
          </cell>
        </row>
        <row r="2979">
          <cell r="C2979" t="str">
            <v>383-Ⅰ-033</v>
          </cell>
          <cell r="D2979" t="str">
            <v>焼山沢</v>
          </cell>
          <cell r="E2979" t="str">
            <v>富岡</v>
          </cell>
          <cell r="F2979" t="str">
            <v>甘楽郡</v>
          </cell>
          <cell r="G2979" t="str">
            <v>南牧村</v>
          </cell>
          <cell r="H2979" t="str">
            <v>大字大塩沢</v>
          </cell>
          <cell r="I2979" t="str">
            <v>設定</v>
          </cell>
          <cell r="J2979" t="str">
            <v>○</v>
          </cell>
          <cell r="K2979" t="str">
            <v>○</v>
          </cell>
          <cell r="L2979">
            <v>1</v>
          </cell>
          <cell r="M2979">
            <v>1</v>
          </cell>
          <cell r="N2979">
            <v>75</v>
          </cell>
          <cell r="O2979">
            <v>40624</v>
          </cell>
          <cell r="V2979">
            <v>40470</v>
          </cell>
          <cell r="W2979" t="str">
            <v/>
          </cell>
          <cell r="X2979" t="str">
            <v>焼山沢</v>
          </cell>
          <cell r="Y2979" t="str">
            <v>383-Ⅰ-033</v>
          </cell>
          <cell r="Z2979">
            <v>58062</v>
          </cell>
          <cell r="AA2979">
            <v>14</v>
          </cell>
          <cell r="AB2979">
            <v>714</v>
          </cell>
          <cell r="AC2979">
            <v>0</v>
          </cell>
          <cell r="AD2979">
            <v>14</v>
          </cell>
          <cell r="AE2979" t="str">
            <v>無</v>
          </cell>
          <cell r="AH2979" t="str">
            <v>-</v>
          </cell>
        </row>
        <row r="2980">
          <cell r="C2980" t="str">
            <v>383-Ⅰ-034</v>
          </cell>
          <cell r="D2980" t="str">
            <v>千沢</v>
          </cell>
          <cell r="E2980" t="str">
            <v>富岡</v>
          </cell>
          <cell r="F2980" t="str">
            <v>甘楽郡</v>
          </cell>
          <cell r="G2980" t="str">
            <v>南牧村</v>
          </cell>
          <cell r="H2980" t="str">
            <v>大字大塩沢</v>
          </cell>
          <cell r="I2980" t="str">
            <v>設定</v>
          </cell>
          <cell r="J2980" t="str">
            <v>○</v>
          </cell>
          <cell r="K2980" t="str">
            <v>○</v>
          </cell>
          <cell r="L2980">
            <v>1</v>
          </cell>
          <cell r="M2980">
            <v>1</v>
          </cell>
          <cell r="N2980">
            <v>75</v>
          </cell>
          <cell r="O2980">
            <v>40624</v>
          </cell>
          <cell r="V2980">
            <v>40470</v>
          </cell>
          <cell r="W2980" t="str">
            <v/>
          </cell>
          <cell r="X2980" t="str">
            <v>千沢</v>
          </cell>
          <cell r="Y2980" t="str">
            <v>383-Ⅰ-034</v>
          </cell>
          <cell r="Z2980">
            <v>18042</v>
          </cell>
          <cell r="AA2980">
            <v>13</v>
          </cell>
          <cell r="AB2980">
            <v>79</v>
          </cell>
          <cell r="AC2980">
            <v>0</v>
          </cell>
          <cell r="AD2980">
            <v>13</v>
          </cell>
          <cell r="AE2980" t="str">
            <v>無</v>
          </cell>
          <cell r="AH2980" t="str">
            <v>-</v>
          </cell>
        </row>
        <row r="2981">
          <cell r="C2981" t="str">
            <v>383-Ⅰ-035</v>
          </cell>
          <cell r="D2981" t="str">
            <v>寺ノ入沢</v>
          </cell>
          <cell r="E2981" t="str">
            <v>富岡</v>
          </cell>
          <cell r="F2981" t="str">
            <v>甘楽郡</v>
          </cell>
          <cell r="G2981" t="str">
            <v>南牧村</v>
          </cell>
          <cell r="H2981" t="str">
            <v>大字大塩沢</v>
          </cell>
          <cell r="I2981" t="str">
            <v>設定</v>
          </cell>
          <cell r="J2981" t="str">
            <v>○</v>
          </cell>
          <cell r="K2981" t="str">
            <v>○</v>
          </cell>
          <cell r="L2981">
            <v>1</v>
          </cell>
          <cell r="M2981">
            <v>1</v>
          </cell>
          <cell r="N2981">
            <v>75</v>
          </cell>
          <cell r="O2981">
            <v>40624</v>
          </cell>
          <cell r="V2981">
            <v>40470</v>
          </cell>
          <cell r="W2981" t="str">
            <v/>
          </cell>
          <cell r="X2981" t="str">
            <v>寺ノ入沢</v>
          </cell>
          <cell r="Y2981" t="str">
            <v>383-Ⅰ-035</v>
          </cell>
          <cell r="Z2981">
            <v>20004</v>
          </cell>
          <cell r="AA2981">
            <v>8</v>
          </cell>
          <cell r="AB2981">
            <v>1168</v>
          </cell>
          <cell r="AC2981">
            <v>0</v>
          </cell>
          <cell r="AD2981">
            <v>8</v>
          </cell>
          <cell r="AE2981" t="str">
            <v>無</v>
          </cell>
          <cell r="AH2981" t="str">
            <v>-</v>
          </cell>
          <cell r="AI2981" t="str">
            <v>Y　公民館(大久保多目的集会施設)</v>
          </cell>
        </row>
        <row r="2982">
          <cell r="C2982" t="str">
            <v>383-Ⅰ-036</v>
          </cell>
          <cell r="D2982" t="str">
            <v>沢口川</v>
          </cell>
          <cell r="E2982" t="str">
            <v>富岡</v>
          </cell>
          <cell r="F2982" t="str">
            <v>甘楽郡</v>
          </cell>
          <cell r="G2982" t="str">
            <v>南牧村</v>
          </cell>
          <cell r="H2982" t="str">
            <v>大字大塩沢</v>
          </cell>
          <cell r="I2982" t="str">
            <v>設定</v>
          </cell>
          <cell r="J2982" t="str">
            <v>○</v>
          </cell>
          <cell r="K2982" t="str">
            <v>○</v>
          </cell>
          <cell r="L2982">
            <v>1</v>
          </cell>
          <cell r="M2982">
            <v>1</v>
          </cell>
          <cell r="N2982">
            <v>75</v>
          </cell>
          <cell r="O2982">
            <v>40624</v>
          </cell>
          <cell r="V2982">
            <v>40470</v>
          </cell>
          <cell r="W2982" t="str">
            <v/>
          </cell>
          <cell r="X2982" t="str">
            <v>沢口川</v>
          </cell>
          <cell r="Y2982" t="str">
            <v>383-Ⅰ-036</v>
          </cell>
          <cell r="Z2982">
            <v>14397</v>
          </cell>
          <cell r="AA2982">
            <v>7</v>
          </cell>
          <cell r="AB2982">
            <v>0</v>
          </cell>
          <cell r="AC2982">
            <v>0</v>
          </cell>
          <cell r="AD2982">
            <v>7</v>
          </cell>
          <cell r="AE2982" t="str">
            <v>無</v>
          </cell>
          <cell r="AH2982" t="str">
            <v>-</v>
          </cell>
        </row>
        <row r="2983">
          <cell r="C2983" t="str">
            <v>383-Ⅰ-037</v>
          </cell>
          <cell r="D2983" t="str">
            <v>塩沢1</v>
          </cell>
          <cell r="E2983" t="str">
            <v>富岡</v>
          </cell>
          <cell r="F2983" t="str">
            <v>甘楽郡</v>
          </cell>
          <cell r="G2983" t="str">
            <v>南牧村</v>
          </cell>
          <cell r="H2983" t="str">
            <v>大字大塩沢</v>
          </cell>
          <cell r="I2983" t="str">
            <v>設定</v>
          </cell>
          <cell r="J2983" t="str">
            <v>○</v>
          </cell>
          <cell r="L2983">
            <v>1</v>
          </cell>
          <cell r="M2983" t="str">
            <v/>
          </cell>
          <cell r="N2983">
            <v>75</v>
          </cell>
          <cell r="O2983">
            <v>40624</v>
          </cell>
          <cell r="V2983">
            <v>40470</v>
          </cell>
          <cell r="W2983" t="str">
            <v/>
          </cell>
          <cell r="X2983" t="str">
            <v>塩沢1</v>
          </cell>
          <cell r="Y2983" t="str">
            <v>383-Ⅰ-037</v>
          </cell>
          <cell r="Z2983">
            <v>9780</v>
          </cell>
          <cell r="AA2983">
            <v>0</v>
          </cell>
          <cell r="AB2983">
            <v>136</v>
          </cell>
          <cell r="AC2983">
            <v>0</v>
          </cell>
          <cell r="AD2983">
            <v>0</v>
          </cell>
          <cell r="AE2983" t="str">
            <v>無</v>
          </cell>
          <cell r="AH2983" t="str">
            <v>-</v>
          </cell>
          <cell r="AI2983" t="str">
            <v>Y　その他(熊野神社)</v>
          </cell>
        </row>
        <row r="2984">
          <cell r="C2984" t="str">
            <v>383-Ⅰ-038</v>
          </cell>
          <cell r="D2984" t="str">
            <v>登屋沢</v>
          </cell>
          <cell r="E2984" t="str">
            <v>富岡</v>
          </cell>
          <cell r="F2984" t="str">
            <v>甘楽郡</v>
          </cell>
          <cell r="G2984" t="str">
            <v>南牧村</v>
          </cell>
          <cell r="H2984" t="str">
            <v>大字小沢</v>
          </cell>
          <cell r="I2984" t="str">
            <v>除外</v>
          </cell>
          <cell r="L2984" t="str">
            <v/>
          </cell>
          <cell r="M2984" t="str">
            <v/>
          </cell>
          <cell r="W2984" t="str">
            <v>※公示なし(公示図書無し(対象外)、区域調書データあり)</v>
          </cell>
          <cell r="X2984" t="str">
            <v>登屋沢</v>
          </cell>
          <cell r="Y2984" t="str">
            <v>383-Ⅰ-038</v>
          </cell>
          <cell r="AD2984">
            <v>0</v>
          </cell>
          <cell r="AH2984" t="str">
            <v>-</v>
          </cell>
        </row>
        <row r="2985">
          <cell r="C2985" t="str">
            <v>383-Ⅰ-039</v>
          </cell>
          <cell r="D2985" t="str">
            <v>島屋沢</v>
          </cell>
          <cell r="E2985" t="str">
            <v>富岡</v>
          </cell>
          <cell r="F2985" t="str">
            <v>甘楽郡</v>
          </cell>
          <cell r="G2985" t="str">
            <v>南牧村</v>
          </cell>
          <cell r="H2985" t="str">
            <v>大字小沢</v>
          </cell>
          <cell r="I2985" t="str">
            <v>設定</v>
          </cell>
          <cell r="J2985" t="str">
            <v>○</v>
          </cell>
          <cell r="K2985" t="str">
            <v>○</v>
          </cell>
          <cell r="L2985">
            <v>1</v>
          </cell>
          <cell r="M2985">
            <v>1</v>
          </cell>
          <cell r="N2985">
            <v>75</v>
          </cell>
          <cell r="O2985">
            <v>40624</v>
          </cell>
          <cell r="V2985">
            <v>40470</v>
          </cell>
          <cell r="W2985" t="str">
            <v/>
          </cell>
          <cell r="X2985" t="str">
            <v>島屋沢</v>
          </cell>
          <cell r="Y2985" t="str">
            <v>383-Ⅰ-039</v>
          </cell>
          <cell r="Z2985">
            <v>30220</v>
          </cell>
          <cell r="AA2985">
            <v>14</v>
          </cell>
          <cell r="AB2985">
            <v>696</v>
          </cell>
          <cell r="AC2985">
            <v>0</v>
          </cell>
          <cell r="AD2985">
            <v>14</v>
          </cell>
          <cell r="AE2985" t="str">
            <v>無</v>
          </cell>
          <cell r="AH2985" t="str">
            <v>-</v>
          </cell>
        </row>
        <row r="2986">
          <cell r="C2986" t="str">
            <v>383-Ⅱ-001</v>
          </cell>
          <cell r="D2986" t="str">
            <v>入口沢</v>
          </cell>
          <cell r="E2986" t="str">
            <v>富岡</v>
          </cell>
          <cell r="F2986" t="str">
            <v>甘楽郡</v>
          </cell>
          <cell r="G2986" t="str">
            <v>南牧村</v>
          </cell>
          <cell r="H2986" t="str">
            <v>大字磐戸</v>
          </cell>
          <cell r="I2986" t="str">
            <v>設定</v>
          </cell>
          <cell r="J2986" t="str">
            <v>○</v>
          </cell>
          <cell r="K2986" t="str">
            <v>○</v>
          </cell>
          <cell r="L2986">
            <v>1</v>
          </cell>
          <cell r="M2986">
            <v>1</v>
          </cell>
          <cell r="N2986">
            <v>75</v>
          </cell>
          <cell r="O2986">
            <v>40624</v>
          </cell>
          <cell r="V2986">
            <v>40470</v>
          </cell>
          <cell r="W2986" t="str">
            <v/>
          </cell>
          <cell r="X2986" t="str">
            <v>入口沢</v>
          </cell>
          <cell r="Y2986" t="str">
            <v>383-Ⅱ-001</v>
          </cell>
          <cell r="Z2986">
            <v>4985</v>
          </cell>
          <cell r="AA2986">
            <v>3</v>
          </cell>
          <cell r="AB2986">
            <v>362</v>
          </cell>
          <cell r="AC2986">
            <v>0</v>
          </cell>
          <cell r="AD2986">
            <v>3</v>
          </cell>
          <cell r="AE2986" t="str">
            <v>無</v>
          </cell>
          <cell r="AH2986" t="str">
            <v>-</v>
          </cell>
        </row>
        <row r="2987">
          <cell r="C2987" t="str">
            <v>383-Ⅱ-002</v>
          </cell>
          <cell r="D2987" t="str">
            <v>高岩沢</v>
          </cell>
          <cell r="E2987" t="str">
            <v>富岡</v>
          </cell>
          <cell r="F2987" t="str">
            <v>甘楽郡</v>
          </cell>
          <cell r="G2987" t="str">
            <v>南牧村</v>
          </cell>
          <cell r="H2987" t="str">
            <v>大字檜沢</v>
          </cell>
          <cell r="I2987" t="str">
            <v>設定</v>
          </cell>
          <cell r="J2987" t="str">
            <v>○</v>
          </cell>
          <cell r="L2987">
            <v>1</v>
          </cell>
          <cell r="M2987" t="str">
            <v/>
          </cell>
          <cell r="N2987">
            <v>75</v>
          </cell>
          <cell r="O2987">
            <v>40624</v>
          </cell>
          <cell r="V2987">
            <v>40470</v>
          </cell>
          <cell r="W2987" t="str">
            <v/>
          </cell>
          <cell r="X2987" t="str">
            <v>高岩沢</v>
          </cell>
          <cell r="Y2987" t="str">
            <v>383-Ⅱ-002</v>
          </cell>
          <cell r="Z2987">
            <v>6815</v>
          </cell>
          <cell r="AA2987">
            <v>5</v>
          </cell>
          <cell r="AB2987">
            <v>0</v>
          </cell>
          <cell r="AC2987">
            <v>0</v>
          </cell>
          <cell r="AD2987">
            <v>5</v>
          </cell>
          <cell r="AE2987" t="str">
            <v>無</v>
          </cell>
          <cell r="AH2987" t="str">
            <v>-</v>
          </cell>
        </row>
        <row r="2988">
          <cell r="C2988" t="str">
            <v>383-Ⅱ-003</v>
          </cell>
          <cell r="D2988" t="str">
            <v>堂の入沢</v>
          </cell>
          <cell r="E2988" t="str">
            <v>富岡</v>
          </cell>
          <cell r="F2988" t="str">
            <v>甘楽郡</v>
          </cell>
          <cell r="G2988" t="str">
            <v>南牧村</v>
          </cell>
          <cell r="H2988" t="str">
            <v>大字檜沢</v>
          </cell>
          <cell r="I2988" t="str">
            <v>設定</v>
          </cell>
          <cell r="J2988" t="str">
            <v>○</v>
          </cell>
          <cell r="L2988">
            <v>1</v>
          </cell>
          <cell r="M2988" t="str">
            <v/>
          </cell>
          <cell r="N2988">
            <v>75</v>
          </cell>
          <cell r="O2988">
            <v>40624</v>
          </cell>
          <cell r="V2988">
            <v>40470</v>
          </cell>
          <cell r="W2988" t="str">
            <v/>
          </cell>
          <cell r="X2988" t="str">
            <v>堂の入沢</v>
          </cell>
          <cell r="Y2988" t="str">
            <v>383-Ⅱ-003</v>
          </cell>
          <cell r="Z2988">
            <v>7348</v>
          </cell>
          <cell r="AA2988">
            <v>6</v>
          </cell>
          <cell r="AB2988">
            <v>0</v>
          </cell>
          <cell r="AC2988">
            <v>0</v>
          </cell>
          <cell r="AD2988">
            <v>6</v>
          </cell>
          <cell r="AE2988" t="str">
            <v>無</v>
          </cell>
          <cell r="AH2988" t="str">
            <v>-</v>
          </cell>
        </row>
        <row r="2989">
          <cell r="C2989" t="str">
            <v>383-Ⅱ-004</v>
          </cell>
          <cell r="D2989" t="str">
            <v>根草沢</v>
          </cell>
          <cell r="E2989" t="str">
            <v>富岡</v>
          </cell>
          <cell r="F2989" t="str">
            <v>甘楽郡</v>
          </cell>
          <cell r="G2989" t="str">
            <v>南牧村</v>
          </cell>
          <cell r="H2989" t="str">
            <v>大字檜沢</v>
          </cell>
          <cell r="I2989" t="str">
            <v>設定</v>
          </cell>
          <cell r="J2989" t="str">
            <v>○</v>
          </cell>
          <cell r="L2989">
            <v>1</v>
          </cell>
          <cell r="M2989" t="str">
            <v/>
          </cell>
          <cell r="N2989">
            <v>75</v>
          </cell>
          <cell r="O2989">
            <v>40624</v>
          </cell>
          <cell r="V2989">
            <v>40470</v>
          </cell>
          <cell r="W2989" t="str">
            <v/>
          </cell>
          <cell r="X2989" t="str">
            <v>根草沢</v>
          </cell>
          <cell r="Y2989" t="str">
            <v>383-Ⅱ-004</v>
          </cell>
          <cell r="Z2989">
            <v>10639</v>
          </cell>
          <cell r="AA2989">
            <v>3</v>
          </cell>
          <cell r="AB2989">
            <v>0</v>
          </cell>
          <cell r="AC2989">
            <v>0</v>
          </cell>
          <cell r="AD2989">
            <v>3</v>
          </cell>
          <cell r="AE2989" t="str">
            <v>無</v>
          </cell>
          <cell r="AH2989" t="str">
            <v>-</v>
          </cell>
        </row>
        <row r="2990">
          <cell r="C2990" t="str">
            <v>383-Ⅱ-005</v>
          </cell>
          <cell r="D2990" t="str">
            <v>大入道川</v>
          </cell>
          <cell r="E2990" t="str">
            <v>富岡</v>
          </cell>
          <cell r="F2990" t="str">
            <v>甘楽郡</v>
          </cell>
          <cell r="G2990" t="str">
            <v>南牧村</v>
          </cell>
          <cell r="H2990" t="str">
            <v>大字檜沢</v>
          </cell>
          <cell r="I2990" t="str">
            <v>設定</v>
          </cell>
          <cell r="J2990" t="str">
            <v>○</v>
          </cell>
          <cell r="K2990" t="str">
            <v>○</v>
          </cell>
          <cell r="L2990">
            <v>1</v>
          </cell>
          <cell r="M2990">
            <v>1</v>
          </cell>
          <cell r="N2990">
            <v>75</v>
          </cell>
          <cell r="O2990">
            <v>40624</v>
          </cell>
          <cell r="V2990">
            <v>40470</v>
          </cell>
          <cell r="W2990" t="str">
            <v/>
          </cell>
          <cell r="X2990" t="str">
            <v>大入道川</v>
          </cell>
          <cell r="Y2990" t="str">
            <v>383-Ⅱ-005</v>
          </cell>
          <cell r="Z2990">
            <v>52458</v>
          </cell>
          <cell r="AA2990">
            <v>10</v>
          </cell>
          <cell r="AB2990">
            <v>404</v>
          </cell>
          <cell r="AC2990">
            <v>0</v>
          </cell>
          <cell r="AD2990">
            <v>10</v>
          </cell>
          <cell r="AE2990" t="str">
            <v>無</v>
          </cell>
          <cell r="AH2990" t="str">
            <v>-</v>
          </cell>
        </row>
        <row r="2991">
          <cell r="C2991" t="str">
            <v>383-Ⅱ-006</v>
          </cell>
          <cell r="D2991" t="str">
            <v>大日向2</v>
          </cell>
          <cell r="E2991" t="str">
            <v>富岡</v>
          </cell>
          <cell r="F2991" t="str">
            <v>甘楽郡</v>
          </cell>
          <cell r="G2991" t="str">
            <v>南牧村</v>
          </cell>
          <cell r="H2991" t="str">
            <v>大字大日向</v>
          </cell>
          <cell r="I2991" t="str">
            <v>設定</v>
          </cell>
          <cell r="J2991" t="str">
            <v>○</v>
          </cell>
          <cell r="L2991">
            <v>1</v>
          </cell>
          <cell r="M2991" t="str">
            <v/>
          </cell>
          <cell r="N2991">
            <v>75</v>
          </cell>
          <cell r="O2991">
            <v>40624</v>
          </cell>
          <cell r="V2991">
            <v>40471</v>
          </cell>
          <cell r="W2991" t="str">
            <v/>
          </cell>
          <cell r="X2991" t="str">
            <v>大日向2</v>
          </cell>
          <cell r="Y2991" t="str">
            <v>383-Ⅱ-006</v>
          </cell>
          <cell r="Z2991">
            <v>6695</v>
          </cell>
          <cell r="AA2991">
            <v>3</v>
          </cell>
          <cell r="AB2991">
            <v>0</v>
          </cell>
          <cell r="AC2991">
            <v>0</v>
          </cell>
          <cell r="AD2991">
            <v>3</v>
          </cell>
          <cell r="AE2991" t="str">
            <v>無</v>
          </cell>
          <cell r="AH2991" t="str">
            <v>-</v>
          </cell>
        </row>
        <row r="2992">
          <cell r="C2992" t="str">
            <v>383-Ⅱ-007</v>
          </cell>
          <cell r="D2992" t="str">
            <v>丸岩沢</v>
          </cell>
          <cell r="E2992" t="str">
            <v>富岡</v>
          </cell>
          <cell r="F2992" t="str">
            <v>甘楽郡</v>
          </cell>
          <cell r="G2992" t="str">
            <v>南牧村</v>
          </cell>
          <cell r="H2992" t="str">
            <v>大字大日向</v>
          </cell>
          <cell r="I2992" t="str">
            <v>設定</v>
          </cell>
          <cell r="J2992" t="str">
            <v>○</v>
          </cell>
          <cell r="K2992" t="str">
            <v>○</v>
          </cell>
          <cell r="L2992">
            <v>1</v>
          </cell>
          <cell r="M2992">
            <v>1</v>
          </cell>
          <cell r="N2992">
            <v>75</v>
          </cell>
          <cell r="O2992">
            <v>40624</v>
          </cell>
          <cell r="V2992">
            <v>40471</v>
          </cell>
          <cell r="W2992" t="str">
            <v/>
          </cell>
          <cell r="X2992" t="str">
            <v>丸岩沢</v>
          </cell>
          <cell r="Y2992" t="str">
            <v>383-Ⅱ-007</v>
          </cell>
          <cell r="Z2992">
            <v>24664</v>
          </cell>
          <cell r="AA2992">
            <v>1</v>
          </cell>
          <cell r="AB2992">
            <v>781</v>
          </cell>
          <cell r="AC2992">
            <v>0</v>
          </cell>
          <cell r="AD2992">
            <v>1</v>
          </cell>
          <cell r="AE2992" t="str">
            <v>無</v>
          </cell>
          <cell r="AH2992" t="str">
            <v>-</v>
          </cell>
        </row>
        <row r="2993">
          <cell r="C2993" t="str">
            <v>383-Ⅱ-008</v>
          </cell>
          <cell r="D2993" t="str">
            <v>沢のり沢</v>
          </cell>
          <cell r="E2993" t="str">
            <v>富岡</v>
          </cell>
          <cell r="F2993" t="str">
            <v>甘楽郡</v>
          </cell>
          <cell r="G2993" t="str">
            <v>南牧村</v>
          </cell>
          <cell r="H2993" t="str">
            <v>大字大仁田</v>
          </cell>
          <cell r="I2993" t="str">
            <v>設定</v>
          </cell>
          <cell r="J2993" t="str">
            <v>○</v>
          </cell>
          <cell r="K2993" t="str">
            <v>○</v>
          </cell>
          <cell r="L2993">
            <v>1</v>
          </cell>
          <cell r="M2993">
            <v>1</v>
          </cell>
          <cell r="N2993">
            <v>75</v>
          </cell>
          <cell r="O2993">
            <v>40624</v>
          </cell>
          <cell r="V2993">
            <v>40471</v>
          </cell>
          <cell r="W2993" t="str">
            <v/>
          </cell>
          <cell r="X2993" t="str">
            <v>沢のり沢</v>
          </cell>
          <cell r="Y2993" t="str">
            <v>383-Ⅱ-008</v>
          </cell>
          <cell r="Z2993">
            <v>11163</v>
          </cell>
          <cell r="AA2993">
            <v>5</v>
          </cell>
          <cell r="AB2993">
            <v>80</v>
          </cell>
          <cell r="AC2993">
            <v>0</v>
          </cell>
          <cell r="AD2993">
            <v>5</v>
          </cell>
          <cell r="AE2993" t="str">
            <v>無</v>
          </cell>
          <cell r="AH2993" t="str">
            <v>-</v>
          </cell>
        </row>
        <row r="2994">
          <cell r="C2994" t="str">
            <v>383-Ⅱ-009</v>
          </cell>
          <cell r="D2994" t="str">
            <v>芳ノ沢</v>
          </cell>
          <cell r="E2994" t="str">
            <v>富岡</v>
          </cell>
          <cell r="F2994" t="str">
            <v>甘楽郡</v>
          </cell>
          <cell r="G2994" t="str">
            <v>南牧村</v>
          </cell>
          <cell r="H2994" t="str">
            <v>大字大仁田</v>
          </cell>
          <cell r="I2994" t="str">
            <v>設定</v>
          </cell>
          <cell r="J2994" t="str">
            <v>○</v>
          </cell>
          <cell r="K2994" t="str">
            <v>○</v>
          </cell>
          <cell r="L2994">
            <v>1</v>
          </cell>
          <cell r="M2994">
            <v>1</v>
          </cell>
          <cell r="N2994">
            <v>75</v>
          </cell>
          <cell r="O2994">
            <v>40624</v>
          </cell>
          <cell r="V2994">
            <v>40471</v>
          </cell>
          <cell r="W2994" t="str">
            <v/>
          </cell>
          <cell r="X2994" t="str">
            <v>芳ノ沢</v>
          </cell>
          <cell r="Y2994" t="str">
            <v>383-Ⅱ-009</v>
          </cell>
          <cell r="Z2994">
            <v>1822</v>
          </cell>
          <cell r="AA2994">
            <v>5</v>
          </cell>
          <cell r="AB2994">
            <v>22</v>
          </cell>
          <cell r="AC2994">
            <v>0</v>
          </cell>
          <cell r="AD2994">
            <v>5</v>
          </cell>
          <cell r="AE2994" t="str">
            <v>無</v>
          </cell>
          <cell r="AH2994" t="str">
            <v>-</v>
          </cell>
        </row>
        <row r="2995">
          <cell r="C2995" t="str">
            <v>383-Ⅱ-010</v>
          </cell>
          <cell r="D2995" t="str">
            <v>雨沢</v>
          </cell>
          <cell r="E2995" t="str">
            <v>富岡</v>
          </cell>
          <cell r="F2995" t="str">
            <v>甘楽郡</v>
          </cell>
          <cell r="G2995" t="str">
            <v>南牧村</v>
          </cell>
          <cell r="H2995" t="str">
            <v>大字大日向</v>
          </cell>
          <cell r="I2995" t="str">
            <v>設定</v>
          </cell>
          <cell r="J2995" t="str">
            <v>○</v>
          </cell>
          <cell r="L2995">
            <v>1</v>
          </cell>
          <cell r="M2995" t="str">
            <v/>
          </cell>
          <cell r="N2995">
            <v>75</v>
          </cell>
          <cell r="O2995">
            <v>40624</v>
          </cell>
          <cell r="V2995">
            <v>40471</v>
          </cell>
          <cell r="W2995" t="str">
            <v/>
          </cell>
          <cell r="X2995" t="str">
            <v>雨沢</v>
          </cell>
          <cell r="Y2995" t="str">
            <v>383-Ⅱ-010</v>
          </cell>
          <cell r="Z2995">
            <v>2377</v>
          </cell>
          <cell r="AA2995">
            <v>2</v>
          </cell>
          <cell r="AB2995">
            <v>0</v>
          </cell>
          <cell r="AC2995">
            <v>0</v>
          </cell>
          <cell r="AD2995">
            <v>2</v>
          </cell>
          <cell r="AE2995" t="str">
            <v>無</v>
          </cell>
          <cell r="AH2995" t="str">
            <v>-</v>
          </cell>
        </row>
        <row r="2996">
          <cell r="C2996" t="str">
            <v>383-Ⅱ-011</v>
          </cell>
          <cell r="D2996" t="str">
            <v>六車2</v>
          </cell>
          <cell r="E2996" t="str">
            <v>富岡</v>
          </cell>
          <cell r="F2996" t="str">
            <v>甘楽郡</v>
          </cell>
          <cell r="G2996" t="str">
            <v>南牧村</v>
          </cell>
          <cell r="H2996" t="str">
            <v>大字六車</v>
          </cell>
          <cell r="I2996" t="str">
            <v>設定</v>
          </cell>
          <cell r="J2996" t="str">
            <v>○</v>
          </cell>
          <cell r="K2996" t="str">
            <v>○</v>
          </cell>
          <cell r="L2996">
            <v>1</v>
          </cell>
          <cell r="M2996">
            <v>1</v>
          </cell>
          <cell r="N2996">
            <v>75</v>
          </cell>
          <cell r="O2996">
            <v>40624</v>
          </cell>
          <cell r="V2996">
            <v>40471</v>
          </cell>
          <cell r="W2996" t="str">
            <v/>
          </cell>
          <cell r="X2996" t="str">
            <v>六車2</v>
          </cell>
          <cell r="Y2996" t="str">
            <v>383-Ⅱ-011</v>
          </cell>
          <cell r="Z2996">
            <v>23715</v>
          </cell>
          <cell r="AA2996">
            <v>3</v>
          </cell>
          <cell r="AB2996">
            <v>119</v>
          </cell>
          <cell r="AC2996">
            <v>0</v>
          </cell>
          <cell r="AD2996">
            <v>3</v>
          </cell>
          <cell r="AE2996" t="str">
            <v>無</v>
          </cell>
          <cell r="AH2996" t="str">
            <v>-</v>
          </cell>
          <cell r="AI2996" t="str">
            <v>Y:その他の公共的建物　屋内デートボール場、公衆トイレ</v>
          </cell>
        </row>
        <row r="2997">
          <cell r="C2997" t="str">
            <v>383-Ⅱ-012</v>
          </cell>
          <cell r="D2997" t="str">
            <v>小道沢</v>
          </cell>
          <cell r="E2997" t="str">
            <v>富岡</v>
          </cell>
          <cell r="F2997" t="str">
            <v>甘楽郡</v>
          </cell>
          <cell r="G2997" t="str">
            <v>南牧村</v>
          </cell>
          <cell r="H2997" t="str">
            <v>大字六車</v>
          </cell>
          <cell r="I2997" t="str">
            <v>設定</v>
          </cell>
          <cell r="J2997" t="str">
            <v>○</v>
          </cell>
          <cell r="K2997" t="str">
            <v>○</v>
          </cell>
          <cell r="L2997">
            <v>1</v>
          </cell>
          <cell r="M2997">
            <v>1</v>
          </cell>
          <cell r="N2997">
            <v>75</v>
          </cell>
          <cell r="O2997">
            <v>40624</v>
          </cell>
          <cell r="V2997">
            <v>40471</v>
          </cell>
          <cell r="W2997" t="str">
            <v/>
          </cell>
          <cell r="X2997" t="str">
            <v>小道沢</v>
          </cell>
          <cell r="Y2997" t="str">
            <v>383-Ⅱ-012</v>
          </cell>
          <cell r="Z2997">
            <v>19668</v>
          </cell>
          <cell r="AA2997">
            <v>7</v>
          </cell>
          <cell r="AB2997">
            <v>78</v>
          </cell>
          <cell r="AC2997">
            <v>0</v>
          </cell>
          <cell r="AD2997">
            <v>7</v>
          </cell>
          <cell r="AE2997" t="str">
            <v>無</v>
          </cell>
          <cell r="AH2997" t="str">
            <v>-</v>
          </cell>
          <cell r="AI2997" t="str">
            <v>Y:その他の公共的建物　NTT電話交換局</v>
          </cell>
        </row>
        <row r="2998">
          <cell r="C2998" t="str">
            <v>383-Ⅱ-013</v>
          </cell>
          <cell r="D2998" t="str">
            <v>高相沢</v>
          </cell>
          <cell r="E2998" t="str">
            <v>富岡</v>
          </cell>
          <cell r="F2998" t="str">
            <v>甘楽郡</v>
          </cell>
          <cell r="G2998" t="str">
            <v>南牧村</v>
          </cell>
          <cell r="H2998" t="str">
            <v>大字六車</v>
          </cell>
          <cell r="I2998" t="str">
            <v>設定</v>
          </cell>
          <cell r="J2998" t="str">
            <v>○</v>
          </cell>
          <cell r="K2998" t="str">
            <v>○</v>
          </cell>
          <cell r="L2998">
            <v>1</v>
          </cell>
          <cell r="M2998">
            <v>1</v>
          </cell>
          <cell r="N2998">
            <v>75</v>
          </cell>
          <cell r="O2998">
            <v>40624</v>
          </cell>
          <cell r="V2998">
            <v>40471</v>
          </cell>
          <cell r="W2998" t="str">
            <v/>
          </cell>
          <cell r="X2998" t="str">
            <v>高相沢</v>
          </cell>
          <cell r="Y2998" t="str">
            <v>383-Ⅱ-013</v>
          </cell>
          <cell r="Z2998">
            <v>9654</v>
          </cell>
          <cell r="AA2998">
            <v>3</v>
          </cell>
          <cell r="AB2998">
            <v>323</v>
          </cell>
          <cell r="AC2998">
            <v>0</v>
          </cell>
          <cell r="AD2998">
            <v>3</v>
          </cell>
          <cell r="AE2998" t="str">
            <v>無</v>
          </cell>
          <cell r="AH2998" t="str">
            <v>-</v>
          </cell>
        </row>
        <row r="2999">
          <cell r="C2999" t="str">
            <v>383-Ⅱ-014</v>
          </cell>
          <cell r="D2999" t="str">
            <v>宇曽ノ入沢</v>
          </cell>
          <cell r="E2999" t="str">
            <v>富岡</v>
          </cell>
          <cell r="F2999" t="str">
            <v>甘楽郡</v>
          </cell>
          <cell r="G2999" t="str">
            <v>南牧村</v>
          </cell>
          <cell r="H2999" t="str">
            <v>大字砥沢</v>
          </cell>
          <cell r="I2999" t="str">
            <v>設定</v>
          </cell>
          <cell r="J2999" t="str">
            <v>○</v>
          </cell>
          <cell r="K2999" t="str">
            <v>○</v>
          </cell>
          <cell r="L2999">
            <v>1</v>
          </cell>
          <cell r="M2999">
            <v>1</v>
          </cell>
          <cell r="N2999">
            <v>75</v>
          </cell>
          <cell r="O2999">
            <v>40624</v>
          </cell>
          <cell r="V2999">
            <v>40472</v>
          </cell>
          <cell r="W2999" t="str">
            <v/>
          </cell>
          <cell r="X2999" t="str">
            <v>宇曽ノ入沢</v>
          </cell>
          <cell r="Y2999" t="str">
            <v>383-Ⅱ-014</v>
          </cell>
          <cell r="Z2999">
            <v>3878</v>
          </cell>
          <cell r="AA2999">
            <v>3</v>
          </cell>
          <cell r="AB2999">
            <v>107</v>
          </cell>
          <cell r="AC2999">
            <v>0</v>
          </cell>
          <cell r="AD2999">
            <v>3</v>
          </cell>
          <cell r="AE2999" t="str">
            <v>無</v>
          </cell>
          <cell r="AH2999" t="str">
            <v>-</v>
          </cell>
        </row>
        <row r="3000">
          <cell r="C3000" t="str">
            <v>383-Ⅱ-015</v>
          </cell>
          <cell r="D3000" t="str">
            <v>熊倉井戸沢</v>
          </cell>
          <cell r="E3000" t="str">
            <v>富岡</v>
          </cell>
          <cell r="F3000" t="str">
            <v>甘楽郡</v>
          </cell>
          <cell r="G3000" t="str">
            <v>南牧村</v>
          </cell>
          <cell r="H3000" t="str">
            <v>大字熊倉</v>
          </cell>
          <cell r="I3000" t="str">
            <v>設定</v>
          </cell>
          <cell r="J3000" t="str">
            <v>○</v>
          </cell>
          <cell r="K3000" t="str">
            <v>○</v>
          </cell>
          <cell r="L3000">
            <v>1</v>
          </cell>
          <cell r="M3000">
            <v>1</v>
          </cell>
          <cell r="N3000">
            <v>75</v>
          </cell>
          <cell r="O3000">
            <v>40624</v>
          </cell>
          <cell r="V3000">
            <v>40472</v>
          </cell>
          <cell r="W3000" t="str">
            <v/>
          </cell>
          <cell r="X3000" t="str">
            <v>熊倉井戸沢</v>
          </cell>
          <cell r="Y3000" t="str">
            <v>383-Ⅱ-015</v>
          </cell>
          <cell r="Z3000">
            <v>6017</v>
          </cell>
          <cell r="AA3000">
            <v>11</v>
          </cell>
          <cell r="AB3000">
            <v>77</v>
          </cell>
          <cell r="AC3000">
            <v>0</v>
          </cell>
          <cell r="AD3000">
            <v>11</v>
          </cell>
          <cell r="AE3000" t="str">
            <v>無</v>
          </cell>
          <cell r="AH3000" t="str">
            <v>-</v>
          </cell>
        </row>
        <row r="3001">
          <cell r="C3001" t="str">
            <v>383-Ⅱ-016</v>
          </cell>
          <cell r="D3001" t="str">
            <v>檜木宮沢</v>
          </cell>
          <cell r="E3001" t="str">
            <v>富岡</v>
          </cell>
          <cell r="F3001" t="str">
            <v>甘楽郡</v>
          </cell>
          <cell r="G3001" t="str">
            <v>南牧村</v>
          </cell>
          <cell r="H3001" t="str">
            <v>大字星尾</v>
          </cell>
          <cell r="I3001" t="str">
            <v>設定</v>
          </cell>
          <cell r="J3001" t="str">
            <v>○</v>
          </cell>
          <cell r="L3001">
            <v>1</v>
          </cell>
          <cell r="M3001" t="str">
            <v/>
          </cell>
          <cell r="N3001">
            <v>75</v>
          </cell>
          <cell r="O3001">
            <v>40624</v>
          </cell>
          <cell r="V3001">
            <v>40472</v>
          </cell>
          <cell r="W3001" t="str">
            <v/>
          </cell>
          <cell r="X3001" t="str">
            <v>檜木宮沢</v>
          </cell>
          <cell r="Y3001" t="str">
            <v>383-Ⅱ-016</v>
          </cell>
          <cell r="Z3001">
            <v>2012</v>
          </cell>
          <cell r="AA3001">
            <v>0</v>
          </cell>
          <cell r="AB3001">
            <v>0</v>
          </cell>
          <cell r="AC3001">
            <v>0</v>
          </cell>
          <cell r="AD3001">
            <v>0</v>
          </cell>
          <cell r="AE3001" t="str">
            <v>無</v>
          </cell>
          <cell r="AH3001" t="str">
            <v>-</v>
          </cell>
        </row>
        <row r="3002">
          <cell r="C3002" t="str">
            <v>383-Ⅱ-017</v>
          </cell>
          <cell r="D3002" t="str">
            <v>桜木上沢</v>
          </cell>
          <cell r="E3002" t="str">
            <v>富岡</v>
          </cell>
          <cell r="F3002" t="str">
            <v>甘楽郡</v>
          </cell>
          <cell r="G3002" t="str">
            <v>南牧村</v>
          </cell>
          <cell r="H3002" t="str">
            <v>大字星尾</v>
          </cell>
          <cell r="I3002" t="str">
            <v>設定</v>
          </cell>
          <cell r="J3002" t="str">
            <v>○</v>
          </cell>
          <cell r="L3002">
            <v>1</v>
          </cell>
          <cell r="M3002" t="str">
            <v/>
          </cell>
          <cell r="N3002">
            <v>75</v>
          </cell>
          <cell r="O3002">
            <v>40624</v>
          </cell>
          <cell r="V3002">
            <v>40472</v>
          </cell>
          <cell r="W3002" t="str">
            <v/>
          </cell>
          <cell r="X3002" t="str">
            <v>桜木上沢</v>
          </cell>
          <cell r="Y3002" t="str">
            <v>383-Ⅱ-017</v>
          </cell>
          <cell r="Z3002">
            <v>5050</v>
          </cell>
          <cell r="AA3002">
            <v>1</v>
          </cell>
          <cell r="AB3002">
            <v>0</v>
          </cell>
          <cell r="AC3002">
            <v>0</v>
          </cell>
          <cell r="AD3002">
            <v>1</v>
          </cell>
          <cell r="AE3002" t="str">
            <v>無</v>
          </cell>
          <cell r="AH3002" t="str">
            <v>-</v>
          </cell>
        </row>
        <row r="3003">
          <cell r="C3003" t="str">
            <v>383-Ⅱ-018</v>
          </cell>
          <cell r="D3003" t="str">
            <v>井戸頭沢</v>
          </cell>
          <cell r="E3003" t="str">
            <v>富岡</v>
          </cell>
          <cell r="F3003" t="str">
            <v>甘楽郡</v>
          </cell>
          <cell r="G3003" t="str">
            <v>南牧村</v>
          </cell>
          <cell r="H3003" t="str">
            <v>大字六車</v>
          </cell>
          <cell r="I3003" t="str">
            <v>設定</v>
          </cell>
          <cell r="J3003" t="str">
            <v>○</v>
          </cell>
          <cell r="K3003" t="str">
            <v>○</v>
          </cell>
          <cell r="L3003">
            <v>1</v>
          </cell>
          <cell r="M3003">
            <v>1</v>
          </cell>
          <cell r="N3003">
            <v>75</v>
          </cell>
          <cell r="O3003">
            <v>40624</v>
          </cell>
          <cell r="V3003">
            <v>40471</v>
          </cell>
          <cell r="W3003" t="str">
            <v/>
          </cell>
          <cell r="X3003" t="str">
            <v>井戸頭沢</v>
          </cell>
          <cell r="Y3003" t="str">
            <v>383-Ⅱ-018</v>
          </cell>
          <cell r="Z3003">
            <v>16094</v>
          </cell>
          <cell r="AA3003">
            <v>4</v>
          </cell>
          <cell r="AB3003">
            <v>387</v>
          </cell>
          <cell r="AC3003">
            <v>0</v>
          </cell>
          <cell r="AD3003">
            <v>4</v>
          </cell>
          <cell r="AE3003" t="str">
            <v>無</v>
          </cell>
          <cell r="AH3003" t="str">
            <v>-</v>
          </cell>
        </row>
        <row r="3004">
          <cell r="C3004" t="str">
            <v>383-Ⅱ-019</v>
          </cell>
          <cell r="D3004" t="str">
            <v>山仲井戸沢</v>
          </cell>
          <cell r="E3004" t="str">
            <v>富岡</v>
          </cell>
          <cell r="F3004" t="str">
            <v>甘楽郡</v>
          </cell>
          <cell r="G3004" t="str">
            <v>南牧村</v>
          </cell>
          <cell r="H3004" t="str">
            <v>大字六車</v>
          </cell>
          <cell r="I3004" t="str">
            <v>設定</v>
          </cell>
          <cell r="J3004" t="str">
            <v>○</v>
          </cell>
          <cell r="K3004" t="str">
            <v>○</v>
          </cell>
          <cell r="L3004">
            <v>1</v>
          </cell>
          <cell r="M3004">
            <v>1</v>
          </cell>
          <cell r="N3004">
            <v>75</v>
          </cell>
          <cell r="O3004">
            <v>40624</v>
          </cell>
          <cell r="V3004">
            <v>40471</v>
          </cell>
          <cell r="W3004" t="str">
            <v/>
          </cell>
          <cell r="X3004" t="str">
            <v>山仲井戸沢</v>
          </cell>
          <cell r="Y3004" t="str">
            <v>383-Ⅱ-019</v>
          </cell>
          <cell r="Z3004">
            <v>20959</v>
          </cell>
          <cell r="AA3004">
            <v>1</v>
          </cell>
          <cell r="AB3004">
            <v>993</v>
          </cell>
          <cell r="AC3004">
            <v>0</v>
          </cell>
          <cell r="AD3004">
            <v>1</v>
          </cell>
          <cell r="AE3004" t="str">
            <v>無</v>
          </cell>
          <cell r="AH3004" t="str">
            <v>-</v>
          </cell>
        </row>
        <row r="3005">
          <cell r="C3005" t="str">
            <v>383-Ⅱ-020</v>
          </cell>
          <cell r="D3005" t="str">
            <v>北沢</v>
          </cell>
          <cell r="E3005" t="str">
            <v>富岡</v>
          </cell>
          <cell r="F3005" t="str">
            <v>甘楽郡</v>
          </cell>
          <cell r="G3005" t="str">
            <v>南牧村</v>
          </cell>
          <cell r="H3005" t="str">
            <v>大字六車</v>
          </cell>
          <cell r="I3005" t="str">
            <v>設定</v>
          </cell>
          <cell r="J3005" t="str">
            <v>○</v>
          </cell>
          <cell r="K3005" t="str">
            <v>○</v>
          </cell>
          <cell r="L3005">
            <v>1</v>
          </cell>
          <cell r="M3005">
            <v>1</v>
          </cell>
          <cell r="N3005">
            <v>75</v>
          </cell>
          <cell r="O3005">
            <v>40624</v>
          </cell>
          <cell r="V3005">
            <v>40471</v>
          </cell>
          <cell r="W3005" t="str">
            <v/>
          </cell>
          <cell r="X3005" t="str">
            <v>北沢</v>
          </cell>
          <cell r="Y3005" t="str">
            <v>383-Ⅱ-020</v>
          </cell>
          <cell r="Z3005">
            <v>68225</v>
          </cell>
          <cell r="AA3005">
            <v>8</v>
          </cell>
          <cell r="AB3005">
            <v>1726</v>
          </cell>
          <cell r="AC3005">
            <v>0</v>
          </cell>
          <cell r="AD3005">
            <v>8</v>
          </cell>
          <cell r="AE3005" t="str">
            <v>無</v>
          </cell>
          <cell r="AH3005" t="str">
            <v>-</v>
          </cell>
          <cell r="AI3005" t="str">
            <v>Y:その他の公共的建物　下底瀬集会施設、住吉多目的集会施設</v>
          </cell>
        </row>
        <row r="3006">
          <cell r="C3006" t="str">
            <v>383-Ⅱ-021</v>
          </cell>
          <cell r="D3006" t="str">
            <v>石次沢</v>
          </cell>
          <cell r="E3006" t="str">
            <v>富岡</v>
          </cell>
          <cell r="F3006" t="str">
            <v>甘楽郡</v>
          </cell>
          <cell r="G3006" t="str">
            <v>南牧村</v>
          </cell>
          <cell r="H3006" t="str">
            <v>大字六車</v>
          </cell>
          <cell r="I3006" t="str">
            <v>設定</v>
          </cell>
          <cell r="J3006" t="str">
            <v>○</v>
          </cell>
          <cell r="K3006" t="str">
            <v>○</v>
          </cell>
          <cell r="L3006">
            <v>1</v>
          </cell>
          <cell r="M3006">
            <v>1</v>
          </cell>
          <cell r="N3006">
            <v>75</v>
          </cell>
          <cell r="O3006">
            <v>40624</v>
          </cell>
          <cell r="V3006">
            <v>40471</v>
          </cell>
          <cell r="W3006" t="str">
            <v/>
          </cell>
          <cell r="X3006" t="str">
            <v>石次沢</v>
          </cell>
          <cell r="Y3006" t="str">
            <v>383-Ⅱ-021</v>
          </cell>
          <cell r="Z3006">
            <v>3199</v>
          </cell>
          <cell r="AA3006">
            <v>1</v>
          </cell>
          <cell r="AB3006">
            <v>229</v>
          </cell>
          <cell r="AC3006">
            <v>0</v>
          </cell>
          <cell r="AD3006">
            <v>1</v>
          </cell>
          <cell r="AE3006" t="str">
            <v>無</v>
          </cell>
          <cell r="AH3006" t="str">
            <v>-</v>
          </cell>
        </row>
        <row r="3007">
          <cell r="C3007" t="str">
            <v>383-Ⅱ-022</v>
          </cell>
          <cell r="D3007" t="str">
            <v>不動ノ滝沢2</v>
          </cell>
          <cell r="E3007" t="str">
            <v>富岡</v>
          </cell>
          <cell r="F3007" t="str">
            <v>甘楽郡</v>
          </cell>
          <cell r="G3007" t="str">
            <v>南牧村</v>
          </cell>
          <cell r="H3007" t="str">
            <v>大字六車</v>
          </cell>
          <cell r="I3007" t="str">
            <v>設定</v>
          </cell>
          <cell r="J3007" t="str">
            <v>○</v>
          </cell>
          <cell r="L3007">
            <v>1</v>
          </cell>
          <cell r="M3007" t="str">
            <v/>
          </cell>
          <cell r="N3007">
            <v>75</v>
          </cell>
          <cell r="O3007">
            <v>40624</v>
          </cell>
          <cell r="V3007">
            <v>40471</v>
          </cell>
          <cell r="W3007" t="str">
            <v/>
          </cell>
          <cell r="X3007" t="str">
            <v>不動ノ滝沢2</v>
          </cell>
          <cell r="Y3007" t="str">
            <v>383-Ⅱ-022</v>
          </cell>
          <cell r="Z3007">
            <v>74776</v>
          </cell>
          <cell r="AA3007">
            <v>18</v>
          </cell>
          <cell r="AB3007">
            <v>0</v>
          </cell>
          <cell r="AC3007">
            <v>0</v>
          </cell>
          <cell r="AD3007">
            <v>18</v>
          </cell>
          <cell r="AE3007" t="str">
            <v>無</v>
          </cell>
          <cell r="AH3007" t="str">
            <v>-</v>
          </cell>
          <cell r="AI3007" t="str">
            <v>Y:その他の公共的建物　上底瀬集会所　底瀬公会堂</v>
          </cell>
        </row>
        <row r="3008">
          <cell r="C3008" t="str">
            <v>383-Ⅱ-023</v>
          </cell>
          <cell r="D3008" t="str">
            <v>上底瀬北入沢</v>
          </cell>
          <cell r="E3008" t="str">
            <v>富岡</v>
          </cell>
          <cell r="F3008" t="str">
            <v>甘楽郡</v>
          </cell>
          <cell r="G3008" t="str">
            <v>南牧村</v>
          </cell>
          <cell r="H3008" t="str">
            <v>大字六車</v>
          </cell>
          <cell r="I3008" t="str">
            <v>設定</v>
          </cell>
          <cell r="J3008" t="str">
            <v>○</v>
          </cell>
          <cell r="K3008" t="str">
            <v>○</v>
          </cell>
          <cell r="L3008">
            <v>1</v>
          </cell>
          <cell r="M3008">
            <v>1</v>
          </cell>
          <cell r="N3008">
            <v>75</v>
          </cell>
          <cell r="O3008">
            <v>40624</v>
          </cell>
          <cell r="V3008">
            <v>40471</v>
          </cell>
          <cell r="W3008" t="str">
            <v/>
          </cell>
          <cell r="X3008" t="str">
            <v>上底瀬北入沢</v>
          </cell>
          <cell r="Y3008" t="str">
            <v>383-Ⅱ-023</v>
          </cell>
          <cell r="Z3008">
            <v>10786</v>
          </cell>
          <cell r="AA3008">
            <v>5</v>
          </cell>
          <cell r="AB3008">
            <v>105</v>
          </cell>
          <cell r="AC3008">
            <v>0</v>
          </cell>
          <cell r="AD3008">
            <v>5</v>
          </cell>
          <cell r="AE3008" t="str">
            <v>無</v>
          </cell>
          <cell r="AH3008" t="str">
            <v>-</v>
          </cell>
        </row>
        <row r="3009">
          <cell r="C3009" t="str">
            <v>383-Ⅱ-024</v>
          </cell>
          <cell r="D3009" t="str">
            <v>下底瀬沢</v>
          </cell>
          <cell r="E3009" t="str">
            <v>富岡</v>
          </cell>
          <cell r="F3009" t="str">
            <v>甘楽郡</v>
          </cell>
          <cell r="G3009" t="str">
            <v>南牧村</v>
          </cell>
          <cell r="H3009" t="str">
            <v>大字六車</v>
          </cell>
          <cell r="I3009" t="str">
            <v>除外</v>
          </cell>
          <cell r="L3009" t="str">
            <v/>
          </cell>
          <cell r="M3009" t="str">
            <v/>
          </cell>
          <cell r="W3009" t="str">
            <v>※公示なし(公示図書無し(対象外)、区域調書データあり)</v>
          </cell>
          <cell r="X3009" t="str">
            <v>下底瀬沢</v>
          </cell>
          <cell r="Y3009" t="str">
            <v>383-Ⅱ-024</v>
          </cell>
          <cell r="AD3009">
            <v>0</v>
          </cell>
          <cell r="AH3009" t="str">
            <v>-</v>
          </cell>
        </row>
        <row r="3010">
          <cell r="C3010" t="str">
            <v>383-Ⅱ-025</v>
          </cell>
          <cell r="D3010" t="str">
            <v>下底瀬沢2</v>
          </cell>
          <cell r="E3010" t="str">
            <v>富岡</v>
          </cell>
          <cell r="F3010" t="str">
            <v>甘楽郡</v>
          </cell>
          <cell r="G3010" t="str">
            <v>南牧村</v>
          </cell>
          <cell r="H3010" t="str">
            <v>大字六車</v>
          </cell>
          <cell r="I3010" t="str">
            <v>設定</v>
          </cell>
          <cell r="J3010" t="str">
            <v>○</v>
          </cell>
          <cell r="K3010" t="str">
            <v>○</v>
          </cell>
          <cell r="L3010">
            <v>1</v>
          </cell>
          <cell r="M3010">
            <v>1</v>
          </cell>
          <cell r="N3010">
            <v>75</v>
          </cell>
          <cell r="O3010">
            <v>40624</v>
          </cell>
          <cell r="V3010">
            <v>40471</v>
          </cell>
          <cell r="W3010" t="str">
            <v/>
          </cell>
          <cell r="X3010" t="str">
            <v>下底瀬沢2</v>
          </cell>
          <cell r="Y3010" t="str">
            <v>383-Ⅱ-025</v>
          </cell>
          <cell r="Z3010">
            <v>6632</v>
          </cell>
          <cell r="AA3010">
            <v>4</v>
          </cell>
          <cell r="AB3010">
            <v>981</v>
          </cell>
          <cell r="AC3010">
            <v>1</v>
          </cell>
          <cell r="AD3010">
            <v>5</v>
          </cell>
          <cell r="AE3010" t="str">
            <v>無</v>
          </cell>
          <cell r="AH3010" t="str">
            <v>-</v>
          </cell>
        </row>
        <row r="3011">
          <cell r="C3011" t="str">
            <v>383-Ⅱ-026</v>
          </cell>
          <cell r="D3011" t="str">
            <v>塩沢2</v>
          </cell>
          <cell r="E3011" t="str">
            <v>富岡</v>
          </cell>
          <cell r="F3011" t="str">
            <v>甘楽郡</v>
          </cell>
          <cell r="G3011" t="str">
            <v>南牧村</v>
          </cell>
          <cell r="H3011" t="str">
            <v>大字大塩沢</v>
          </cell>
          <cell r="I3011" t="str">
            <v>設定</v>
          </cell>
          <cell r="J3011" t="str">
            <v>○</v>
          </cell>
          <cell r="K3011" t="str">
            <v>○</v>
          </cell>
          <cell r="L3011">
            <v>1</v>
          </cell>
          <cell r="M3011">
            <v>1</v>
          </cell>
          <cell r="N3011">
            <v>75</v>
          </cell>
          <cell r="O3011">
            <v>40624</v>
          </cell>
          <cell r="V3011">
            <v>40470</v>
          </cell>
          <cell r="W3011" t="str">
            <v/>
          </cell>
          <cell r="X3011" t="str">
            <v>塩沢2</v>
          </cell>
          <cell r="Y3011" t="str">
            <v>383-Ⅱ-026</v>
          </cell>
          <cell r="Z3011">
            <v>11789</v>
          </cell>
          <cell r="AA3011">
            <v>2</v>
          </cell>
          <cell r="AB3011">
            <v>185</v>
          </cell>
          <cell r="AC3011">
            <v>0</v>
          </cell>
          <cell r="AD3011">
            <v>2</v>
          </cell>
          <cell r="AE3011" t="str">
            <v>無</v>
          </cell>
          <cell r="AH3011" t="str">
            <v>-</v>
          </cell>
          <cell r="AI3011" t="str">
            <v>Y　公民館(塩沢多目的集会施設)</v>
          </cell>
        </row>
        <row r="3012">
          <cell r="C3012" t="str">
            <v>383-Ⅱ-027</v>
          </cell>
          <cell r="D3012" t="str">
            <v>塩沢3</v>
          </cell>
          <cell r="E3012" t="str">
            <v>富岡</v>
          </cell>
          <cell r="F3012" t="str">
            <v>甘楽郡</v>
          </cell>
          <cell r="G3012" t="str">
            <v>南牧村</v>
          </cell>
          <cell r="H3012" t="str">
            <v>大字大塩沢</v>
          </cell>
          <cell r="I3012" t="str">
            <v>設定</v>
          </cell>
          <cell r="J3012" t="str">
            <v>○</v>
          </cell>
          <cell r="K3012" t="str">
            <v>○</v>
          </cell>
          <cell r="L3012">
            <v>1</v>
          </cell>
          <cell r="M3012">
            <v>1</v>
          </cell>
          <cell r="N3012">
            <v>75</v>
          </cell>
          <cell r="O3012">
            <v>40624</v>
          </cell>
          <cell r="V3012">
            <v>40470</v>
          </cell>
          <cell r="W3012" t="str">
            <v/>
          </cell>
          <cell r="X3012" t="str">
            <v>塩沢3</v>
          </cell>
          <cell r="Y3012" t="str">
            <v>383-Ⅱ-027</v>
          </cell>
          <cell r="Z3012">
            <v>4358</v>
          </cell>
          <cell r="AA3012">
            <v>2</v>
          </cell>
          <cell r="AB3012">
            <v>228</v>
          </cell>
          <cell r="AC3012">
            <v>0</v>
          </cell>
          <cell r="AD3012">
            <v>2</v>
          </cell>
          <cell r="AE3012" t="str">
            <v>無</v>
          </cell>
          <cell r="AH3012" t="str">
            <v>-</v>
          </cell>
        </row>
        <row r="3013">
          <cell r="C3013" t="str">
            <v>383-Ⅱ-028</v>
          </cell>
          <cell r="D3013" t="str">
            <v>川久保沢</v>
          </cell>
          <cell r="E3013" t="str">
            <v>富岡</v>
          </cell>
          <cell r="F3013" t="str">
            <v>甘楽郡</v>
          </cell>
          <cell r="G3013" t="str">
            <v>南牧村</v>
          </cell>
          <cell r="H3013" t="str">
            <v>大字大塩沢</v>
          </cell>
          <cell r="I3013" t="str">
            <v>設定</v>
          </cell>
          <cell r="J3013" t="str">
            <v>○</v>
          </cell>
          <cell r="K3013" t="str">
            <v>○</v>
          </cell>
          <cell r="L3013">
            <v>1</v>
          </cell>
          <cell r="M3013">
            <v>1</v>
          </cell>
          <cell r="N3013">
            <v>75</v>
          </cell>
          <cell r="O3013">
            <v>40624</v>
          </cell>
          <cell r="V3013">
            <v>40470</v>
          </cell>
          <cell r="W3013" t="str">
            <v/>
          </cell>
          <cell r="X3013" t="str">
            <v>川久保沢</v>
          </cell>
          <cell r="Y3013" t="str">
            <v>383-Ⅱ-028</v>
          </cell>
          <cell r="Z3013">
            <v>7240</v>
          </cell>
          <cell r="AA3013">
            <v>0</v>
          </cell>
          <cell r="AB3013">
            <v>382</v>
          </cell>
          <cell r="AC3013">
            <v>0</v>
          </cell>
          <cell r="AD3013">
            <v>0</v>
          </cell>
          <cell r="AE3013" t="str">
            <v>無</v>
          </cell>
          <cell r="AH3013" t="str">
            <v>-</v>
          </cell>
        </row>
        <row r="3014">
          <cell r="C3014" t="str">
            <v>383-Ⅱ-029</v>
          </cell>
          <cell r="D3014" t="str">
            <v>薬師堂沢</v>
          </cell>
          <cell r="E3014" t="str">
            <v>富岡</v>
          </cell>
          <cell r="F3014" t="str">
            <v>甘楽郡</v>
          </cell>
          <cell r="G3014" t="str">
            <v>南牧村</v>
          </cell>
          <cell r="H3014" t="str">
            <v>大字大塩沢</v>
          </cell>
          <cell r="I3014" t="str">
            <v>設定</v>
          </cell>
          <cell r="J3014" t="str">
            <v>○</v>
          </cell>
          <cell r="K3014" t="str">
            <v>○</v>
          </cell>
          <cell r="L3014">
            <v>1</v>
          </cell>
          <cell r="M3014">
            <v>1</v>
          </cell>
          <cell r="N3014">
            <v>75</v>
          </cell>
          <cell r="O3014">
            <v>40624</v>
          </cell>
          <cell r="V3014">
            <v>40470</v>
          </cell>
          <cell r="W3014" t="str">
            <v/>
          </cell>
          <cell r="X3014" t="str">
            <v>薬師堂沢</v>
          </cell>
          <cell r="Y3014" t="str">
            <v>383-Ⅱ-029</v>
          </cell>
          <cell r="Z3014">
            <v>5467</v>
          </cell>
          <cell r="AA3014">
            <v>3</v>
          </cell>
          <cell r="AB3014">
            <v>401</v>
          </cell>
          <cell r="AC3014">
            <v>0</v>
          </cell>
          <cell r="AD3014">
            <v>3</v>
          </cell>
          <cell r="AE3014" t="str">
            <v>無</v>
          </cell>
          <cell r="AH3014" t="str">
            <v>-</v>
          </cell>
          <cell r="AI3014" t="str">
            <v>Y　その他(薬師堂)</v>
          </cell>
        </row>
        <row r="3015">
          <cell r="C3015" t="str">
            <v>383-Ⅱ-030</v>
          </cell>
          <cell r="D3015" t="str">
            <v>山ノ神沢</v>
          </cell>
          <cell r="E3015" t="str">
            <v>富岡</v>
          </cell>
          <cell r="F3015" t="str">
            <v>甘楽郡</v>
          </cell>
          <cell r="G3015" t="str">
            <v>南牧村</v>
          </cell>
          <cell r="H3015" t="str">
            <v>大字大塩沢</v>
          </cell>
          <cell r="I3015" t="str">
            <v>設定</v>
          </cell>
          <cell r="J3015" t="str">
            <v>○</v>
          </cell>
          <cell r="K3015" t="str">
            <v>○</v>
          </cell>
          <cell r="L3015">
            <v>1</v>
          </cell>
          <cell r="M3015">
            <v>1</v>
          </cell>
          <cell r="N3015">
            <v>75</v>
          </cell>
          <cell r="O3015">
            <v>40624</v>
          </cell>
          <cell r="V3015">
            <v>40470</v>
          </cell>
          <cell r="W3015" t="str">
            <v/>
          </cell>
          <cell r="X3015" t="str">
            <v>山ノ神沢</v>
          </cell>
          <cell r="Y3015" t="str">
            <v>383-Ⅱ-030</v>
          </cell>
          <cell r="Z3015">
            <v>5446</v>
          </cell>
          <cell r="AA3015">
            <v>3</v>
          </cell>
          <cell r="AB3015">
            <v>478</v>
          </cell>
          <cell r="AC3015">
            <v>0</v>
          </cell>
          <cell r="AD3015">
            <v>3</v>
          </cell>
          <cell r="AE3015" t="str">
            <v>無</v>
          </cell>
          <cell r="AH3015" t="str">
            <v>-</v>
          </cell>
        </row>
        <row r="3016">
          <cell r="C3016" t="str">
            <v>383-Ⅱ-031</v>
          </cell>
          <cell r="D3016" t="str">
            <v>後山沢</v>
          </cell>
          <cell r="E3016" t="str">
            <v>富岡</v>
          </cell>
          <cell r="F3016" t="str">
            <v>甘楽郡</v>
          </cell>
          <cell r="G3016" t="str">
            <v>南牧村</v>
          </cell>
          <cell r="H3016" t="str">
            <v>大字大塩沢</v>
          </cell>
          <cell r="I3016" t="str">
            <v>設定</v>
          </cell>
          <cell r="J3016" t="str">
            <v>○</v>
          </cell>
          <cell r="K3016" t="str">
            <v>○</v>
          </cell>
          <cell r="L3016">
            <v>1</v>
          </cell>
          <cell r="M3016">
            <v>1</v>
          </cell>
          <cell r="N3016">
            <v>75</v>
          </cell>
          <cell r="O3016">
            <v>40624</v>
          </cell>
          <cell r="V3016">
            <v>40470</v>
          </cell>
          <cell r="W3016" t="str">
            <v/>
          </cell>
          <cell r="X3016" t="str">
            <v>後山沢</v>
          </cell>
          <cell r="Y3016" t="str">
            <v>383-Ⅱ-031</v>
          </cell>
          <cell r="Z3016">
            <v>10960</v>
          </cell>
          <cell r="AA3016">
            <v>5</v>
          </cell>
          <cell r="AB3016">
            <v>349</v>
          </cell>
          <cell r="AC3016">
            <v>0</v>
          </cell>
          <cell r="AD3016">
            <v>5</v>
          </cell>
          <cell r="AE3016" t="str">
            <v>無</v>
          </cell>
          <cell r="AH3016" t="str">
            <v>-</v>
          </cell>
        </row>
        <row r="3017">
          <cell r="C3017" t="str">
            <v>383-Ⅱ-032</v>
          </cell>
          <cell r="D3017" t="str">
            <v>上野山沢</v>
          </cell>
          <cell r="E3017" t="str">
            <v>富岡</v>
          </cell>
          <cell r="F3017" t="str">
            <v>甘楽郡</v>
          </cell>
          <cell r="G3017" t="str">
            <v>南牧村</v>
          </cell>
          <cell r="H3017" t="str">
            <v>大字大塩沢</v>
          </cell>
          <cell r="I3017" t="str">
            <v>設定</v>
          </cell>
          <cell r="J3017" t="str">
            <v>○</v>
          </cell>
          <cell r="K3017" t="str">
            <v>○</v>
          </cell>
          <cell r="L3017">
            <v>1</v>
          </cell>
          <cell r="M3017">
            <v>1</v>
          </cell>
          <cell r="N3017">
            <v>75</v>
          </cell>
          <cell r="O3017">
            <v>40624</v>
          </cell>
          <cell r="V3017">
            <v>40470</v>
          </cell>
          <cell r="W3017" t="str">
            <v/>
          </cell>
          <cell r="X3017" t="str">
            <v>上野山沢</v>
          </cell>
          <cell r="Y3017" t="str">
            <v>383-Ⅱ-032</v>
          </cell>
          <cell r="Z3017">
            <v>18388</v>
          </cell>
          <cell r="AA3017">
            <v>6</v>
          </cell>
          <cell r="AB3017">
            <v>285</v>
          </cell>
          <cell r="AC3017">
            <v>0</v>
          </cell>
          <cell r="AD3017">
            <v>6</v>
          </cell>
          <cell r="AE3017" t="str">
            <v>無</v>
          </cell>
          <cell r="AH3017" t="str">
            <v>-</v>
          </cell>
        </row>
        <row r="3018">
          <cell r="C3018" t="str">
            <v>383-Ⅱ-033</v>
          </cell>
          <cell r="D3018" t="str">
            <v>下高原</v>
          </cell>
          <cell r="E3018" t="str">
            <v>富岡</v>
          </cell>
          <cell r="F3018" t="str">
            <v>甘楽郡</v>
          </cell>
          <cell r="G3018" t="str">
            <v>南牧村</v>
          </cell>
          <cell r="H3018" t="str">
            <v>大字大塩沢</v>
          </cell>
          <cell r="I3018" t="str">
            <v>設定</v>
          </cell>
          <cell r="J3018" t="str">
            <v>○</v>
          </cell>
          <cell r="K3018" t="str">
            <v>○</v>
          </cell>
          <cell r="L3018">
            <v>1</v>
          </cell>
          <cell r="M3018">
            <v>1</v>
          </cell>
          <cell r="N3018">
            <v>75</v>
          </cell>
          <cell r="O3018">
            <v>40624</v>
          </cell>
          <cell r="V3018">
            <v>40470</v>
          </cell>
          <cell r="W3018" t="str">
            <v/>
          </cell>
          <cell r="X3018" t="str">
            <v>下高原</v>
          </cell>
          <cell r="Y3018" t="str">
            <v>383-Ⅱ-033</v>
          </cell>
          <cell r="Z3018">
            <v>6043</v>
          </cell>
          <cell r="AA3018">
            <v>2</v>
          </cell>
          <cell r="AB3018">
            <v>1018</v>
          </cell>
          <cell r="AC3018">
            <v>2</v>
          </cell>
          <cell r="AD3018">
            <v>4</v>
          </cell>
          <cell r="AE3018" t="str">
            <v>無</v>
          </cell>
          <cell r="AH3018" t="str">
            <v>-</v>
          </cell>
        </row>
        <row r="3019">
          <cell r="C3019" t="str">
            <v>383-Ⅱ-034</v>
          </cell>
          <cell r="D3019" t="str">
            <v>大久保</v>
          </cell>
          <cell r="E3019" t="str">
            <v>富岡</v>
          </cell>
          <cell r="F3019" t="str">
            <v>甘楽郡</v>
          </cell>
          <cell r="G3019" t="str">
            <v>南牧村</v>
          </cell>
          <cell r="H3019" t="str">
            <v>大字大塩沢</v>
          </cell>
          <cell r="I3019" t="str">
            <v>設定</v>
          </cell>
          <cell r="J3019" t="str">
            <v>○</v>
          </cell>
          <cell r="K3019" t="str">
            <v>○</v>
          </cell>
          <cell r="L3019">
            <v>1</v>
          </cell>
          <cell r="M3019">
            <v>1</v>
          </cell>
          <cell r="N3019">
            <v>75</v>
          </cell>
          <cell r="O3019">
            <v>40624</v>
          </cell>
          <cell r="V3019">
            <v>40470</v>
          </cell>
          <cell r="W3019" t="str">
            <v/>
          </cell>
          <cell r="X3019" t="str">
            <v>大久保</v>
          </cell>
          <cell r="Y3019" t="str">
            <v>383-Ⅱ-034</v>
          </cell>
          <cell r="Z3019">
            <v>8622</v>
          </cell>
          <cell r="AA3019">
            <v>3</v>
          </cell>
          <cell r="AB3019">
            <v>512</v>
          </cell>
          <cell r="AC3019">
            <v>0</v>
          </cell>
          <cell r="AD3019">
            <v>3</v>
          </cell>
          <cell r="AE3019" t="str">
            <v>無</v>
          </cell>
          <cell r="AH3019" t="str">
            <v>-</v>
          </cell>
        </row>
        <row r="3020">
          <cell r="C3020" t="str">
            <v>383-Ⅱ-035</v>
          </cell>
          <cell r="D3020" t="str">
            <v>井戸沢</v>
          </cell>
          <cell r="E3020" t="str">
            <v>富岡</v>
          </cell>
          <cell r="F3020" t="str">
            <v>甘楽郡</v>
          </cell>
          <cell r="G3020" t="str">
            <v>南牧村</v>
          </cell>
          <cell r="H3020" t="str">
            <v>大字小沢</v>
          </cell>
          <cell r="I3020" t="str">
            <v>設定</v>
          </cell>
          <cell r="J3020" t="str">
            <v>○</v>
          </cell>
          <cell r="K3020" t="str">
            <v>○</v>
          </cell>
          <cell r="L3020">
            <v>1</v>
          </cell>
          <cell r="M3020">
            <v>1</v>
          </cell>
          <cell r="N3020">
            <v>75</v>
          </cell>
          <cell r="O3020">
            <v>40624</v>
          </cell>
          <cell r="V3020">
            <v>40470</v>
          </cell>
          <cell r="W3020" t="str">
            <v/>
          </cell>
          <cell r="X3020" t="str">
            <v>井戸沢</v>
          </cell>
          <cell r="Y3020" t="str">
            <v>383-Ⅱ-035</v>
          </cell>
          <cell r="Z3020">
            <v>4429</v>
          </cell>
          <cell r="AA3020">
            <v>5</v>
          </cell>
          <cell r="AB3020">
            <v>207</v>
          </cell>
          <cell r="AC3020">
            <v>0</v>
          </cell>
          <cell r="AD3020">
            <v>5</v>
          </cell>
          <cell r="AE3020" t="str">
            <v>無</v>
          </cell>
          <cell r="AH3020" t="str">
            <v>-</v>
          </cell>
        </row>
        <row r="3021">
          <cell r="C3021" t="str">
            <v>383-Ⅱ-036</v>
          </cell>
          <cell r="D3021" t="str">
            <v>上叶屋沢</v>
          </cell>
          <cell r="E3021" t="str">
            <v>富岡</v>
          </cell>
          <cell r="F3021" t="str">
            <v>甘楽郡</v>
          </cell>
          <cell r="G3021" t="str">
            <v>南牧村</v>
          </cell>
          <cell r="H3021" t="str">
            <v>大字小沢</v>
          </cell>
          <cell r="I3021" t="str">
            <v>設定</v>
          </cell>
          <cell r="J3021" t="str">
            <v>○</v>
          </cell>
          <cell r="K3021" t="str">
            <v>○</v>
          </cell>
          <cell r="L3021">
            <v>1</v>
          </cell>
          <cell r="M3021">
            <v>1</v>
          </cell>
          <cell r="N3021">
            <v>75</v>
          </cell>
          <cell r="O3021">
            <v>40624</v>
          </cell>
          <cell r="V3021">
            <v>40470</v>
          </cell>
          <cell r="W3021" t="str">
            <v/>
          </cell>
          <cell r="X3021" t="str">
            <v>上叶屋沢</v>
          </cell>
          <cell r="Y3021" t="str">
            <v>383-Ⅱ-036</v>
          </cell>
          <cell r="Z3021">
            <v>3919</v>
          </cell>
          <cell r="AA3021">
            <v>2</v>
          </cell>
          <cell r="AB3021">
            <v>944</v>
          </cell>
          <cell r="AC3021">
            <v>0</v>
          </cell>
          <cell r="AD3021">
            <v>2</v>
          </cell>
          <cell r="AE3021" t="str">
            <v>無</v>
          </cell>
          <cell r="AH3021" t="str">
            <v>-</v>
          </cell>
        </row>
        <row r="3022">
          <cell r="C3022" t="str">
            <v>383-Ⅱ-037</v>
          </cell>
          <cell r="D3022" t="str">
            <v>下叶屋沢</v>
          </cell>
          <cell r="E3022" t="str">
            <v>富岡</v>
          </cell>
          <cell r="F3022" t="str">
            <v>甘楽郡</v>
          </cell>
          <cell r="G3022" t="str">
            <v>南牧村</v>
          </cell>
          <cell r="H3022" t="str">
            <v>大字小沢</v>
          </cell>
          <cell r="I3022" t="str">
            <v>設定</v>
          </cell>
          <cell r="J3022" t="str">
            <v>○</v>
          </cell>
          <cell r="K3022" t="str">
            <v>○</v>
          </cell>
          <cell r="L3022">
            <v>1</v>
          </cell>
          <cell r="M3022">
            <v>1</v>
          </cell>
          <cell r="N3022">
            <v>75</v>
          </cell>
          <cell r="O3022">
            <v>40624</v>
          </cell>
          <cell r="V3022">
            <v>40470</v>
          </cell>
          <cell r="W3022" t="str">
            <v/>
          </cell>
          <cell r="X3022" t="str">
            <v>下叶屋沢</v>
          </cell>
          <cell r="Y3022" t="str">
            <v>383-Ⅱ-037</v>
          </cell>
          <cell r="Z3022">
            <v>10709</v>
          </cell>
          <cell r="AA3022">
            <v>4</v>
          </cell>
          <cell r="AB3022">
            <v>0</v>
          </cell>
          <cell r="AC3022">
            <v>0</v>
          </cell>
          <cell r="AD3022">
            <v>4</v>
          </cell>
          <cell r="AE3022" t="str">
            <v>無</v>
          </cell>
          <cell r="AH3022" t="str">
            <v>-</v>
          </cell>
        </row>
        <row r="3023">
          <cell r="C3023" t="str">
            <v>383-新-001</v>
          </cell>
          <cell r="D3023" t="str">
            <v>クズ岩沢</v>
          </cell>
          <cell r="E3023" t="str">
            <v>富岡</v>
          </cell>
          <cell r="F3023" t="str">
            <v>甘楽郡</v>
          </cell>
          <cell r="G3023" t="str">
            <v>南牧村</v>
          </cell>
          <cell r="H3023" t="str">
            <v>大字六車</v>
          </cell>
          <cell r="I3023" t="str">
            <v>新規</v>
          </cell>
          <cell r="J3023" t="str">
            <v>○</v>
          </cell>
          <cell r="K3023" t="str">
            <v>○</v>
          </cell>
          <cell r="L3023">
            <v>1</v>
          </cell>
          <cell r="M3023">
            <v>1</v>
          </cell>
          <cell r="N3023">
            <v>369</v>
          </cell>
          <cell r="O3023">
            <v>41250</v>
          </cell>
          <cell r="X3023" t="str">
            <v>クズ岩沢</v>
          </cell>
          <cell r="Y3023" t="str">
            <v>383-新-001</v>
          </cell>
          <cell r="Z3023">
            <v>122694</v>
          </cell>
          <cell r="AA3023">
            <v>30</v>
          </cell>
          <cell r="AB3023">
            <v>2119</v>
          </cell>
          <cell r="AC3023">
            <v>0</v>
          </cell>
          <cell r="AD3023">
            <v>30</v>
          </cell>
          <cell r="AE3023" t="str">
            <v>無</v>
          </cell>
          <cell r="AF3023" t="str">
            <v>-</v>
          </cell>
          <cell r="AG3023" t="str">
            <v>-</v>
          </cell>
          <cell r="AH3023" t="str">
            <v>-</v>
          </cell>
          <cell r="AI3023" t="str">
            <v>Ｙ：その他の公共物建物　底瀬公会堂
　　その他の公共物建物　上底瀬集会所
　　その他の公共物建物　下底瀬集会施設
　　その他の公共物建物　南牧村消防団第七分団車庫
　　その他の公共物建物　住吉多目的集会施設　</v>
          </cell>
        </row>
        <row r="3024">
          <cell r="C3024" t="str">
            <v>383-新-002</v>
          </cell>
          <cell r="D3024" t="str">
            <v>入山沢</v>
          </cell>
          <cell r="E3024" t="str">
            <v>富岡</v>
          </cell>
          <cell r="F3024" t="str">
            <v>甘楽郡</v>
          </cell>
          <cell r="G3024" t="str">
            <v>南牧村</v>
          </cell>
          <cell r="H3024" t="str">
            <v>大字六車</v>
          </cell>
          <cell r="I3024" t="str">
            <v>新規</v>
          </cell>
          <cell r="J3024" t="str">
            <v>○</v>
          </cell>
          <cell r="K3024" t="str">
            <v>○</v>
          </cell>
          <cell r="L3024">
            <v>1</v>
          </cell>
          <cell r="M3024">
            <v>1</v>
          </cell>
          <cell r="N3024">
            <v>369</v>
          </cell>
          <cell r="O3024">
            <v>41250</v>
          </cell>
          <cell r="X3024" t="str">
            <v>入山沢</v>
          </cell>
          <cell r="Y3024" t="str">
            <v>383-新-002</v>
          </cell>
          <cell r="Z3024">
            <v>94403</v>
          </cell>
          <cell r="AA3024">
            <v>34</v>
          </cell>
          <cell r="AB3024">
            <v>233</v>
          </cell>
          <cell r="AC3024">
            <v>0</v>
          </cell>
          <cell r="AD3024">
            <v>34</v>
          </cell>
          <cell r="AE3024" t="str">
            <v>無</v>
          </cell>
          <cell r="AF3024" t="str">
            <v>-</v>
          </cell>
          <cell r="AG3024" t="str">
            <v>-</v>
          </cell>
          <cell r="AH3024" t="str">
            <v>-</v>
          </cell>
          <cell r="AI3024" t="str">
            <v>Ｙ：その他の公共物建物　底瀬公会堂
　　その他の公共物建物　上底瀬集会所
　　その他の公共物建物　下底瀬集会施設
　　その他の公共物建物　南牧村消防団第七分団車庫
　　その他の公共物建物　住吉多目的集会施設　</v>
          </cell>
        </row>
        <row r="3025">
          <cell r="C3025" t="str">
            <v>383-新-003</v>
          </cell>
          <cell r="D3025" t="str">
            <v>大塩沢本川</v>
          </cell>
          <cell r="E3025" t="str">
            <v>富岡</v>
          </cell>
          <cell r="F3025" t="str">
            <v>甘楽郡</v>
          </cell>
          <cell r="G3025" t="str">
            <v>南牧村</v>
          </cell>
          <cell r="H3025" t="str">
            <v>大字大塩沢</v>
          </cell>
          <cell r="I3025" t="str">
            <v>新規</v>
          </cell>
          <cell r="J3025" t="str">
            <v>○</v>
          </cell>
          <cell r="K3025" t="str">
            <v>○</v>
          </cell>
          <cell r="L3025">
            <v>1</v>
          </cell>
          <cell r="M3025">
            <v>1</v>
          </cell>
          <cell r="N3025">
            <v>369</v>
          </cell>
          <cell r="O3025">
            <v>41250</v>
          </cell>
          <cell r="X3025" t="str">
            <v>大塩沢本川</v>
          </cell>
          <cell r="Y3025" t="str">
            <v>383-新-003</v>
          </cell>
          <cell r="Z3025">
            <v>49809</v>
          </cell>
          <cell r="AA3025">
            <v>4</v>
          </cell>
          <cell r="AB3025">
            <v>129</v>
          </cell>
          <cell r="AC3025">
            <v>0</v>
          </cell>
          <cell r="AD3025">
            <v>4</v>
          </cell>
          <cell r="AE3025" t="str">
            <v>無</v>
          </cell>
          <cell r="AF3025" t="str">
            <v>-</v>
          </cell>
          <cell r="AG3025" t="str">
            <v>-</v>
          </cell>
          <cell r="AH3025" t="str">
            <v>-</v>
          </cell>
        </row>
        <row r="3026">
          <cell r="C3026" t="str">
            <v>383-新-004</v>
          </cell>
          <cell r="D3026" t="str">
            <v>大塩沢右支川</v>
          </cell>
          <cell r="E3026" t="str">
            <v>富岡</v>
          </cell>
          <cell r="F3026" t="str">
            <v>甘楽郡</v>
          </cell>
          <cell r="G3026" t="str">
            <v>南牧村</v>
          </cell>
          <cell r="H3026" t="str">
            <v>大字大塩沢</v>
          </cell>
          <cell r="I3026" t="str">
            <v>新規</v>
          </cell>
          <cell r="J3026" t="str">
            <v>○</v>
          </cell>
          <cell r="K3026" t="str">
            <v>○</v>
          </cell>
          <cell r="L3026">
            <v>1</v>
          </cell>
          <cell r="M3026">
            <v>1</v>
          </cell>
          <cell r="N3026">
            <v>369</v>
          </cell>
          <cell r="O3026">
            <v>41250</v>
          </cell>
          <cell r="X3026" t="str">
            <v>大塩沢右支川</v>
          </cell>
          <cell r="Y3026" t="str">
            <v>383-新-004</v>
          </cell>
          <cell r="Z3026">
            <v>11625</v>
          </cell>
          <cell r="AA3026">
            <v>2</v>
          </cell>
          <cell r="AB3026">
            <v>4403</v>
          </cell>
          <cell r="AC3026">
            <v>0</v>
          </cell>
          <cell r="AD3026">
            <v>2</v>
          </cell>
          <cell r="AE3026" t="str">
            <v>無</v>
          </cell>
          <cell r="AF3026" t="str">
            <v>-</v>
          </cell>
          <cell r="AG3026" t="str">
            <v>-</v>
          </cell>
          <cell r="AH3026" t="str">
            <v>-</v>
          </cell>
        </row>
        <row r="3027">
          <cell r="C3027" t="str">
            <v>384-Ⅰ-001</v>
          </cell>
          <cell r="D3027" t="str">
            <v>掘沢川</v>
          </cell>
          <cell r="E3027" t="str">
            <v>富岡</v>
          </cell>
          <cell r="F3027" t="str">
            <v>甘楽郡</v>
          </cell>
          <cell r="G3027" t="str">
            <v>甘楽町</v>
          </cell>
          <cell r="H3027" t="str">
            <v>大字小幡</v>
          </cell>
          <cell r="I3027" t="str">
            <v>除外</v>
          </cell>
          <cell r="L3027" t="str">
            <v/>
          </cell>
          <cell r="M3027" t="str">
            <v/>
          </cell>
          <cell r="W3027" t="str">
            <v/>
          </cell>
          <cell r="X3027" t="str">
            <v>掘沢川</v>
          </cell>
          <cell r="Y3027" t="str">
            <v>384-Ⅰ-001</v>
          </cell>
          <cell r="AD3027">
            <v>0</v>
          </cell>
          <cell r="AH3027" t="str">
            <v>-</v>
          </cell>
        </row>
        <row r="3028">
          <cell r="C3028" t="str">
            <v>384-Ⅰ-002</v>
          </cell>
          <cell r="D3028" t="str">
            <v>水越沢川</v>
          </cell>
          <cell r="E3028" t="str">
            <v>富岡</v>
          </cell>
          <cell r="F3028" t="str">
            <v>甘楽郡</v>
          </cell>
          <cell r="G3028" t="str">
            <v>甘楽町</v>
          </cell>
          <cell r="H3028" t="str">
            <v>大字轟</v>
          </cell>
          <cell r="I3028" t="str">
            <v>除外</v>
          </cell>
          <cell r="L3028" t="str">
            <v/>
          </cell>
          <cell r="M3028" t="str">
            <v/>
          </cell>
          <cell r="W3028" t="str">
            <v/>
          </cell>
          <cell r="X3028" t="str">
            <v>水越沢川</v>
          </cell>
          <cell r="Y3028" t="str">
            <v>384-Ⅰ-002</v>
          </cell>
          <cell r="AD3028">
            <v>0</v>
          </cell>
          <cell r="AH3028" t="str">
            <v>-</v>
          </cell>
        </row>
        <row r="3029">
          <cell r="C3029" t="str">
            <v>384-Ⅰ-003</v>
          </cell>
          <cell r="D3029" t="str">
            <v>西萩沢</v>
          </cell>
          <cell r="E3029" t="str">
            <v>富岡</v>
          </cell>
          <cell r="F3029" t="str">
            <v>甘楽郡</v>
          </cell>
          <cell r="G3029" t="str">
            <v>甘楽町</v>
          </cell>
          <cell r="H3029" t="str">
            <v>大字秋畑</v>
          </cell>
          <cell r="I3029" t="str">
            <v>設定</v>
          </cell>
          <cell r="J3029" t="str">
            <v>○</v>
          </cell>
          <cell r="K3029" t="str">
            <v>○</v>
          </cell>
          <cell r="L3029">
            <v>1</v>
          </cell>
          <cell r="M3029">
            <v>1</v>
          </cell>
          <cell r="N3029">
            <v>9</v>
          </cell>
          <cell r="O3029">
            <v>41292</v>
          </cell>
          <cell r="W3029" t="str">
            <v/>
          </cell>
          <cell r="X3029" t="str">
            <v>西萩沢</v>
          </cell>
          <cell r="Y3029" t="str">
            <v>384-Ⅰ-003</v>
          </cell>
          <cell r="Z3029">
            <v>13255</v>
          </cell>
          <cell r="AA3029">
            <v>5</v>
          </cell>
          <cell r="AB3029">
            <v>3443</v>
          </cell>
          <cell r="AC3029">
            <v>2</v>
          </cell>
          <cell r="AD3029">
            <v>7</v>
          </cell>
          <cell r="AE3029" t="str">
            <v>無</v>
          </cell>
          <cell r="AF3029" t="str">
            <v>-</v>
          </cell>
          <cell r="AG3029" t="str">
            <v>-</v>
          </cell>
          <cell r="AH3029" t="str">
            <v>-</v>
          </cell>
        </row>
        <row r="3030">
          <cell r="C3030" t="str">
            <v>384-Ⅰ-004-1</v>
          </cell>
          <cell r="D3030" t="str">
            <v>森戸川-1</v>
          </cell>
          <cell r="E3030" t="str">
            <v>富岡</v>
          </cell>
          <cell r="F3030" t="str">
            <v>甘楽郡</v>
          </cell>
          <cell r="G3030" t="str">
            <v>甘楽町</v>
          </cell>
          <cell r="H3030" t="str">
            <v>大字秋畑</v>
          </cell>
          <cell r="I3030" t="str">
            <v>設定</v>
          </cell>
          <cell r="J3030" t="str">
            <v>○</v>
          </cell>
          <cell r="K3030" t="str">
            <v>○</v>
          </cell>
          <cell r="L3030">
            <v>1</v>
          </cell>
          <cell r="M3030">
            <v>1</v>
          </cell>
          <cell r="N3030">
            <v>9</v>
          </cell>
          <cell r="O3030">
            <v>41292</v>
          </cell>
          <cell r="W3030" t="str">
            <v/>
          </cell>
          <cell r="X3030" t="str">
            <v>森戸川-1</v>
          </cell>
          <cell r="Y3030" t="str">
            <v>384-Ⅰ-004-1</v>
          </cell>
          <cell r="Z3030">
            <v>40377</v>
          </cell>
          <cell r="AA3030">
            <v>3</v>
          </cell>
          <cell r="AB3030">
            <v>688</v>
          </cell>
          <cell r="AC3030">
            <v>0</v>
          </cell>
          <cell r="AD3030">
            <v>3</v>
          </cell>
          <cell r="AE3030" t="str">
            <v>無</v>
          </cell>
          <cell r="AF3030" t="str">
            <v>-</v>
          </cell>
          <cell r="AG3030" t="str">
            <v>-</v>
          </cell>
          <cell r="AH3030" t="str">
            <v>-</v>
          </cell>
        </row>
        <row r="3031">
          <cell r="C3031" t="str">
            <v>384-Ⅰ-004-2</v>
          </cell>
          <cell r="D3031" t="str">
            <v>森戸川-2</v>
          </cell>
          <cell r="E3031" t="str">
            <v>富岡</v>
          </cell>
          <cell r="F3031" t="str">
            <v>甘楽郡</v>
          </cell>
          <cell r="G3031" t="str">
            <v>甘楽町</v>
          </cell>
          <cell r="H3031" t="str">
            <v>大字秋畑</v>
          </cell>
          <cell r="I3031" t="str">
            <v>枝番</v>
          </cell>
          <cell r="J3031" t="str">
            <v>○</v>
          </cell>
          <cell r="K3031" t="str">
            <v>○</v>
          </cell>
          <cell r="L3031">
            <v>1</v>
          </cell>
          <cell r="M3031">
            <v>1</v>
          </cell>
          <cell r="N3031">
            <v>9</v>
          </cell>
          <cell r="O3031">
            <v>41292</v>
          </cell>
          <cell r="W3031" t="str">
            <v/>
          </cell>
          <cell r="X3031" t="str">
            <v>森戸川-2</v>
          </cell>
          <cell r="Y3031" t="str">
            <v>384-Ⅰ-004-2</v>
          </cell>
          <cell r="Z3031">
            <v>43453</v>
          </cell>
          <cell r="AA3031">
            <v>3</v>
          </cell>
          <cell r="AB3031">
            <v>1942</v>
          </cell>
          <cell r="AC3031">
            <v>0</v>
          </cell>
          <cell r="AD3031">
            <v>3</v>
          </cell>
          <cell r="AE3031" t="str">
            <v>無</v>
          </cell>
          <cell r="AF3031" t="str">
            <v>-</v>
          </cell>
          <cell r="AG3031" t="str">
            <v>-</v>
          </cell>
          <cell r="AH3031" t="str">
            <v>-</v>
          </cell>
        </row>
        <row r="3032">
          <cell r="C3032" t="str">
            <v>384-Ⅰ-005</v>
          </cell>
          <cell r="D3032" t="str">
            <v>ごろた沢</v>
          </cell>
          <cell r="E3032" t="str">
            <v>富岡</v>
          </cell>
          <cell r="F3032" t="str">
            <v>甘楽郡</v>
          </cell>
          <cell r="G3032" t="str">
            <v>甘楽町</v>
          </cell>
          <cell r="H3032" t="str">
            <v>大字秋畑</v>
          </cell>
          <cell r="I3032" t="str">
            <v>設定</v>
          </cell>
          <cell r="J3032" t="str">
            <v>○</v>
          </cell>
          <cell r="K3032" t="str">
            <v>○</v>
          </cell>
          <cell r="L3032">
            <v>1</v>
          </cell>
          <cell r="M3032">
            <v>1</v>
          </cell>
          <cell r="N3032">
            <v>9</v>
          </cell>
          <cell r="O3032">
            <v>41292</v>
          </cell>
          <cell r="W3032" t="str">
            <v/>
          </cell>
          <cell r="X3032" t="str">
            <v>ごろた沢</v>
          </cell>
          <cell r="Y3032" t="str">
            <v>384-Ⅰ-005</v>
          </cell>
          <cell r="Z3032">
            <v>9834</v>
          </cell>
          <cell r="AA3032">
            <v>10</v>
          </cell>
          <cell r="AB3032">
            <v>403</v>
          </cell>
          <cell r="AC3032">
            <v>0</v>
          </cell>
          <cell r="AD3032">
            <v>10</v>
          </cell>
          <cell r="AE3032" t="str">
            <v>無</v>
          </cell>
          <cell r="AF3032" t="str">
            <v>-</v>
          </cell>
          <cell r="AG3032" t="str">
            <v>-</v>
          </cell>
          <cell r="AH3032" t="str">
            <v>-</v>
          </cell>
        </row>
        <row r="3033">
          <cell r="C3033" t="str">
            <v>384-Ⅰ-006</v>
          </cell>
          <cell r="D3033" t="str">
            <v>雄川</v>
          </cell>
          <cell r="E3033" t="str">
            <v>富岡</v>
          </cell>
          <cell r="F3033" t="str">
            <v>甘楽郡</v>
          </cell>
          <cell r="G3033" t="str">
            <v>甘楽町</v>
          </cell>
          <cell r="H3033" t="str">
            <v>大字秋畑</v>
          </cell>
          <cell r="I3033" t="str">
            <v>設定</v>
          </cell>
          <cell r="J3033" t="str">
            <v>○</v>
          </cell>
          <cell r="K3033" t="str">
            <v>○</v>
          </cell>
          <cell r="L3033">
            <v>1</v>
          </cell>
          <cell r="M3033">
            <v>1</v>
          </cell>
          <cell r="N3033">
            <v>9</v>
          </cell>
          <cell r="O3033">
            <v>41292</v>
          </cell>
          <cell r="W3033" t="str">
            <v/>
          </cell>
          <cell r="X3033" t="str">
            <v>雄川</v>
          </cell>
          <cell r="Y3033" t="str">
            <v>384-Ⅰ-006</v>
          </cell>
          <cell r="Z3033">
            <v>41614</v>
          </cell>
          <cell r="AA3033">
            <v>0</v>
          </cell>
          <cell r="AB3033">
            <v>6427</v>
          </cell>
          <cell r="AC3033">
            <v>0</v>
          </cell>
          <cell r="AD3033">
            <v>0</v>
          </cell>
          <cell r="AE3033" t="str">
            <v>無</v>
          </cell>
          <cell r="AF3033" t="str">
            <v>-</v>
          </cell>
          <cell r="AG3033" t="str">
            <v>-</v>
          </cell>
          <cell r="AH3033" t="str">
            <v>-</v>
          </cell>
        </row>
        <row r="3034">
          <cell r="C3034" t="str">
            <v>384-Ⅰ-007</v>
          </cell>
          <cell r="D3034" t="str">
            <v>足ノ萱沢川</v>
          </cell>
          <cell r="E3034" t="str">
            <v>富岡</v>
          </cell>
          <cell r="F3034" t="str">
            <v>甘楽郡</v>
          </cell>
          <cell r="G3034" t="str">
            <v>甘楽町</v>
          </cell>
          <cell r="H3034" t="str">
            <v>大字秋畑</v>
          </cell>
          <cell r="I3034" t="str">
            <v>設定</v>
          </cell>
          <cell r="J3034" t="str">
            <v>○</v>
          </cell>
          <cell r="K3034" t="str">
            <v>○</v>
          </cell>
          <cell r="L3034">
            <v>1</v>
          </cell>
          <cell r="M3034">
            <v>1</v>
          </cell>
          <cell r="N3034">
            <v>9</v>
          </cell>
          <cell r="O3034">
            <v>41292</v>
          </cell>
          <cell r="W3034" t="str">
            <v/>
          </cell>
          <cell r="X3034" t="str">
            <v>足ノ萱沢川</v>
          </cell>
          <cell r="Y3034" t="str">
            <v>384-Ⅰ-007</v>
          </cell>
          <cell r="Z3034">
            <v>10441</v>
          </cell>
          <cell r="AA3034">
            <v>3</v>
          </cell>
          <cell r="AB3034">
            <v>1412</v>
          </cell>
          <cell r="AC3034">
            <v>0</v>
          </cell>
          <cell r="AD3034">
            <v>3</v>
          </cell>
          <cell r="AE3034" t="str">
            <v>無</v>
          </cell>
          <cell r="AF3034" t="str">
            <v>-</v>
          </cell>
          <cell r="AG3034" t="str">
            <v>-</v>
          </cell>
          <cell r="AH3034" t="str">
            <v>-</v>
          </cell>
        </row>
        <row r="3035">
          <cell r="C3035" t="str">
            <v>384-Ⅰ-008</v>
          </cell>
          <cell r="D3035" t="str">
            <v>地神平沢</v>
          </cell>
          <cell r="E3035" t="str">
            <v>富岡</v>
          </cell>
          <cell r="F3035" t="str">
            <v>甘楽郡</v>
          </cell>
          <cell r="G3035" t="str">
            <v>甘楽町</v>
          </cell>
          <cell r="H3035" t="str">
            <v>大字秋畑</v>
          </cell>
          <cell r="I3035" t="str">
            <v>設定</v>
          </cell>
          <cell r="J3035" t="str">
            <v>○</v>
          </cell>
          <cell r="K3035" t="str">
            <v>○</v>
          </cell>
          <cell r="L3035">
            <v>1</v>
          </cell>
          <cell r="M3035">
            <v>1</v>
          </cell>
          <cell r="N3035">
            <v>9</v>
          </cell>
          <cell r="O3035">
            <v>41292</v>
          </cell>
          <cell r="W3035" t="str">
            <v/>
          </cell>
          <cell r="X3035" t="str">
            <v>地神平沢</v>
          </cell>
          <cell r="Y3035" t="str">
            <v>384-Ⅰ-008</v>
          </cell>
          <cell r="Z3035">
            <v>19423</v>
          </cell>
          <cell r="AA3035">
            <v>12</v>
          </cell>
          <cell r="AB3035">
            <v>440</v>
          </cell>
          <cell r="AC3035">
            <v>0</v>
          </cell>
          <cell r="AD3035">
            <v>12</v>
          </cell>
          <cell r="AE3035" t="str">
            <v>無</v>
          </cell>
          <cell r="AF3035" t="str">
            <v>-</v>
          </cell>
          <cell r="AG3035" t="str">
            <v>-</v>
          </cell>
          <cell r="AH3035" t="str">
            <v>-</v>
          </cell>
        </row>
        <row r="3036">
          <cell r="C3036" t="str">
            <v>384-Ⅰ-009</v>
          </cell>
          <cell r="D3036" t="str">
            <v>谷津ケ堀沢</v>
          </cell>
          <cell r="E3036" t="str">
            <v>富岡</v>
          </cell>
          <cell r="F3036" t="str">
            <v>甘楽郡</v>
          </cell>
          <cell r="G3036" t="str">
            <v>甘楽町</v>
          </cell>
          <cell r="H3036" t="str">
            <v>大字秋畑</v>
          </cell>
          <cell r="I3036" t="str">
            <v>設定</v>
          </cell>
          <cell r="J3036" t="str">
            <v>○</v>
          </cell>
          <cell r="K3036" t="str">
            <v>○</v>
          </cell>
          <cell r="L3036">
            <v>1</v>
          </cell>
          <cell r="M3036">
            <v>1</v>
          </cell>
          <cell r="N3036">
            <v>9</v>
          </cell>
          <cell r="O3036">
            <v>41292</v>
          </cell>
          <cell r="W3036" t="str">
            <v/>
          </cell>
          <cell r="X3036" t="str">
            <v>谷津ケ堀沢</v>
          </cell>
          <cell r="Y3036" t="str">
            <v>384-Ⅰ-009</v>
          </cell>
          <cell r="Z3036">
            <v>1028</v>
          </cell>
          <cell r="AA3036">
            <v>0</v>
          </cell>
          <cell r="AB3036">
            <v>356</v>
          </cell>
          <cell r="AC3036">
            <v>0</v>
          </cell>
          <cell r="AD3036">
            <v>0</v>
          </cell>
          <cell r="AE3036" t="str">
            <v>無</v>
          </cell>
          <cell r="AF3036" t="str">
            <v>-</v>
          </cell>
          <cell r="AG3036" t="str">
            <v>-</v>
          </cell>
          <cell r="AH3036" t="str">
            <v>-</v>
          </cell>
        </row>
        <row r="3037">
          <cell r="C3037" t="str">
            <v>384-Ⅰ-010</v>
          </cell>
          <cell r="D3037" t="str">
            <v>浦山沢川</v>
          </cell>
          <cell r="E3037" t="str">
            <v>富岡</v>
          </cell>
          <cell r="F3037" t="str">
            <v>甘楽郡</v>
          </cell>
          <cell r="G3037" t="str">
            <v>甘楽町</v>
          </cell>
          <cell r="H3037" t="str">
            <v>大字秋畑</v>
          </cell>
          <cell r="I3037" t="str">
            <v>設定</v>
          </cell>
          <cell r="J3037" t="str">
            <v>○</v>
          </cell>
          <cell r="K3037" t="str">
            <v>○</v>
          </cell>
          <cell r="L3037">
            <v>1</v>
          </cell>
          <cell r="M3037">
            <v>1</v>
          </cell>
          <cell r="N3037">
            <v>9</v>
          </cell>
          <cell r="O3037">
            <v>41292</v>
          </cell>
          <cell r="W3037" t="str">
            <v/>
          </cell>
          <cell r="X3037" t="str">
            <v>浦山沢川</v>
          </cell>
          <cell r="Y3037" t="str">
            <v>384-Ⅰ-010</v>
          </cell>
          <cell r="Z3037">
            <v>16151</v>
          </cell>
          <cell r="AA3037">
            <v>0</v>
          </cell>
          <cell r="AB3037">
            <v>3728</v>
          </cell>
          <cell r="AC3037">
            <v>0</v>
          </cell>
          <cell r="AD3037">
            <v>0</v>
          </cell>
          <cell r="AE3037" t="str">
            <v>無</v>
          </cell>
          <cell r="AF3037" t="str">
            <v>-</v>
          </cell>
          <cell r="AG3037" t="str">
            <v>-</v>
          </cell>
          <cell r="AH3037" t="str">
            <v>-</v>
          </cell>
        </row>
        <row r="3038">
          <cell r="C3038" t="str">
            <v>384-Ⅰ-011</v>
          </cell>
          <cell r="D3038" t="str">
            <v>伏鹿沢</v>
          </cell>
          <cell r="E3038" t="str">
            <v>富岡</v>
          </cell>
          <cell r="F3038" t="str">
            <v>甘楽郡</v>
          </cell>
          <cell r="G3038" t="str">
            <v>甘楽町</v>
          </cell>
          <cell r="H3038" t="str">
            <v>大字秋畑</v>
          </cell>
          <cell r="I3038" t="str">
            <v>設定</v>
          </cell>
          <cell r="J3038" t="str">
            <v>○</v>
          </cell>
          <cell r="K3038" t="str">
            <v>○</v>
          </cell>
          <cell r="L3038">
            <v>1</v>
          </cell>
          <cell r="M3038">
            <v>1</v>
          </cell>
          <cell r="N3038">
            <v>9</v>
          </cell>
          <cell r="O3038">
            <v>41292</v>
          </cell>
          <cell r="W3038" t="str">
            <v/>
          </cell>
          <cell r="X3038" t="str">
            <v>伏鹿沢</v>
          </cell>
          <cell r="Y3038" t="str">
            <v>384-Ⅰ-011</v>
          </cell>
          <cell r="Z3038">
            <v>7108</v>
          </cell>
          <cell r="AA3038">
            <v>1</v>
          </cell>
          <cell r="AB3038">
            <v>13</v>
          </cell>
          <cell r="AC3038">
            <v>0</v>
          </cell>
          <cell r="AD3038">
            <v>1</v>
          </cell>
          <cell r="AE3038" t="str">
            <v>無</v>
          </cell>
          <cell r="AF3038" t="str">
            <v>-</v>
          </cell>
          <cell r="AG3038" t="str">
            <v>-</v>
          </cell>
          <cell r="AH3038" t="str">
            <v>-</v>
          </cell>
        </row>
        <row r="3039">
          <cell r="C3039" t="str">
            <v>384-Ⅰ-012</v>
          </cell>
          <cell r="D3039" t="str">
            <v>入山川</v>
          </cell>
          <cell r="E3039" t="str">
            <v>富岡</v>
          </cell>
          <cell r="F3039" t="str">
            <v>甘楽郡</v>
          </cell>
          <cell r="G3039" t="str">
            <v>甘楽町</v>
          </cell>
          <cell r="H3039" t="str">
            <v>大字秋畑</v>
          </cell>
          <cell r="I3039" t="str">
            <v>設定</v>
          </cell>
          <cell r="J3039" t="str">
            <v>○</v>
          </cell>
          <cell r="K3039" t="str">
            <v>○</v>
          </cell>
          <cell r="L3039">
            <v>1</v>
          </cell>
          <cell r="M3039">
            <v>1</v>
          </cell>
          <cell r="N3039">
            <v>9</v>
          </cell>
          <cell r="O3039">
            <v>41292</v>
          </cell>
          <cell r="W3039" t="str">
            <v/>
          </cell>
          <cell r="X3039" t="str">
            <v>入山川</v>
          </cell>
          <cell r="Y3039" t="str">
            <v>384-Ⅰ-012</v>
          </cell>
          <cell r="Z3039">
            <v>28173</v>
          </cell>
          <cell r="AA3039">
            <v>0</v>
          </cell>
          <cell r="AB3039">
            <v>442</v>
          </cell>
          <cell r="AC3039">
            <v>0</v>
          </cell>
          <cell r="AD3039">
            <v>0</v>
          </cell>
          <cell r="AE3039" t="str">
            <v>無</v>
          </cell>
          <cell r="AF3039" t="str">
            <v>-</v>
          </cell>
          <cell r="AG3039" t="str">
            <v>-</v>
          </cell>
          <cell r="AH3039" t="str">
            <v>-</v>
          </cell>
        </row>
        <row r="3040">
          <cell r="C3040" t="str">
            <v>384-Ⅰ-013</v>
          </cell>
          <cell r="D3040" t="str">
            <v>谷ノ口川</v>
          </cell>
          <cell r="E3040" t="str">
            <v>富岡</v>
          </cell>
          <cell r="F3040" t="str">
            <v>甘楽郡</v>
          </cell>
          <cell r="G3040" t="str">
            <v>甘楽町</v>
          </cell>
          <cell r="H3040" t="str">
            <v>大字秋畑</v>
          </cell>
          <cell r="I3040" t="str">
            <v>設定</v>
          </cell>
          <cell r="J3040" t="str">
            <v>○</v>
          </cell>
          <cell r="K3040" t="str">
            <v>○</v>
          </cell>
          <cell r="L3040">
            <v>1</v>
          </cell>
          <cell r="M3040">
            <v>1</v>
          </cell>
          <cell r="N3040">
            <v>9</v>
          </cell>
          <cell r="O3040">
            <v>41292</v>
          </cell>
          <cell r="W3040" t="str">
            <v/>
          </cell>
          <cell r="X3040" t="str">
            <v>谷ノ口川</v>
          </cell>
          <cell r="Y3040" t="str">
            <v>384-Ⅰ-013</v>
          </cell>
          <cell r="Z3040">
            <v>12305</v>
          </cell>
          <cell r="AA3040">
            <v>5</v>
          </cell>
          <cell r="AB3040">
            <v>302</v>
          </cell>
          <cell r="AC3040">
            <v>0</v>
          </cell>
          <cell r="AD3040">
            <v>5</v>
          </cell>
          <cell r="AE3040" t="str">
            <v>無</v>
          </cell>
          <cell r="AF3040" t="str">
            <v>-</v>
          </cell>
          <cell r="AG3040" t="str">
            <v>-</v>
          </cell>
          <cell r="AH3040" t="str">
            <v>-</v>
          </cell>
          <cell r="AI3040" t="str">
            <v>Ｙ：集会場(甘楽町きじセンター)</v>
          </cell>
        </row>
        <row r="3041">
          <cell r="C3041" t="str">
            <v>384-Ⅰ-014</v>
          </cell>
          <cell r="D3041" t="str">
            <v>谷ノ口東沢</v>
          </cell>
          <cell r="E3041" t="str">
            <v>富岡</v>
          </cell>
          <cell r="F3041" t="str">
            <v>甘楽郡</v>
          </cell>
          <cell r="G3041" t="str">
            <v>甘楽町</v>
          </cell>
          <cell r="H3041" t="str">
            <v>大字秋畑</v>
          </cell>
          <cell r="I3041" t="str">
            <v>設定</v>
          </cell>
          <cell r="J3041" t="str">
            <v>○</v>
          </cell>
          <cell r="K3041" t="str">
            <v>○</v>
          </cell>
          <cell r="L3041">
            <v>1</v>
          </cell>
          <cell r="M3041">
            <v>1</v>
          </cell>
          <cell r="N3041">
            <v>9</v>
          </cell>
          <cell r="O3041">
            <v>41292</v>
          </cell>
          <cell r="W3041" t="str">
            <v/>
          </cell>
          <cell r="X3041" t="str">
            <v>谷ノ口東沢</v>
          </cell>
          <cell r="Y3041" t="str">
            <v>384-Ⅰ-014</v>
          </cell>
          <cell r="Z3041">
            <v>5538</v>
          </cell>
          <cell r="AA3041">
            <v>2</v>
          </cell>
          <cell r="AB3041">
            <v>321</v>
          </cell>
          <cell r="AC3041">
            <v>0</v>
          </cell>
          <cell r="AD3041">
            <v>2</v>
          </cell>
          <cell r="AE3041" t="str">
            <v>無</v>
          </cell>
          <cell r="AF3041" t="str">
            <v>-</v>
          </cell>
          <cell r="AG3041" t="str">
            <v>-</v>
          </cell>
          <cell r="AH3041" t="str">
            <v>-</v>
          </cell>
        </row>
        <row r="3042">
          <cell r="C3042" t="str">
            <v>384-Ⅰ-015</v>
          </cell>
          <cell r="D3042" t="str">
            <v>栗ノ沢川</v>
          </cell>
          <cell r="E3042" t="str">
            <v>富岡</v>
          </cell>
          <cell r="F3042" t="str">
            <v>甘楽郡</v>
          </cell>
          <cell r="G3042" t="str">
            <v>甘楽町</v>
          </cell>
          <cell r="H3042" t="str">
            <v>大字秋畑</v>
          </cell>
          <cell r="I3042" t="str">
            <v>設定</v>
          </cell>
          <cell r="J3042" t="str">
            <v>○</v>
          </cell>
          <cell r="L3042">
            <v>1</v>
          </cell>
          <cell r="M3042" t="str">
            <v/>
          </cell>
          <cell r="N3042">
            <v>9</v>
          </cell>
          <cell r="O3042">
            <v>41292</v>
          </cell>
          <cell r="W3042" t="str">
            <v/>
          </cell>
          <cell r="X3042" t="str">
            <v>栗ノ沢川</v>
          </cell>
          <cell r="Y3042" t="str">
            <v>384-Ⅰ-015</v>
          </cell>
          <cell r="Z3042">
            <v>9825</v>
          </cell>
          <cell r="AA3042">
            <v>4</v>
          </cell>
          <cell r="AD3042">
            <v>4</v>
          </cell>
          <cell r="AE3042" t="str">
            <v>無</v>
          </cell>
          <cell r="AF3042" t="str">
            <v>-</v>
          </cell>
          <cell r="AG3042" t="str">
            <v>-</v>
          </cell>
          <cell r="AH3042" t="str">
            <v>-</v>
          </cell>
          <cell r="AI3042" t="str">
            <v>Y:中学校</v>
          </cell>
        </row>
        <row r="3043">
          <cell r="C3043" t="str">
            <v>384-Ⅰ-016</v>
          </cell>
          <cell r="D3043" t="str">
            <v>峯ノ沢川</v>
          </cell>
          <cell r="E3043" t="str">
            <v>富岡</v>
          </cell>
          <cell r="F3043" t="str">
            <v>甘楽郡</v>
          </cell>
          <cell r="G3043" t="str">
            <v>甘楽町</v>
          </cell>
          <cell r="H3043" t="str">
            <v>大字秋畑</v>
          </cell>
          <cell r="I3043" t="str">
            <v>設定</v>
          </cell>
          <cell r="J3043" t="str">
            <v>○</v>
          </cell>
          <cell r="L3043">
            <v>1</v>
          </cell>
          <cell r="M3043" t="str">
            <v/>
          </cell>
          <cell r="N3043">
            <v>9</v>
          </cell>
          <cell r="O3043">
            <v>41292</v>
          </cell>
          <cell r="W3043" t="str">
            <v/>
          </cell>
          <cell r="X3043" t="str">
            <v>峯ノ沢川</v>
          </cell>
          <cell r="Y3043" t="str">
            <v>384-Ⅰ-016</v>
          </cell>
          <cell r="Z3043">
            <v>7860</v>
          </cell>
          <cell r="AA3043">
            <v>4</v>
          </cell>
          <cell r="AD3043">
            <v>4</v>
          </cell>
          <cell r="AE3043" t="str">
            <v>無</v>
          </cell>
          <cell r="AF3043" t="str">
            <v>-</v>
          </cell>
          <cell r="AG3043" t="str">
            <v>-</v>
          </cell>
          <cell r="AH3043" t="str">
            <v>-</v>
          </cell>
        </row>
        <row r="3044">
          <cell r="C3044" t="str">
            <v>384-Ⅰ-017</v>
          </cell>
          <cell r="D3044" t="str">
            <v>萩ノ久保沢</v>
          </cell>
          <cell r="E3044" t="str">
            <v>富岡</v>
          </cell>
          <cell r="F3044" t="str">
            <v>甘楽郡</v>
          </cell>
          <cell r="G3044" t="str">
            <v>甘楽町</v>
          </cell>
          <cell r="H3044" t="str">
            <v>大字秋畑</v>
          </cell>
          <cell r="I3044" t="str">
            <v>設定</v>
          </cell>
          <cell r="J3044" t="str">
            <v>○</v>
          </cell>
          <cell r="K3044" t="str">
            <v>○</v>
          </cell>
          <cell r="L3044">
            <v>1</v>
          </cell>
          <cell r="M3044">
            <v>1</v>
          </cell>
          <cell r="N3044">
            <v>9</v>
          </cell>
          <cell r="O3044">
            <v>41292</v>
          </cell>
          <cell r="W3044" t="str">
            <v/>
          </cell>
          <cell r="X3044" t="str">
            <v>萩ノ久保沢</v>
          </cell>
          <cell r="Y3044" t="str">
            <v>384-Ⅰ-017</v>
          </cell>
          <cell r="Z3044">
            <v>10429</v>
          </cell>
          <cell r="AA3044">
            <v>6</v>
          </cell>
          <cell r="AB3044">
            <v>328</v>
          </cell>
          <cell r="AC3044">
            <v>0</v>
          </cell>
          <cell r="AD3044">
            <v>6</v>
          </cell>
          <cell r="AE3044" t="str">
            <v>無</v>
          </cell>
          <cell r="AF3044" t="str">
            <v>-</v>
          </cell>
          <cell r="AG3044" t="str">
            <v>-</v>
          </cell>
          <cell r="AH3044" t="str">
            <v>-</v>
          </cell>
          <cell r="AI3044" t="str">
            <v>Y:集会所</v>
          </cell>
        </row>
        <row r="3045">
          <cell r="C3045" t="str">
            <v>384-Ⅰ-018</v>
          </cell>
          <cell r="D3045" t="str">
            <v>裏根川</v>
          </cell>
          <cell r="E3045" t="str">
            <v>富岡</v>
          </cell>
          <cell r="F3045" t="str">
            <v>甘楽郡</v>
          </cell>
          <cell r="G3045" t="str">
            <v>甘楽町</v>
          </cell>
          <cell r="H3045" t="str">
            <v>大字秋畑</v>
          </cell>
          <cell r="I3045" t="str">
            <v>設定</v>
          </cell>
          <cell r="J3045" t="str">
            <v>○</v>
          </cell>
          <cell r="L3045">
            <v>1</v>
          </cell>
          <cell r="M3045" t="str">
            <v/>
          </cell>
          <cell r="N3045">
            <v>9</v>
          </cell>
          <cell r="O3045">
            <v>41292</v>
          </cell>
          <cell r="W3045" t="str">
            <v/>
          </cell>
          <cell r="X3045" t="str">
            <v>裏根川</v>
          </cell>
          <cell r="Y3045" t="str">
            <v>384-Ⅰ-018</v>
          </cell>
          <cell r="Z3045">
            <v>41766</v>
          </cell>
          <cell r="AA3045">
            <v>7</v>
          </cell>
          <cell r="AD3045">
            <v>7</v>
          </cell>
          <cell r="AE3045" t="str">
            <v>無</v>
          </cell>
          <cell r="AF3045" t="str">
            <v>-</v>
          </cell>
          <cell r="AG3045" t="str">
            <v>-</v>
          </cell>
          <cell r="AH3045" t="str">
            <v>-</v>
          </cell>
          <cell r="AI3045" t="str">
            <v>Y:集会所(2か所)</v>
          </cell>
        </row>
        <row r="3046">
          <cell r="C3046" t="str">
            <v>384-Ⅰ-019</v>
          </cell>
          <cell r="D3046" t="str">
            <v>城中沢</v>
          </cell>
          <cell r="E3046" t="str">
            <v>富岡</v>
          </cell>
          <cell r="F3046" t="str">
            <v>甘楽郡</v>
          </cell>
          <cell r="G3046" t="str">
            <v>甘楽町</v>
          </cell>
          <cell r="H3046" t="str">
            <v>大字国峰</v>
          </cell>
          <cell r="I3046" t="str">
            <v>設定</v>
          </cell>
          <cell r="J3046" t="str">
            <v>○</v>
          </cell>
          <cell r="K3046" t="str">
            <v>○</v>
          </cell>
          <cell r="L3046">
            <v>1</v>
          </cell>
          <cell r="M3046">
            <v>1</v>
          </cell>
          <cell r="N3046">
            <v>9</v>
          </cell>
          <cell r="O3046">
            <v>41292</v>
          </cell>
          <cell r="W3046" t="str">
            <v/>
          </cell>
          <cell r="X3046" t="str">
            <v>城中沢</v>
          </cell>
          <cell r="Y3046" t="str">
            <v>384-Ⅰ-019</v>
          </cell>
          <cell r="Z3046">
            <v>2413</v>
          </cell>
          <cell r="AA3046">
            <v>1</v>
          </cell>
          <cell r="AB3046">
            <v>91</v>
          </cell>
          <cell r="AC3046">
            <v>0</v>
          </cell>
          <cell r="AD3046">
            <v>1</v>
          </cell>
          <cell r="AE3046" t="str">
            <v>無</v>
          </cell>
          <cell r="AF3046" t="str">
            <v>-</v>
          </cell>
          <cell r="AG3046" t="str">
            <v>-</v>
          </cell>
          <cell r="AH3046" t="str">
            <v>-</v>
          </cell>
        </row>
        <row r="3047">
          <cell r="C3047" t="str">
            <v>384-Ⅰ-020</v>
          </cell>
          <cell r="D3047" t="str">
            <v>大光寺東川</v>
          </cell>
          <cell r="E3047" t="str">
            <v>富岡</v>
          </cell>
          <cell r="F3047" t="str">
            <v>甘楽郡</v>
          </cell>
          <cell r="G3047" t="str">
            <v>甘楽町</v>
          </cell>
          <cell r="H3047" t="str">
            <v>大字国峰</v>
          </cell>
          <cell r="I3047" t="str">
            <v>設定</v>
          </cell>
          <cell r="J3047" t="str">
            <v>○</v>
          </cell>
          <cell r="K3047" t="str">
            <v>○</v>
          </cell>
          <cell r="L3047">
            <v>1</v>
          </cell>
          <cell r="M3047">
            <v>1</v>
          </cell>
          <cell r="N3047">
            <v>9</v>
          </cell>
          <cell r="O3047">
            <v>41292</v>
          </cell>
          <cell r="W3047" t="str">
            <v/>
          </cell>
          <cell r="X3047" t="str">
            <v>大光寺東川</v>
          </cell>
          <cell r="Y3047" t="str">
            <v>384-Ⅰ-020</v>
          </cell>
          <cell r="Z3047">
            <v>30077</v>
          </cell>
          <cell r="AA3047">
            <v>8</v>
          </cell>
          <cell r="AB3047">
            <v>128</v>
          </cell>
          <cell r="AC3047">
            <v>0</v>
          </cell>
          <cell r="AD3047">
            <v>8</v>
          </cell>
          <cell r="AE3047" t="str">
            <v>無</v>
          </cell>
          <cell r="AF3047" t="str">
            <v>-</v>
          </cell>
          <cell r="AG3047" t="str">
            <v>-</v>
          </cell>
          <cell r="AH3047" t="str">
            <v>-</v>
          </cell>
        </row>
        <row r="3048">
          <cell r="C3048" t="str">
            <v>384-Ⅰ-021</v>
          </cell>
          <cell r="D3048" t="str">
            <v>日向沢</v>
          </cell>
          <cell r="E3048" t="str">
            <v>富岡</v>
          </cell>
          <cell r="F3048" t="str">
            <v>甘楽郡</v>
          </cell>
          <cell r="G3048" t="str">
            <v>甘楽町</v>
          </cell>
          <cell r="H3048" t="str">
            <v>大字国峰</v>
          </cell>
          <cell r="I3048" t="str">
            <v>設定</v>
          </cell>
          <cell r="J3048" t="str">
            <v>○</v>
          </cell>
          <cell r="K3048" t="str">
            <v>○</v>
          </cell>
          <cell r="L3048">
            <v>1</v>
          </cell>
          <cell r="M3048">
            <v>1</v>
          </cell>
          <cell r="N3048">
            <v>9</v>
          </cell>
          <cell r="O3048">
            <v>41292</v>
          </cell>
          <cell r="W3048" t="str">
            <v/>
          </cell>
          <cell r="X3048" t="str">
            <v>日向沢</v>
          </cell>
          <cell r="Y3048" t="str">
            <v>384-Ⅰ-021</v>
          </cell>
          <cell r="Z3048">
            <v>11514</v>
          </cell>
          <cell r="AA3048">
            <v>6</v>
          </cell>
          <cell r="AB3048">
            <v>293</v>
          </cell>
          <cell r="AC3048">
            <v>0</v>
          </cell>
          <cell r="AD3048">
            <v>6</v>
          </cell>
          <cell r="AE3048" t="str">
            <v>無</v>
          </cell>
          <cell r="AF3048" t="str">
            <v>-</v>
          </cell>
          <cell r="AG3048" t="str">
            <v>-</v>
          </cell>
          <cell r="AH3048" t="str">
            <v>-</v>
          </cell>
        </row>
        <row r="3049">
          <cell r="C3049" t="str">
            <v>384-Ⅰ-022</v>
          </cell>
          <cell r="D3049" t="str">
            <v>興厳寺1</v>
          </cell>
          <cell r="E3049" t="str">
            <v>富岡</v>
          </cell>
          <cell r="F3049" t="str">
            <v>甘楽郡</v>
          </cell>
          <cell r="G3049" t="str">
            <v>甘楽町</v>
          </cell>
          <cell r="H3049" t="str">
            <v>大字国峰</v>
          </cell>
          <cell r="I3049" t="str">
            <v>設定</v>
          </cell>
          <cell r="J3049" t="str">
            <v>○</v>
          </cell>
          <cell r="L3049">
            <v>1</v>
          </cell>
          <cell r="M3049" t="str">
            <v/>
          </cell>
          <cell r="N3049">
            <v>9</v>
          </cell>
          <cell r="O3049">
            <v>41292</v>
          </cell>
          <cell r="W3049" t="str">
            <v/>
          </cell>
          <cell r="X3049" t="str">
            <v>興厳寺1</v>
          </cell>
          <cell r="Y3049" t="str">
            <v>384-Ⅰ-022</v>
          </cell>
          <cell r="Z3049">
            <v>10253</v>
          </cell>
          <cell r="AA3049">
            <v>2</v>
          </cell>
          <cell r="AD3049">
            <v>2</v>
          </cell>
          <cell r="AE3049" t="str">
            <v>無</v>
          </cell>
          <cell r="AF3049" t="str">
            <v>-</v>
          </cell>
          <cell r="AG3049" t="str">
            <v>-</v>
          </cell>
          <cell r="AH3049" t="str">
            <v>-</v>
          </cell>
        </row>
        <row r="3050">
          <cell r="C3050" t="str">
            <v>384-Ⅰ-023</v>
          </cell>
          <cell r="D3050" t="str">
            <v>興厳寺2</v>
          </cell>
          <cell r="E3050" t="str">
            <v>富岡</v>
          </cell>
          <cell r="F3050" t="str">
            <v>甘楽郡</v>
          </cell>
          <cell r="G3050" t="str">
            <v>甘楽町</v>
          </cell>
          <cell r="H3050" t="str">
            <v>大字国峰</v>
          </cell>
          <cell r="I3050" t="str">
            <v>設定</v>
          </cell>
          <cell r="J3050" t="str">
            <v>○</v>
          </cell>
          <cell r="K3050" t="str">
            <v>○</v>
          </cell>
          <cell r="L3050">
            <v>1</v>
          </cell>
          <cell r="M3050">
            <v>1</v>
          </cell>
          <cell r="N3050">
            <v>9</v>
          </cell>
          <cell r="O3050">
            <v>41292</v>
          </cell>
          <cell r="W3050" t="str">
            <v/>
          </cell>
          <cell r="X3050" t="str">
            <v>興厳寺2</v>
          </cell>
          <cell r="Y3050" t="str">
            <v>384-Ⅰ-023</v>
          </cell>
          <cell r="Z3050">
            <v>10850</v>
          </cell>
          <cell r="AA3050">
            <v>4</v>
          </cell>
          <cell r="AB3050">
            <v>17</v>
          </cell>
          <cell r="AC3050">
            <v>0</v>
          </cell>
          <cell r="AD3050">
            <v>4</v>
          </cell>
          <cell r="AE3050" t="str">
            <v>無</v>
          </cell>
          <cell r="AF3050" t="str">
            <v>-</v>
          </cell>
          <cell r="AG3050" t="str">
            <v>-</v>
          </cell>
          <cell r="AH3050" t="str">
            <v>-</v>
          </cell>
        </row>
        <row r="3051">
          <cell r="C3051" t="str">
            <v>384-Ⅱ-001</v>
          </cell>
          <cell r="D3051" t="str">
            <v>下鳥谷沢</v>
          </cell>
          <cell r="E3051" t="str">
            <v>富岡</v>
          </cell>
          <cell r="F3051" t="str">
            <v>甘楽郡</v>
          </cell>
          <cell r="G3051" t="str">
            <v>甘楽町</v>
          </cell>
          <cell r="H3051" t="str">
            <v>大字天引</v>
          </cell>
          <cell r="I3051" t="str">
            <v>設定</v>
          </cell>
          <cell r="J3051" t="str">
            <v>○</v>
          </cell>
          <cell r="K3051" t="str">
            <v>○</v>
          </cell>
          <cell r="L3051">
            <v>1</v>
          </cell>
          <cell r="M3051">
            <v>1</v>
          </cell>
          <cell r="N3051">
            <v>9</v>
          </cell>
          <cell r="O3051">
            <v>41292</v>
          </cell>
          <cell r="W3051" t="str">
            <v/>
          </cell>
          <cell r="X3051" t="str">
            <v>下鳥谷沢</v>
          </cell>
          <cell r="Y3051" t="str">
            <v>384-Ⅱ-001</v>
          </cell>
          <cell r="Z3051">
            <v>18918</v>
          </cell>
          <cell r="AA3051">
            <v>2</v>
          </cell>
          <cell r="AB3051">
            <v>231</v>
          </cell>
          <cell r="AC3051">
            <v>0</v>
          </cell>
          <cell r="AD3051">
            <v>2</v>
          </cell>
          <cell r="AE3051" t="str">
            <v>無</v>
          </cell>
          <cell r="AF3051" t="str">
            <v>-</v>
          </cell>
          <cell r="AG3051" t="str">
            <v>-</v>
          </cell>
          <cell r="AH3051" t="str">
            <v>-</v>
          </cell>
        </row>
        <row r="3052">
          <cell r="C3052" t="str">
            <v>384-Ⅱ-002</v>
          </cell>
          <cell r="D3052" t="str">
            <v>上鳥屋南下沢</v>
          </cell>
          <cell r="E3052" t="str">
            <v>富岡</v>
          </cell>
          <cell r="F3052" t="str">
            <v>甘楽郡</v>
          </cell>
          <cell r="G3052" t="str">
            <v>甘楽町</v>
          </cell>
          <cell r="H3052" t="str">
            <v>大字天引</v>
          </cell>
          <cell r="I3052" t="str">
            <v>設定</v>
          </cell>
          <cell r="J3052" t="str">
            <v>○</v>
          </cell>
          <cell r="K3052" t="str">
            <v>○</v>
          </cell>
          <cell r="L3052">
            <v>1</v>
          </cell>
          <cell r="M3052">
            <v>1</v>
          </cell>
          <cell r="N3052">
            <v>9</v>
          </cell>
          <cell r="O3052">
            <v>41292</v>
          </cell>
          <cell r="W3052" t="str">
            <v/>
          </cell>
          <cell r="X3052" t="str">
            <v>上鳥屋南下沢</v>
          </cell>
          <cell r="Y3052" t="str">
            <v>384-Ⅱ-002</v>
          </cell>
          <cell r="Z3052">
            <v>8210</v>
          </cell>
          <cell r="AA3052">
            <v>0</v>
          </cell>
          <cell r="AB3052">
            <v>416</v>
          </cell>
          <cell r="AC3052">
            <v>0</v>
          </cell>
          <cell r="AD3052">
            <v>0</v>
          </cell>
          <cell r="AE3052" t="str">
            <v>無</v>
          </cell>
          <cell r="AF3052" t="str">
            <v>-</v>
          </cell>
          <cell r="AG3052" t="str">
            <v>-</v>
          </cell>
          <cell r="AH3052" t="str">
            <v>-</v>
          </cell>
        </row>
        <row r="3053">
          <cell r="C3053" t="str">
            <v>384-Ⅱ-003</v>
          </cell>
          <cell r="D3053" t="str">
            <v>上鳥屋南上沢</v>
          </cell>
          <cell r="E3053" t="str">
            <v>富岡</v>
          </cell>
          <cell r="F3053" t="str">
            <v>甘楽郡</v>
          </cell>
          <cell r="G3053" t="str">
            <v>甘楽町</v>
          </cell>
          <cell r="H3053" t="str">
            <v>大字天引</v>
          </cell>
          <cell r="I3053" t="str">
            <v>設定</v>
          </cell>
          <cell r="J3053" t="str">
            <v>○</v>
          </cell>
          <cell r="K3053" t="str">
            <v>○</v>
          </cell>
          <cell r="L3053">
            <v>1</v>
          </cell>
          <cell r="M3053">
            <v>1</v>
          </cell>
          <cell r="N3053">
            <v>9</v>
          </cell>
          <cell r="O3053">
            <v>41292</v>
          </cell>
          <cell r="W3053" t="str">
            <v/>
          </cell>
          <cell r="X3053" t="str">
            <v>上鳥屋南上沢</v>
          </cell>
          <cell r="Y3053" t="str">
            <v>384-Ⅱ-003</v>
          </cell>
          <cell r="Z3053">
            <v>7497</v>
          </cell>
          <cell r="AA3053">
            <v>0</v>
          </cell>
          <cell r="AB3053">
            <v>66</v>
          </cell>
          <cell r="AC3053">
            <v>0</v>
          </cell>
          <cell r="AD3053">
            <v>0</v>
          </cell>
          <cell r="AE3053" t="str">
            <v>無</v>
          </cell>
          <cell r="AF3053" t="str">
            <v>-</v>
          </cell>
          <cell r="AG3053" t="str">
            <v>-</v>
          </cell>
          <cell r="AH3053" t="str">
            <v>-</v>
          </cell>
        </row>
        <row r="3054">
          <cell r="C3054" t="str">
            <v>384-Ⅱ-004</v>
          </cell>
          <cell r="D3054" t="str">
            <v>天引川</v>
          </cell>
          <cell r="E3054" t="str">
            <v>富岡</v>
          </cell>
          <cell r="F3054" t="str">
            <v>甘楽郡</v>
          </cell>
          <cell r="G3054" t="str">
            <v>甘楽町</v>
          </cell>
          <cell r="H3054" t="str">
            <v>大字天引</v>
          </cell>
          <cell r="I3054" t="str">
            <v>設定</v>
          </cell>
          <cell r="J3054" t="str">
            <v>○</v>
          </cell>
          <cell r="K3054" t="str">
            <v>○</v>
          </cell>
          <cell r="L3054">
            <v>1</v>
          </cell>
          <cell r="M3054">
            <v>1</v>
          </cell>
          <cell r="N3054">
            <v>9</v>
          </cell>
          <cell r="O3054">
            <v>41292</v>
          </cell>
          <cell r="W3054" t="str">
            <v/>
          </cell>
          <cell r="X3054" t="str">
            <v>天引川</v>
          </cell>
          <cell r="Y3054" t="str">
            <v>384-Ⅱ-004</v>
          </cell>
          <cell r="Z3054">
            <v>25625</v>
          </cell>
          <cell r="AA3054">
            <v>2</v>
          </cell>
          <cell r="AB3054">
            <v>16117</v>
          </cell>
          <cell r="AC3054">
            <v>0</v>
          </cell>
          <cell r="AD3054">
            <v>2</v>
          </cell>
          <cell r="AE3054" t="str">
            <v>無</v>
          </cell>
          <cell r="AF3054" t="str">
            <v>-</v>
          </cell>
          <cell r="AG3054" t="str">
            <v>-</v>
          </cell>
          <cell r="AH3054" t="str">
            <v>-</v>
          </cell>
        </row>
        <row r="3055">
          <cell r="C3055" t="str">
            <v>384-Ⅱ-005</v>
          </cell>
          <cell r="D3055" t="str">
            <v>八丁河原沢</v>
          </cell>
          <cell r="E3055" t="str">
            <v>富岡</v>
          </cell>
          <cell r="F3055" t="str">
            <v>甘楽郡</v>
          </cell>
          <cell r="G3055" t="str">
            <v>甘楽町</v>
          </cell>
          <cell r="H3055" t="str">
            <v>大字秋畑</v>
          </cell>
          <cell r="I3055" t="str">
            <v>設定</v>
          </cell>
          <cell r="J3055" t="str">
            <v>○</v>
          </cell>
          <cell r="K3055" t="str">
            <v>○</v>
          </cell>
          <cell r="L3055">
            <v>1</v>
          </cell>
          <cell r="M3055">
            <v>1</v>
          </cell>
          <cell r="N3055">
            <v>9</v>
          </cell>
          <cell r="O3055">
            <v>41292</v>
          </cell>
          <cell r="W3055" t="str">
            <v/>
          </cell>
          <cell r="X3055" t="str">
            <v>八丁河原沢</v>
          </cell>
          <cell r="Y3055" t="str">
            <v>384-Ⅱ-005</v>
          </cell>
          <cell r="Z3055">
            <v>8206</v>
          </cell>
          <cell r="AA3055">
            <v>0</v>
          </cell>
          <cell r="AB3055">
            <v>1971</v>
          </cell>
          <cell r="AC3055">
            <v>0</v>
          </cell>
          <cell r="AD3055">
            <v>0</v>
          </cell>
          <cell r="AE3055" t="str">
            <v>無</v>
          </cell>
          <cell r="AF3055" t="str">
            <v>-</v>
          </cell>
          <cell r="AG3055" t="str">
            <v>-</v>
          </cell>
          <cell r="AH3055" t="str">
            <v>-</v>
          </cell>
        </row>
        <row r="3056">
          <cell r="C3056" t="str">
            <v>384-Ⅱ-006</v>
          </cell>
          <cell r="D3056" t="str">
            <v>大石平沢</v>
          </cell>
          <cell r="E3056" t="str">
            <v>富岡</v>
          </cell>
          <cell r="F3056" t="str">
            <v>甘楽郡</v>
          </cell>
          <cell r="G3056" t="str">
            <v>甘楽町</v>
          </cell>
          <cell r="H3056" t="str">
            <v>大字秋畑</v>
          </cell>
          <cell r="I3056" t="str">
            <v>設定</v>
          </cell>
          <cell r="J3056" t="str">
            <v>○</v>
          </cell>
          <cell r="K3056" t="str">
            <v>○</v>
          </cell>
          <cell r="L3056">
            <v>1</v>
          </cell>
          <cell r="M3056">
            <v>1</v>
          </cell>
          <cell r="N3056">
            <v>9</v>
          </cell>
          <cell r="O3056">
            <v>41292</v>
          </cell>
          <cell r="W3056" t="str">
            <v/>
          </cell>
          <cell r="X3056" t="str">
            <v>大石平沢</v>
          </cell>
          <cell r="Y3056" t="str">
            <v>384-Ⅱ-006</v>
          </cell>
          <cell r="Z3056">
            <v>18137</v>
          </cell>
          <cell r="AA3056">
            <v>1</v>
          </cell>
          <cell r="AB3056">
            <v>345</v>
          </cell>
          <cell r="AC3056">
            <v>0</v>
          </cell>
          <cell r="AD3056">
            <v>1</v>
          </cell>
          <cell r="AE3056" t="str">
            <v>無</v>
          </cell>
          <cell r="AF3056" t="str">
            <v>-</v>
          </cell>
          <cell r="AG3056" t="str">
            <v>-</v>
          </cell>
          <cell r="AH3056" t="str">
            <v>-</v>
          </cell>
        </row>
        <row r="3057">
          <cell r="C3057" t="str">
            <v>384-Ⅱ-007</v>
          </cell>
          <cell r="D3057" t="str">
            <v>御宮沢</v>
          </cell>
          <cell r="E3057" t="str">
            <v>富岡</v>
          </cell>
          <cell r="F3057" t="str">
            <v>甘楽郡</v>
          </cell>
          <cell r="G3057" t="str">
            <v>甘楽町</v>
          </cell>
          <cell r="H3057" t="str">
            <v>大字秋畑</v>
          </cell>
          <cell r="I3057" t="str">
            <v>設定</v>
          </cell>
          <cell r="J3057" t="str">
            <v>○</v>
          </cell>
          <cell r="K3057" t="str">
            <v>○</v>
          </cell>
          <cell r="L3057">
            <v>1</v>
          </cell>
          <cell r="M3057">
            <v>1</v>
          </cell>
          <cell r="N3057">
            <v>9</v>
          </cell>
          <cell r="O3057">
            <v>41292</v>
          </cell>
          <cell r="W3057" t="str">
            <v/>
          </cell>
          <cell r="X3057" t="str">
            <v>御宮沢</v>
          </cell>
          <cell r="Y3057" t="str">
            <v>384-Ⅱ-007</v>
          </cell>
          <cell r="Z3057">
            <v>13136</v>
          </cell>
          <cell r="AA3057">
            <v>5</v>
          </cell>
          <cell r="AB3057">
            <v>1485</v>
          </cell>
          <cell r="AC3057">
            <v>0</v>
          </cell>
          <cell r="AD3057">
            <v>5</v>
          </cell>
          <cell r="AE3057" t="str">
            <v>無</v>
          </cell>
          <cell r="AF3057" t="str">
            <v>-</v>
          </cell>
          <cell r="AG3057" t="str">
            <v>-</v>
          </cell>
          <cell r="AH3057" t="str">
            <v>-</v>
          </cell>
        </row>
        <row r="3058">
          <cell r="C3058" t="str">
            <v>384-Ⅱ-008</v>
          </cell>
          <cell r="D3058" t="str">
            <v>河振沢</v>
          </cell>
          <cell r="E3058" t="str">
            <v>富岡</v>
          </cell>
          <cell r="F3058" t="str">
            <v>甘楽郡</v>
          </cell>
          <cell r="G3058" t="str">
            <v>甘楽町</v>
          </cell>
          <cell r="H3058" t="str">
            <v>大字秋畑</v>
          </cell>
          <cell r="I3058" t="str">
            <v>設定</v>
          </cell>
          <cell r="J3058" t="str">
            <v>○</v>
          </cell>
          <cell r="K3058" t="str">
            <v>○</v>
          </cell>
          <cell r="L3058">
            <v>1</v>
          </cell>
          <cell r="M3058">
            <v>1</v>
          </cell>
          <cell r="N3058">
            <v>9</v>
          </cell>
          <cell r="O3058">
            <v>41292</v>
          </cell>
          <cell r="W3058" t="str">
            <v/>
          </cell>
          <cell r="X3058" t="str">
            <v>河振沢</v>
          </cell>
          <cell r="Y3058" t="str">
            <v>384-Ⅱ-008</v>
          </cell>
          <cell r="Z3058">
            <v>29473</v>
          </cell>
          <cell r="AA3058">
            <v>2</v>
          </cell>
          <cell r="AB3058">
            <v>50</v>
          </cell>
          <cell r="AC3058">
            <v>0</v>
          </cell>
          <cell r="AD3058">
            <v>2</v>
          </cell>
          <cell r="AE3058" t="str">
            <v>無</v>
          </cell>
          <cell r="AF3058" t="str">
            <v>-</v>
          </cell>
          <cell r="AG3058" t="str">
            <v>-</v>
          </cell>
          <cell r="AH3058" t="str">
            <v>-</v>
          </cell>
        </row>
        <row r="3059">
          <cell r="C3059" t="str">
            <v>384-Ⅱ-009</v>
          </cell>
          <cell r="D3059" t="str">
            <v>入山南沢</v>
          </cell>
          <cell r="E3059" t="str">
            <v>富岡</v>
          </cell>
          <cell r="F3059" t="str">
            <v>甘楽郡</v>
          </cell>
          <cell r="G3059" t="str">
            <v>甘楽町</v>
          </cell>
          <cell r="H3059" t="str">
            <v>大字秋畑</v>
          </cell>
          <cell r="I3059" t="str">
            <v>設定</v>
          </cell>
          <cell r="J3059" t="str">
            <v>○</v>
          </cell>
          <cell r="K3059" t="str">
            <v>○</v>
          </cell>
          <cell r="L3059">
            <v>1</v>
          </cell>
          <cell r="M3059">
            <v>1</v>
          </cell>
          <cell r="N3059">
            <v>9</v>
          </cell>
          <cell r="O3059">
            <v>41292</v>
          </cell>
          <cell r="W3059" t="str">
            <v/>
          </cell>
          <cell r="X3059" t="str">
            <v>入山南沢</v>
          </cell>
          <cell r="Y3059" t="str">
            <v>384-Ⅱ-009</v>
          </cell>
          <cell r="Z3059">
            <v>27632</v>
          </cell>
          <cell r="AA3059">
            <v>1</v>
          </cell>
          <cell r="AB3059">
            <v>96</v>
          </cell>
          <cell r="AC3059">
            <v>0</v>
          </cell>
          <cell r="AD3059">
            <v>1</v>
          </cell>
          <cell r="AE3059" t="str">
            <v>無</v>
          </cell>
          <cell r="AF3059" t="str">
            <v>-</v>
          </cell>
          <cell r="AG3059" t="str">
            <v>-</v>
          </cell>
          <cell r="AH3059" t="str">
            <v>-</v>
          </cell>
        </row>
        <row r="3060">
          <cell r="C3060" t="str">
            <v>384-Ⅱ-010</v>
          </cell>
          <cell r="D3060" t="str">
            <v>谷ノ口東沢</v>
          </cell>
          <cell r="E3060" t="str">
            <v>富岡</v>
          </cell>
          <cell r="F3060" t="str">
            <v>甘楽郡</v>
          </cell>
          <cell r="G3060" t="str">
            <v>甘楽町</v>
          </cell>
          <cell r="H3060" t="str">
            <v>大字秋畑</v>
          </cell>
          <cell r="I3060" t="str">
            <v>設定</v>
          </cell>
          <cell r="J3060" t="str">
            <v>○</v>
          </cell>
          <cell r="K3060" t="str">
            <v>○</v>
          </cell>
          <cell r="L3060">
            <v>1</v>
          </cell>
          <cell r="M3060">
            <v>1</v>
          </cell>
          <cell r="N3060">
            <v>9</v>
          </cell>
          <cell r="O3060">
            <v>41292</v>
          </cell>
          <cell r="W3060" t="str">
            <v/>
          </cell>
          <cell r="X3060" t="str">
            <v>谷ノ口東沢</v>
          </cell>
          <cell r="Y3060" t="str">
            <v>384-Ⅱ-010</v>
          </cell>
          <cell r="Z3060">
            <v>1991</v>
          </cell>
          <cell r="AA3060">
            <v>2</v>
          </cell>
          <cell r="AB3060">
            <v>164</v>
          </cell>
          <cell r="AC3060">
            <v>1</v>
          </cell>
          <cell r="AD3060">
            <v>3</v>
          </cell>
          <cell r="AE3060" t="str">
            <v>無</v>
          </cell>
          <cell r="AF3060" t="str">
            <v>-</v>
          </cell>
          <cell r="AG3060" t="str">
            <v>-</v>
          </cell>
          <cell r="AH3060" t="str">
            <v>-</v>
          </cell>
        </row>
        <row r="3061">
          <cell r="C3061" t="str">
            <v>384-Ⅱ-011</v>
          </cell>
          <cell r="D3061" t="str">
            <v>谷ノ口西沢</v>
          </cell>
          <cell r="E3061" t="str">
            <v>富岡</v>
          </cell>
          <cell r="F3061" t="str">
            <v>甘楽郡</v>
          </cell>
          <cell r="G3061" t="str">
            <v>甘楽町</v>
          </cell>
          <cell r="H3061" t="str">
            <v>大字秋畑</v>
          </cell>
          <cell r="I3061" t="str">
            <v>設定</v>
          </cell>
          <cell r="J3061" t="str">
            <v>○</v>
          </cell>
          <cell r="K3061" t="str">
            <v>○</v>
          </cell>
          <cell r="L3061">
            <v>1</v>
          </cell>
          <cell r="M3061">
            <v>1</v>
          </cell>
          <cell r="N3061">
            <v>9</v>
          </cell>
          <cell r="O3061">
            <v>41292</v>
          </cell>
          <cell r="W3061" t="str">
            <v/>
          </cell>
          <cell r="X3061" t="str">
            <v>谷ノ口西沢</v>
          </cell>
          <cell r="Y3061" t="str">
            <v>384-Ⅱ-011</v>
          </cell>
          <cell r="Z3061">
            <v>6672</v>
          </cell>
          <cell r="AA3061">
            <v>3</v>
          </cell>
          <cell r="AB3061">
            <v>623</v>
          </cell>
          <cell r="AC3061">
            <v>0</v>
          </cell>
          <cell r="AD3061">
            <v>3</v>
          </cell>
          <cell r="AE3061" t="str">
            <v>無</v>
          </cell>
          <cell r="AF3061" t="str">
            <v>-</v>
          </cell>
          <cell r="AG3061" t="str">
            <v>-</v>
          </cell>
          <cell r="AH3061" t="str">
            <v>-</v>
          </cell>
        </row>
        <row r="3062">
          <cell r="C3062" t="str">
            <v>384-Ⅱ-012</v>
          </cell>
          <cell r="D3062" t="str">
            <v>丸山沢</v>
          </cell>
          <cell r="E3062" t="str">
            <v>富岡</v>
          </cell>
          <cell r="F3062" t="str">
            <v>甘楽郡</v>
          </cell>
          <cell r="G3062" t="str">
            <v>甘楽町</v>
          </cell>
          <cell r="H3062" t="str">
            <v>大字秋畑</v>
          </cell>
          <cell r="I3062" t="str">
            <v>設定</v>
          </cell>
          <cell r="J3062" t="str">
            <v>○</v>
          </cell>
          <cell r="K3062" t="str">
            <v>○</v>
          </cell>
          <cell r="L3062">
            <v>1</v>
          </cell>
          <cell r="M3062">
            <v>1</v>
          </cell>
          <cell r="N3062">
            <v>9</v>
          </cell>
          <cell r="O3062">
            <v>41292</v>
          </cell>
          <cell r="W3062" t="str">
            <v/>
          </cell>
          <cell r="X3062" t="str">
            <v>丸山沢</v>
          </cell>
          <cell r="Y3062" t="str">
            <v>384-Ⅱ-012</v>
          </cell>
          <cell r="Z3062">
            <v>14904</v>
          </cell>
          <cell r="AA3062">
            <v>3</v>
          </cell>
          <cell r="AB3062">
            <v>1936</v>
          </cell>
          <cell r="AC3062">
            <v>0</v>
          </cell>
          <cell r="AD3062">
            <v>3</v>
          </cell>
          <cell r="AE3062" t="str">
            <v>無</v>
          </cell>
          <cell r="AF3062" t="str">
            <v>-</v>
          </cell>
          <cell r="AG3062" t="str">
            <v>-</v>
          </cell>
          <cell r="AH3062" t="str">
            <v>-</v>
          </cell>
        </row>
        <row r="3063">
          <cell r="C3063" t="str">
            <v>384-Ⅱ-013</v>
          </cell>
          <cell r="D3063" t="str">
            <v>小平小沢</v>
          </cell>
          <cell r="E3063" t="str">
            <v>富岡</v>
          </cell>
          <cell r="F3063" t="str">
            <v>甘楽郡</v>
          </cell>
          <cell r="G3063" t="str">
            <v>甘楽町</v>
          </cell>
          <cell r="H3063" t="str">
            <v>大字秋畑</v>
          </cell>
          <cell r="I3063" t="str">
            <v>設定</v>
          </cell>
          <cell r="J3063" t="str">
            <v>○</v>
          </cell>
          <cell r="K3063" t="str">
            <v>○</v>
          </cell>
          <cell r="L3063">
            <v>1</v>
          </cell>
          <cell r="M3063">
            <v>1</v>
          </cell>
          <cell r="N3063">
            <v>9</v>
          </cell>
          <cell r="O3063">
            <v>41292</v>
          </cell>
          <cell r="W3063" t="str">
            <v/>
          </cell>
          <cell r="X3063" t="str">
            <v>小平小沢</v>
          </cell>
          <cell r="Y3063" t="str">
            <v>384-Ⅱ-013</v>
          </cell>
          <cell r="Z3063">
            <v>4503</v>
          </cell>
          <cell r="AA3063">
            <v>2</v>
          </cell>
          <cell r="AB3063">
            <v>108</v>
          </cell>
          <cell r="AC3063">
            <v>0</v>
          </cell>
          <cell r="AD3063">
            <v>2</v>
          </cell>
          <cell r="AE3063" t="str">
            <v>無</v>
          </cell>
          <cell r="AF3063" t="str">
            <v>-</v>
          </cell>
          <cell r="AG3063" t="str">
            <v>-</v>
          </cell>
          <cell r="AH3063" t="str">
            <v>-</v>
          </cell>
        </row>
        <row r="3064">
          <cell r="C3064" t="str">
            <v>384-Ⅱ-014</v>
          </cell>
          <cell r="D3064" t="str">
            <v>小平沢</v>
          </cell>
          <cell r="E3064" t="str">
            <v>富岡</v>
          </cell>
          <cell r="F3064" t="str">
            <v>甘楽郡</v>
          </cell>
          <cell r="G3064" t="str">
            <v>甘楽町</v>
          </cell>
          <cell r="H3064" t="str">
            <v>大字秋畑</v>
          </cell>
          <cell r="I3064" t="str">
            <v>設定</v>
          </cell>
          <cell r="J3064" t="str">
            <v>○</v>
          </cell>
          <cell r="L3064">
            <v>1</v>
          </cell>
          <cell r="M3064" t="str">
            <v/>
          </cell>
          <cell r="N3064">
            <v>9</v>
          </cell>
          <cell r="O3064">
            <v>41292</v>
          </cell>
          <cell r="W3064" t="str">
            <v/>
          </cell>
          <cell r="X3064" t="str">
            <v>小平沢</v>
          </cell>
          <cell r="Y3064" t="str">
            <v>384-Ⅱ-014</v>
          </cell>
          <cell r="Z3064">
            <v>38214</v>
          </cell>
          <cell r="AA3064">
            <v>5</v>
          </cell>
          <cell r="AD3064">
            <v>5</v>
          </cell>
          <cell r="AE3064" t="str">
            <v>無</v>
          </cell>
          <cell r="AF3064" t="str">
            <v>-</v>
          </cell>
          <cell r="AG3064" t="str">
            <v>-</v>
          </cell>
          <cell r="AH3064" t="str">
            <v>-</v>
          </cell>
          <cell r="AI3064" t="str">
            <v>Y:集会所(2か所)</v>
          </cell>
        </row>
        <row r="3065">
          <cell r="C3065" t="str">
            <v>384-Ⅱ-015</v>
          </cell>
          <cell r="D3065" t="str">
            <v>城川</v>
          </cell>
          <cell r="E3065" t="str">
            <v>富岡</v>
          </cell>
          <cell r="F3065" t="str">
            <v>甘楽郡</v>
          </cell>
          <cell r="G3065" t="str">
            <v>甘楽町</v>
          </cell>
          <cell r="H3065" t="str">
            <v>大字国峰</v>
          </cell>
          <cell r="I3065" t="str">
            <v>設定</v>
          </cell>
          <cell r="J3065" t="str">
            <v>○</v>
          </cell>
          <cell r="K3065" t="str">
            <v>○</v>
          </cell>
          <cell r="L3065">
            <v>1</v>
          </cell>
          <cell r="M3065">
            <v>1</v>
          </cell>
          <cell r="N3065">
            <v>9</v>
          </cell>
          <cell r="O3065">
            <v>41292</v>
          </cell>
          <cell r="W3065" t="str">
            <v/>
          </cell>
          <cell r="X3065" t="str">
            <v>城川</v>
          </cell>
          <cell r="Y3065" t="str">
            <v>384-Ⅱ-015</v>
          </cell>
          <cell r="Z3065">
            <v>13609</v>
          </cell>
          <cell r="AA3065">
            <v>0</v>
          </cell>
          <cell r="AB3065">
            <v>268</v>
          </cell>
          <cell r="AC3065">
            <v>0</v>
          </cell>
          <cell r="AD3065">
            <v>0</v>
          </cell>
          <cell r="AE3065" t="str">
            <v>無</v>
          </cell>
          <cell r="AF3065" t="str">
            <v>-</v>
          </cell>
          <cell r="AG3065" t="str">
            <v>-</v>
          </cell>
          <cell r="AH3065" t="str">
            <v>-</v>
          </cell>
        </row>
        <row r="3066">
          <cell r="C3066" t="str">
            <v>384-Ⅱ-016</v>
          </cell>
          <cell r="D3066" t="str">
            <v>大光寺川</v>
          </cell>
          <cell r="E3066" t="str">
            <v>富岡</v>
          </cell>
          <cell r="F3066" t="str">
            <v>甘楽郡</v>
          </cell>
          <cell r="G3066" t="str">
            <v>甘楽町</v>
          </cell>
          <cell r="H3066" t="str">
            <v>大字国峰</v>
          </cell>
          <cell r="I3066" t="str">
            <v>設定</v>
          </cell>
          <cell r="J3066" t="str">
            <v>○</v>
          </cell>
          <cell r="K3066" t="str">
            <v>○</v>
          </cell>
          <cell r="L3066">
            <v>1</v>
          </cell>
          <cell r="M3066">
            <v>1</v>
          </cell>
          <cell r="N3066">
            <v>9</v>
          </cell>
          <cell r="O3066">
            <v>41292</v>
          </cell>
          <cell r="W3066" t="str">
            <v/>
          </cell>
          <cell r="X3066" t="str">
            <v>大光寺川</v>
          </cell>
          <cell r="Y3066" t="str">
            <v>384-Ⅱ-016</v>
          </cell>
          <cell r="Z3066">
            <v>36620</v>
          </cell>
          <cell r="AA3066">
            <v>14</v>
          </cell>
          <cell r="AB3066">
            <v>80</v>
          </cell>
          <cell r="AC3066">
            <v>0</v>
          </cell>
          <cell r="AD3066">
            <v>14</v>
          </cell>
          <cell r="AE3066" t="str">
            <v>無</v>
          </cell>
          <cell r="AF3066" t="str">
            <v>-</v>
          </cell>
          <cell r="AG3066" t="str">
            <v>-</v>
          </cell>
          <cell r="AH3066" t="str">
            <v>-</v>
          </cell>
        </row>
        <row r="3067">
          <cell r="C3067" t="str">
            <v>384-Ⅱ-017</v>
          </cell>
          <cell r="D3067" t="str">
            <v>竹ノ内沢</v>
          </cell>
          <cell r="E3067" t="str">
            <v>富岡</v>
          </cell>
          <cell r="F3067" t="str">
            <v>甘楽郡</v>
          </cell>
          <cell r="G3067" t="str">
            <v>甘楽町</v>
          </cell>
          <cell r="H3067" t="str">
            <v>大字国峰</v>
          </cell>
          <cell r="I3067" t="str">
            <v>設定</v>
          </cell>
          <cell r="J3067" t="str">
            <v>○</v>
          </cell>
          <cell r="K3067" t="str">
            <v>○</v>
          </cell>
          <cell r="L3067">
            <v>1</v>
          </cell>
          <cell r="M3067">
            <v>1</v>
          </cell>
          <cell r="N3067">
            <v>9</v>
          </cell>
          <cell r="O3067">
            <v>41292</v>
          </cell>
          <cell r="W3067" t="str">
            <v/>
          </cell>
          <cell r="X3067" t="str">
            <v>竹ノ内沢</v>
          </cell>
          <cell r="Y3067" t="str">
            <v>384-Ⅱ-017</v>
          </cell>
          <cell r="Z3067">
            <v>33367</v>
          </cell>
          <cell r="AA3067">
            <v>12</v>
          </cell>
          <cell r="AB3067">
            <v>947</v>
          </cell>
          <cell r="AC3067">
            <v>0</v>
          </cell>
          <cell r="AD3067">
            <v>12</v>
          </cell>
          <cell r="AE3067" t="str">
            <v>無</v>
          </cell>
          <cell r="AF3067" t="str">
            <v>-</v>
          </cell>
          <cell r="AG3067" t="str">
            <v>-</v>
          </cell>
          <cell r="AH3067" t="str">
            <v>-</v>
          </cell>
        </row>
        <row r="3068">
          <cell r="C3068" t="str">
            <v>384-Ⅱ-018</v>
          </cell>
          <cell r="D3068" t="str">
            <v>竹ノ内中沢</v>
          </cell>
          <cell r="E3068" t="str">
            <v>富岡</v>
          </cell>
          <cell r="F3068" t="str">
            <v>甘楽郡</v>
          </cell>
          <cell r="G3068" t="str">
            <v>甘楽町</v>
          </cell>
          <cell r="H3068" t="str">
            <v>大字国峰</v>
          </cell>
          <cell r="I3068" t="str">
            <v>設定</v>
          </cell>
          <cell r="J3068" t="str">
            <v>○</v>
          </cell>
          <cell r="K3068" t="str">
            <v>○</v>
          </cell>
          <cell r="L3068">
            <v>1</v>
          </cell>
          <cell r="M3068">
            <v>1</v>
          </cell>
          <cell r="N3068">
            <v>9</v>
          </cell>
          <cell r="O3068">
            <v>41292</v>
          </cell>
          <cell r="W3068" t="str">
            <v/>
          </cell>
          <cell r="X3068" t="str">
            <v>竹ノ内中沢</v>
          </cell>
          <cell r="Y3068" t="str">
            <v>384-Ⅱ-018</v>
          </cell>
          <cell r="Z3068">
            <v>34218</v>
          </cell>
          <cell r="AA3068">
            <v>12</v>
          </cell>
          <cell r="AB3068">
            <v>60</v>
          </cell>
          <cell r="AC3068">
            <v>0</v>
          </cell>
          <cell r="AD3068">
            <v>12</v>
          </cell>
          <cell r="AE3068" t="str">
            <v>無</v>
          </cell>
          <cell r="AF3068" t="str">
            <v>-</v>
          </cell>
          <cell r="AG3068" t="str">
            <v>-</v>
          </cell>
          <cell r="AH3068" t="str">
            <v>-</v>
          </cell>
        </row>
        <row r="3069">
          <cell r="C3069" t="str">
            <v>384-Ⅱ-019</v>
          </cell>
          <cell r="D3069" t="str">
            <v>永州西沢</v>
          </cell>
          <cell r="E3069" t="str">
            <v>富岡</v>
          </cell>
          <cell r="F3069" t="str">
            <v>甘楽郡</v>
          </cell>
          <cell r="G3069" t="str">
            <v>甘楽町</v>
          </cell>
          <cell r="H3069" t="str">
            <v>大字国峰</v>
          </cell>
          <cell r="I3069" t="str">
            <v>設定</v>
          </cell>
          <cell r="J3069" t="str">
            <v>○</v>
          </cell>
          <cell r="K3069" t="str">
            <v>○</v>
          </cell>
          <cell r="L3069">
            <v>1</v>
          </cell>
          <cell r="M3069">
            <v>1</v>
          </cell>
          <cell r="N3069">
            <v>9</v>
          </cell>
          <cell r="O3069">
            <v>41292</v>
          </cell>
          <cell r="W3069" t="str">
            <v/>
          </cell>
          <cell r="X3069" t="str">
            <v>永州西沢</v>
          </cell>
          <cell r="Y3069" t="str">
            <v>384-Ⅱ-019</v>
          </cell>
          <cell r="Z3069">
            <v>10361</v>
          </cell>
          <cell r="AA3069">
            <v>1</v>
          </cell>
          <cell r="AB3069">
            <v>269</v>
          </cell>
          <cell r="AC3069">
            <v>0</v>
          </cell>
          <cell r="AD3069">
            <v>1</v>
          </cell>
          <cell r="AE3069" t="str">
            <v>無</v>
          </cell>
          <cell r="AF3069" t="str">
            <v>-</v>
          </cell>
          <cell r="AG3069" t="str">
            <v>-</v>
          </cell>
          <cell r="AH3069" t="str">
            <v>-</v>
          </cell>
        </row>
        <row r="3070">
          <cell r="C3070" t="str">
            <v>384-J-001</v>
          </cell>
          <cell r="D3070" t="str">
            <v>入木屋沢</v>
          </cell>
          <cell r="E3070" t="str">
            <v>富岡</v>
          </cell>
          <cell r="F3070" t="str">
            <v>甘楽郡</v>
          </cell>
          <cell r="G3070" t="str">
            <v>甘楽町</v>
          </cell>
          <cell r="H3070" t="str">
            <v>大字天引</v>
          </cell>
          <cell r="I3070" t="str">
            <v>除外</v>
          </cell>
          <cell r="L3070" t="str">
            <v/>
          </cell>
          <cell r="M3070" t="str">
            <v/>
          </cell>
          <cell r="W3070" t="str">
            <v/>
          </cell>
          <cell r="X3070" t="str">
            <v>入木屋沢</v>
          </cell>
          <cell r="Y3070" t="str">
            <v>384-J-001</v>
          </cell>
          <cell r="AD3070">
            <v>0</v>
          </cell>
          <cell r="AH3070" t="str">
            <v>-</v>
          </cell>
        </row>
        <row r="3071">
          <cell r="C3071" t="str">
            <v>384-J-002</v>
          </cell>
          <cell r="D3071" t="str">
            <v>入木屋北沢</v>
          </cell>
          <cell r="E3071" t="str">
            <v>富岡</v>
          </cell>
          <cell r="F3071" t="str">
            <v>甘楽郡</v>
          </cell>
          <cell r="G3071" t="str">
            <v>甘楽町</v>
          </cell>
          <cell r="H3071" t="str">
            <v>大字天引</v>
          </cell>
          <cell r="I3071" t="str">
            <v>設定</v>
          </cell>
          <cell r="J3071" t="str">
            <v>○</v>
          </cell>
          <cell r="K3071" t="str">
            <v>○</v>
          </cell>
          <cell r="L3071">
            <v>1</v>
          </cell>
          <cell r="M3071">
            <v>1</v>
          </cell>
          <cell r="N3071">
            <v>9</v>
          </cell>
          <cell r="O3071">
            <v>41292</v>
          </cell>
          <cell r="W3071" t="str">
            <v/>
          </cell>
          <cell r="X3071" t="str">
            <v>入木屋北沢</v>
          </cell>
          <cell r="Y3071" t="str">
            <v>384-J-002</v>
          </cell>
          <cell r="Z3071">
            <v>18400</v>
          </cell>
          <cell r="AA3071">
            <v>0</v>
          </cell>
          <cell r="AB3071">
            <v>8</v>
          </cell>
          <cell r="AC3071">
            <v>0</v>
          </cell>
          <cell r="AD3071">
            <v>0</v>
          </cell>
          <cell r="AE3071" t="str">
            <v>無</v>
          </cell>
          <cell r="AF3071" t="str">
            <v>-</v>
          </cell>
          <cell r="AG3071" t="str">
            <v>-</v>
          </cell>
          <cell r="AH3071" t="str">
            <v>-</v>
          </cell>
        </row>
        <row r="3072">
          <cell r="C3072" t="str">
            <v>384-J-003</v>
          </cell>
          <cell r="D3072" t="str">
            <v>仙洞院沢</v>
          </cell>
          <cell r="E3072" t="str">
            <v>富岡</v>
          </cell>
          <cell r="F3072" t="str">
            <v>甘楽郡</v>
          </cell>
          <cell r="G3072" t="str">
            <v>甘楽町</v>
          </cell>
          <cell r="H3072" t="str">
            <v>大字小幡</v>
          </cell>
          <cell r="I3072" t="str">
            <v>設定</v>
          </cell>
          <cell r="J3072" t="str">
            <v>○</v>
          </cell>
          <cell r="K3072" t="str">
            <v>○</v>
          </cell>
          <cell r="L3072">
            <v>1</v>
          </cell>
          <cell r="M3072">
            <v>1</v>
          </cell>
          <cell r="N3072">
            <v>9</v>
          </cell>
          <cell r="O3072">
            <v>41292</v>
          </cell>
          <cell r="W3072" t="str">
            <v/>
          </cell>
          <cell r="X3072" t="str">
            <v>仙洞院沢</v>
          </cell>
          <cell r="Y3072" t="str">
            <v>384-J-003</v>
          </cell>
          <cell r="Z3072">
            <v>26400</v>
          </cell>
          <cell r="AA3072">
            <v>1</v>
          </cell>
          <cell r="AB3072">
            <v>34</v>
          </cell>
          <cell r="AC3072">
            <v>0</v>
          </cell>
          <cell r="AD3072">
            <v>1</v>
          </cell>
          <cell r="AE3072" t="str">
            <v>無</v>
          </cell>
          <cell r="AF3072" t="str">
            <v>-</v>
          </cell>
          <cell r="AG3072" t="str">
            <v>-</v>
          </cell>
          <cell r="AH3072" t="str">
            <v>-</v>
          </cell>
        </row>
        <row r="3073">
          <cell r="C3073" t="str">
            <v>384-J-004</v>
          </cell>
          <cell r="D3073" t="str">
            <v>入道谷沢</v>
          </cell>
          <cell r="E3073" t="str">
            <v>富岡</v>
          </cell>
          <cell r="F3073" t="str">
            <v>甘楽郡</v>
          </cell>
          <cell r="G3073" t="str">
            <v>甘楽町</v>
          </cell>
          <cell r="H3073" t="str">
            <v>大字小幡</v>
          </cell>
          <cell r="I3073" t="str">
            <v>設定</v>
          </cell>
          <cell r="J3073" t="str">
            <v>○</v>
          </cell>
          <cell r="K3073" t="str">
            <v>○</v>
          </cell>
          <cell r="L3073">
            <v>1</v>
          </cell>
          <cell r="M3073">
            <v>1</v>
          </cell>
          <cell r="N3073">
            <v>9</v>
          </cell>
          <cell r="O3073">
            <v>41292</v>
          </cell>
          <cell r="W3073" t="str">
            <v/>
          </cell>
          <cell r="X3073" t="str">
            <v>入道谷沢</v>
          </cell>
          <cell r="Y3073" t="str">
            <v>384-J-004</v>
          </cell>
          <cell r="Z3073">
            <v>20191</v>
          </cell>
          <cell r="AA3073">
            <v>0</v>
          </cell>
          <cell r="AB3073">
            <v>58</v>
          </cell>
          <cell r="AC3073">
            <v>0</v>
          </cell>
          <cell r="AD3073">
            <v>0</v>
          </cell>
          <cell r="AE3073" t="str">
            <v>無</v>
          </cell>
          <cell r="AF3073" t="str">
            <v>-</v>
          </cell>
          <cell r="AG3073" t="str">
            <v>-</v>
          </cell>
          <cell r="AH3073" t="str">
            <v>-</v>
          </cell>
          <cell r="AI3073" t="str">
            <v>Ｙ：公共施設　甘楽町　不燃物埋立地　最終処分場</v>
          </cell>
        </row>
        <row r="3074">
          <cell r="C3074" t="str">
            <v>384-J-005</v>
          </cell>
          <cell r="D3074" t="str">
            <v>光善入沢</v>
          </cell>
          <cell r="E3074" t="str">
            <v>富岡</v>
          </cell>
          <cell r="F3074" t="str">
            <v>甘楽郡</v>
          </cell>
          <cell r="G3074" t="str">
            <v>甘楽町</v>
          </cell>
          <cell r="H3074" t="str">
            <v>大字小幡</v>
          </cell>
          <cell r="I3074" t="str">
            <v>設定</v>
          </cell>
          <cell r="J3074" t="str">
            <v>○</v>
          </cell>
          <cell r="K3074" t="str">
            <v>○</v>
          </cell>
          <cell r="L3074">
            <v>1</v>
          </cell>
          <cell r="M3074">
            <v>1</v>
          </cell>
          <cell r="N3074">
            <v>9</v>
          </cell>
          <cell r="O3074">
            <v>41292</v>
          </cell>
          <cell r="W3074" t="str">
            <v/>
          </cell>
          <cell r="X3074" t="str">
            <v>光善入沢</v>
          </cell>
          <cell r="Y3074" t="str">
            <v>384-J-005</v>
          </cell>
          <cell r="Z3074">
            <v>15664</v>
          </cell>
          <cell r="AA3074">
            <v>0</v>
          </cell>
          <cell r="AB3074">
            <v>47</v>
          </cell>
          <cell r="AC3074">
            <v>0</v>
          </cell>
          <cell r="AD3074">
            <v>0</v>
          </cell>
          <cell r="AE3074" t="str">
            <v>無</v>
          </cell>
          <cell r="AF3074" t="str">
            <v>-</v>
          </cell>
          <cell r="AG3074" t="str">
            <v>-</v>
          </cell>
          <cell r="AH3074" t="str">
            <v>-</v>
          </cell>
        </row>
        <row r="3075">
          <cell r="C3075" t="str">
            <v>384-J-006</v>
          </cell>
          <cell r="D3075" t="str">
            <v>富士ノ越沢</v>
          </cell>
          <cell r="E3075" t="str">
            <v>富岡</v>
          </cell>
          <cell r="F3075" t="str">
            <v>甘楽郡</v>
          </cell>
          <cell r="G3075" t="str">
            <v>甘楽町</v>
          </cell>
          <cell r="H3075" t="str">
            <v>大字小幡</v>
          </cell>
          <cell r="I3075" t="str">
            <v>設定</v>
          </cell>
          <cell r="J3075" t="str">
            <v>○</v>
          </cell>
          <cell r="K3075" t="str">
            <v>○</v>
          </cell>
          <cell r="L3075">
            <v>1</v>
          </cell>
          <cell r="M3075">
            <v>1</v>
          </cell>
          <cell r="N3075">
            <v>9</v>
          </cell>
          <cell r="O3075">
            <v>41292</v>
          </cell>
          <cell r="W3075" t="str">
            <v/>
          </cell>
          <cell r="X3075" t="str">
            <v>富士ノ越沢</v>
          </cell>
          <cell r="Y3075" t="str">
            <v>384-J-006</v>
          </cell>
          <cell r="Z3075">
            <v>29174</v>
          </cell>
          <cell r="AA3075">
            <v>0</v>
          </cell>
          <cell r="AB3075">
            <v>57</v>
          </cell>
          <cell r="AC3075">
            <v>0</v>
          </cell>
          <cell r="AD3075">
            <v>0</v>
          </cell>
          <cell r="AE3075" t="str">
            <v>無</v>
          </cell>
          <cell r="AF3075" t="str">
            <v>-</v>
          </cell>
          <cell r="AG3075" t="str">
            <v>-</v>
          </cell>
          <cell r="AH3075" t="str">
            <v>-</v>
          </cell>
        </row>
        <row r="3076">
          <cell r="C3076" t="str">
            <v>384-J-007</v>
          </cell>
          <cell r="D3076" t="str">
            <v>茂木沢</v>
          </cell>
          <cell r="E3076" t="str">
            <v>富岡</v>
          </cell>
          <cell r="F3076" t="str">
            <v>甘楽郡</v>
          </cell>
          <cell r="G3076" t="str">
            <v>甘楽町</v>
          </cell>
          <cell r="H3076" t="str">
            <v>大字国峰</v>
          </cell>
          <cell r="I3076" t="str">
            <v>設定</v>
          </cell>
          <cell r="J3076" t="str">
            <v>○</v>
          </cell>
          <cell r="K3076" t="str">
            <v>○</v>
          </cell>
          <cell r="L3076">
            <v>1</v>
          </cell>
          <cell r="M3076">
            <v>1</v>
          </cell>
          <cell r="N3076">
            <v>9</v>
          </cell>
          <cell r="O3076">
            <v>41292</v>
          </cell>
          <cell r="W3076" t="str">
            <v/>
          </cell>
          <cell r="X3076" t="str">
            <v>茂木沢</v>
          </cell>
          <cell r="Y3076" t="str">
            <v>384-J-007</v>
          </cell>
          <cell r="Z3076">
            <v>16105</v>
          </cell>
          <cell r="AA3076">
            <v>0</v>
          </cell>
          <cell r="AB3076">
            <v>173</v>
          </cell>
          <cell r="AC3076">
            <v>0</v>
          </cell>
          <cell r="AD3076">
            <v>0</v>
          </cell>
          <cell r="AE3076" t="str">
            <v>無</v>
          </cell>
          <cell r="AF3076" t="str">
            <v>-</v>
          </cell>
          <cell r="AG3076" t="str">
            <v>-</v>
          </cell>
          <cell r="AH3076" t="str">
            <v>-</v>
          </cell>
        </row>
        <row r="3077">
          <cell r="C3077" t="str">
            <v>384-J-008-1</v>
          </cell>
          <cell r="D3077" t="str">
            <v>日向西沢-1</v>
          </cell>
          <cell r="E3077" t="str">
            <v>富岡</v>
          </cell>
          <cell r="F3077" t="str">
            <v>甘楽郡</v>
          </cell>
          <cell r="G3077" t="str">
            <v>甘楽町</v>
          </cell>
          <cell r="H3077" t="str">
            <v>大字国峰</v>
          </cell>
          <cell r="I3077" t="str">
            <v>設定</v>
          </cell>
          <cell r="J3077" t="str">
            <v>○</v>
          </cell>
          <cell r="K3077" t="str">
            <v>○</v>
          </cell>
          <cell r="L3077">
            <v>1</v>
          </cell>
          <cell r="M3077">
            <v>1</v>
          </cell>
          <cell r="N3077">
            <v>9</v>
          </cell>
          <cell r="O3077">
            <v>41292</v>
          </cell>
          <cell r="W3077" t="str">
            <v/>
          </cell>
          <cell r="X3077" t="str">
            <v>日向西沢-1</v>
          </cell>
          <cell r="Y3077" t="str">
            <v>384-J-008-1</v>
          </cell>
          <cell r="Z3077">
            <v>12563</v>
          </cell>
          <cell r="AA3077">
            <v>0</v>
          </cell>
          <cell r="AB3077">
            <v>255</v>
          </cell>
          <cell r="AC3077">
            <v>0</v>
          </cell>
          <cell r="AD3077">
            <v>0</v>
          </cell>
          <cell r="AE3077" t="str">
            <v>無</v>
          </cell>
          <cell r="AF3077" t="str">
            <v>-</v>
          </cell>
          <cell r="AG3077" t="str">
            <v>-</v>
          </cell>
          <cell r="AH3077" t="str">
            <v>-</v>
          </cell>
        </row>
        <row r="3078">
          <cell r="C3078" t="str">
            <v>384-J-008-2</v>
          </cell>
          <cell r="D3078" t="str">
            <v>日向西沢-2</v>
          </cell>
          <cell r="E3078" t="str">
            <v>富岡</v>
          </cell>
          <cell r="F3078" t="str">
            <v>甘楽郡</v>
          </cell>
          <cell r="G3078" t="str">
            <v>甘楽町</v>
          </cell>
          <cell r="H3078" t="str">
            <v>大字国峰</v>
          </cell>
          <cell r="I3078" t="str">
            <v>枝番</v>
          </cell>
          <cell r="J3078" t="str">
            <v>○</v>
          </cell>
          <cell r="K3078" t="str">
            <v>○</v>
          </cell>
          <cell r="L3078">
            <v>1</v>
          </cell>
          <cell r="M3078">
            <v>1</v>
          </cell>
          <cell r="N3078">
            <v>9</v>
          </cell>
          <cell r="O3078">
            <v>41292</v>
          </cell>
          <cell r="W3078" t="str">
            <v/>
          </cell>
          <cell r="X3078" t="str">
            <v>日向西沢-2</v>
          </cell>
          <cell r="Y3078" t="str">
            <v>384-J-008-2</v>
          </cell>
          <cell r="Z3078">
            <v>44237</v>
          </cell>
          <cell r="AA3078">
            <v>11</v>
          </cell>
          <cell r="AB3078">
            <v>70</v>
          </cell>
          <cell r="AC3078">
            <v>0</v>
          </cell>
          <cell r="AD3078">
            <v>11</v>
          </cell>
          <cell r="AE3078" t="str">
            <v>無</v>
          </cell>
          <cell r="AF3078" t="str">
            <v>-</v>
          </cell>
          <cell r="AG3078" t="str">
            <v>-</v>
          </cell>
          <cell r="AH3078" t="str">
            <v>-</v>
          </cell>
        </row>
        <row r="3079">
          <cell r="C3079" t="str">
            <v>384-J-009-1</v>
          </cell>
          <cell r="D3079" t="str">
            <v>永洲東沢-1</v>
          </cell>
          <cell r="E3079" t="str">
            <v>富岡</v>
          </cell>
          <cell r="F3079" t="str">
            <v>甘楽郡</v>
          </cell>
          <cell r="G3079" t="str">
            <v>甘楽町</v>
          </cell>
          <cell r="H3079" t="str">
            <v>大字国峰</v>
          </cell>
          <cell r="I3079" t="str">
            <v>設定</v>
          </cell>
          <cell r="J3079" t="str">
            <v>○</v>
          </cell>
          <cell r="K3079" t="str">
            <v>○</v>
          </cell>
          <cell r="L3079">
            <v>1</v>
          </cell>
          <cell r="M3079">
            <v>1</v>
          </cell>
          <cell r="N3079">
            <v>9</v>
          </cell>
          <cell r="O3079">
            <v>41292</v>
          </cell>
          <cell r="W3079" t="str">
            <v/>
          </cell>
          <cell r="X3079" t="str">
            <v>永洲東沢-1</v>
          </cell>
          <cell r="Y3079" t="str">
            <v>384-J-009-1</v>
          </cell>
          <cell r="Z3079">
            <v>19972</v>
          </cell>
          <cell r="AA3079">
            <v>3</v>
          </cell>
          <cell r="AB3079">
            <v>109</v>
          </cell>
          <cell r="AC3079">
            <v>0</v>
          </cell>
          <cell r="AD3079">
            <v>3</v>
          </cell>
          <cell r="AE3079" t="str">
            <v>無</v>
          </cell>
          <cell r="AF3079" t="str">
            <v>-</v>
          </cell>
          <cell r="AG3079" t="str">
            <v>-</v>
          </cell>
          <cell r="AH3079" t="str">
            <v>-</v>
          </cell>
        </row>
        <row r="3080">
          <cell r="C3080" t="str">
            <v>384-J-009-2</v>
          </cell>
          <cell r="D3080" t="str">
            <v>長善寺中沢</v>
          </cell>
          <cell r="E3080" t="str">
            <v>富岡</v>
          </cell>
          <cell r="F3080" t="str">
            <v>甘楽郡</v>
          </cell>
          <cell r="G3080" t="str">
            <v>甘楽町</v>
          </cell>
          <cell r="H3080" t="str">
            <v>大字国峰</v>
          </cell>
          <cell r="I3080" t="str">
            <v>枝番</v>
          </cell>
          <cell r="J3080" t="str">
            <v>○</v>
          </cell>
          <cell r="K3080" t="str">
            <v>○</v>
          </cell>
          <cell r="L3080">
            <v>1</v>
          </cell>
          <cell r="M3080">
            <v>1</v>
          </cell>
          <cell r="N3080">
            <v>9</v>
          </cell>
          <cell r="O3080">
            <v>41292</v>
          </cell>
          <cell r="W3080" t="str">
            <v/>
          </cell>
          <cell r="X3080" t="str">
            <v>長善寺中沢</v>
          </cell>
          <cell r="Y3080" t="str">
            <v>384-J-009-2</v>
          </cell>
          <cell r="Z3080">
            <v>8339</v>
          </cell>
          <cell r="AA3080">
            <v>7</v>
          </cell>
          <cell r="AB3080">
            <v>34</v>
          </cell>
          <cell r="AC3080">
            <v>0</v>
          </cell>
          <cell r="AD3080">
            <v>7</v>
          </cell>
          <cell r="AE3080" t="str">
            <v>無</v>
          </cell>
          <cell r="AF3080" t="str">
            <v>-</v>
          </cell>
          <cell r="AG3080" t="str">
            <v>-</v>
          </cell>
          <cell r="AH3080" t="str">
            <v>-</v>
          </cell>
        </row>
        <row r="3081">
          <cell r="C3081" t="str">
            <v>k0433</v>
          </cell>
          <cell r="D3081" t="str">
            <v>富士見台</v>
          </cell>
          <cell r="E3081" t="str">
            <v>富岡</v>
          </cell>
          <cell r="F3081" t="str">
            <v>富岡市</v>
          </cell>
          <cell r="G3081" t="str">
            <v/>
          </cell>
          <cell r="H3081" t="str">
            <v>相野田</v>
          </cell>
          <cell r="I3081" t="str">
            <v>設定</v>
          </cell>
          <cell r="J3081" t="str">
            <v>○</v>
          </cell>
          <cell r="K3081" t="str">
            <v>○</v>
          </cell>
          <cell r="L3081">
            <v>1</v>
          </cell>
          <cell r="M3081">
            <v>1</v>
          </cell>
          <cell r="N3081">
            <v>226</v>
          </cell>
          <cell r="O3081">
            <v>39581</v>
          </cell>
          <cell r="V3081">
            <v>39500</v>
          </cell>
          <cell r="W3081" t="str">
            <v/>
          </cell>
          <cell r="X3081" t="str">
            <v>富士見台</v>
          </cell>
          <cell r="Y3081" t="str">
            <v>k0433</v>
          </cell>
          <cell r="Z3081">
            <v>4225</v>
          </cell>
          <cell r="AA3081">
            <v>1</v>
          </cell>
          <cell r="AB3081">
            <v>1600</v>
          </cell>
          <cell r="AC3081">
            <v>3</v>
          </cell>
          <cell r="AD3081">
            <v>4</v>
          </cell>
          <cell r="AE3081" t="str">
            <v>無</v>
          </cell>
          <cell r="AF3081" t="str">
            <v>-</v>
          </cell>
          <cell r="AG3081" t="str">
            <v>-</v>
          </cell>
          <cell r="AH3081">
            <v>10.1</v>
          </cell>
        </row>
        <row r="3082">
          <cell r="C3082" t="str">
            <v>k0434</v>
          </cell>
          <cell r="D3082" t="str">
            <v>芝宮</v>
          </cell>
          <cell r="E3082" t="str">
            <v>富岡</v>
          </cell>
          <cell r="F3082" t="str">
            <v>富岡市</v>
          </cell>
          <cell r="G3082" t="str">
            <v/>
          </cell>
          <cell r="H3082" t="str">
            <v>内匠</v>
          </cell>
          <cell r="I3082" t="str">
            <v>設定</v>
          </cell>
          <cell r="J3082" t="str">
            <v>○</v>
          </cell>
          <cell r="K3082" t="str">
            <v>○</v>
          </cell>
          <cell r="L3082">
            <v>1</v>
          </cell>
          <cell r="M3082">
            <v>1</v>
          </cell>
          <cell r="N3082">
            <v>221</v>
          </cell>
          <cell r="O3082">
            <v>38800</v>
          </cell>
          <cell r="V3082">
            <v>38747</v>
          </cell>
          <cell r="W3082" t="str">
            <v/>
          </cell>
          <cell r="X3082" t="str">
            <v>芝宮</v>
          </cell>
          <cell r="Y3082" t="str">
            <v>k0434</v>
          </cell>
          <cell r="Z3082">
            <v>3401</v>
          </cell>
          <cell r="AA3082">
            <v>1</v>
          </cell>
          <cell r="AB3082">
            <v>832</v>
          </cell>
          <cell r="AC3082">
            <v>0</v>
          </cell>
          <cell r="AD3082">
            <v>1</v>
          </cell>
          <cell r="AE3082" t="str">
            <v>無</v>
          </cell>
          <cell r="AF3082" t="str">
            <v>-</v>
          </cell>
          <cell r="AG3082" t="str">
            <v>-</v>
          </cell>
          <cell r="AH3082">
            <v>10</v>
          </cell>
        </row>
        <row r="3083">
          <cell r="C3083" t="str">
            <v>k0435-1</v>
          </cell>
          <cell r="D3083" t="str">
            <v>南蛇井西-1</v>
          </cell>
          <cell r="E3083" t="str">
            <v>富岡</v>
          </cell>
          <cell r="F3083" t="str">
            <v>富岡市</v>
          </cell>
          <cell r="G3083" t="str">
            <v/>
          </cell>
          <cell r="H3083" t="str">
            <v>南蛇井</v>
          </cell>
          <cell r="I3083" t="str">
            <v>設定</v>
          </cell>
          <cell r="J3083" t="str">
            <v>○</v>
          </cell>
          <cell r="K3083" t="str">
            <v>○</v>
          </cell>
          <cell r="L3083">
            <v>1</v>
          </cell>
          <cell r="M3083">
            <v>1</v>
          </cell>
          <cell r="N3083">
            <v>226</v>
          </cell>
          <cell r="O3083">
            <v>39581</v>
          </cell>
          <cell r="V3083">
            <v>39500</v>
          </cell>
          <cell r="W3083" t="str">
            <v/>
          </cell>
          <cell r="X3083" t="str">
            <v>南蛇井西-1</v>
          </cell>
          <cell r="Y3083" t="str">
            <v>k0435-1</v>
          </cell>
          <cell r="Z3083">
            <v>5548</v>
          </cell>
          <cell r="AA3083">
            <v>2</v>
          </cell>
          <cell r="AB3083">
            <v>1323</v>
          </cell>
          <cell r="AC3083">
            <v>0</v>
          </cell>
          <cell r="AD3083">
            <v>2</v>
          </cell>
          <cell r="AE3083" t="str">
            <v>有</v>
          </cell>
          <cell r="AF3083">
            <v>438</v>
          </cell>
          <cell r="AG3083">
            <v>0</v>
          </cell>
          <cell r="AH3083">
            <v>66.7</v>
          </cell>
        </row>
        <row r="3084">
          <cell r="C3084" t="str">
            <v>k0435-2</v>
          </cell>
          <cell r="D3084" t="str">
            <v>南蛇井西-2</v>
          </cell>
          <cell r="E3084" t="str">
            <v>富岡</v>
          </cell>
          <cell r="F3084" t="str">
            <v>富岡市</v>
          </cell>
          <cell r="G3084" t="str">
            <v/>
          </cell>
          <cell r="H3084" t="str">
            <v>南蛇井</v>
          </cell>
          <cell r="I3084" t="str">
            <v>枝番</v>
          </cell>
          <cell r="J3084" t="str">
            <v>○</v>
          </cell>
          <cell r="K3084" t="str">
            <v>○</v>
          </cell>
          <cell r="L3084">
            <v>1</v>
          </cell>
          <cell r="M3084">
            <v>1</v>
          </cell>
          <cell r="N3084">
            <v>226</v>
          </cell>
          <cell r="O3084">
            <v>39581</v>
          </cell>
          <cell r="V3084">
            <v>39500</v>
          </cell>
          <cell r="W3084" t="str">
            <v/>
          </cell>
          <cell r="X3084" t="str">
            <v>南蛇井西-2</v>
          </cell>
          <cell r="Y3084" t="str">
            <v>k0435-2</v>
          </cell>
          <cell r="Z3084">
            <v>6372</v>
          </cell>
          <cell r="AA3084">
            <v>3</v>
          </cell>
          <cell r="AB3084">
            <v>2247</v>
          </cell>
          <cell r="AC3084">
            <v>0</v>
          </cell>
          <cell r="AD3084">
            <v>3</v>
          </cell>
          <cell r="AE3084" t="str">
            <v>有</v>
          </cell>
          <cell r="AF3084">
            <v>490</v>
          </cell>
          <cell r="AG3084">
            <v>2</v>
          </cell>
          <cell r="AH3084">
            <v>60.5</v>
          </cell>
        </row>
        <row r="3085">
          <cell r="C3085" t="str">
            <v>k0435-3</v>
          </cell>
          <cell r="D3085" t="str">
            <v>南蛇井西-3</v>
          </cell>
          <cell r="E3085" t="str">
            <v>富岡</v>
          </cell>
          <cell r="F3085" t="str">
            <v>富岡市</v>
          </cell>
          <cell r="G3085" t="str">
            <v/>
          </cell>
          <cell r="H3085" t="str">
            <v>南蛇井</v>
          </cell>
          <cell r="I3085" t="str">
            <v>枝番</v>
          </cell>
          <cell r="J3085" t="str">
            <v>○</v>
          </cell>
          <cell r="K3085" t="str">
            <v>○</v>
          </cell>
          <cell r="L3085">
            <v>1</v>
          </cell>
          <cell r="M3085">
            <v>1</v>
          </cell>
          <cell r="N3085">
            <v>226</v>
          </cell>
          <cell r="O3085">
            <v>39581</v>
          </cell>
          <cell r="V3085">
            <v>39500</v>
          </cell>
          <cell r="W3085" t="str">
            <v/>
          </cell>
          <cell r="X3085" t="str">
            <v>南蛇井西-3</v>
          </cell>
          <cell r="Y3085" t="str">
            <v>k0435-3</v>
          </cell>
          <cell r="Z3085">
            <v>4218</v>
          </cell>
          <cell r="AA3085">
            <v>4</v>
          </cell>
          <cell r="AB3085">
            <v>1010</v>
          </cell>
          <cell r="AC3085">
            <v>0</v>
          </cell>
          <cell r="AD3085">
            <v>4</v>
          </cell>
          <cell r="AE3085" t="str">
            <v>有</v>
          </cell>
          <cell r="AF3085">
            <v>18</v>
          </cell>
          <cell r="AG3085">
            <v>1</v>
          </cell>
          <cell r="AH3085">
            <v>18.3</v>
          </cell>
        </row>
        <row r="3086">
          <cell r="C3086" t="str">
            <v>k0436-1</v>
          </cell>
          <cell r="D3086" t="str">
            <v>一本榎-1</v>
          </cell>
          <cell r="E3086" t="str">
            <v>富岡</v>
          </cell>
          <cell r="F3086" t="str">
            <v>富岡市</v>
          </cell>
          <cell r="G3086" t="str">
            <v/>
          </cell>
          <cell r="H3086" t="str">
            <v>南蛇井</v>
          </cell>
          <cell r="I3086" t="str">
            <v>設定</v>
          </cell>
          <cell r="J3086" t="str">
            <v>○</v>
          </cell>
          <cell r="K3086" t="str">
            <v>○</v>
          </cell>
          <cell r="L3086">
            <v>1</v>
          </cell>
          <cell r="M3086">
            <v>1</v>
          </cell>
          <cell r="N3086">
            <v>226</v>
          </cell>
          <cell r="O3086">
            <v>39581</v>
          </cell>
          <cell r="V3086">
            <v>39500</v>
          </cell>
          <cell r="W3086" t="str">
            <v/>
          </cell>
          <cell r="X3086" t="str">
            <v>一本榎-1</v>
          </cell>
          <cell r="Y3086" t="str">
            <v>k0436-1</v>
          </cell>
          <cell r="Z3086">
            <v>12270</v>
          </cell>
          <cell r="AA3086">
            <v>4</v>
          </cell>
          <cell r="AB3086">
            <v>4691</v>
          </cell>
          <cell r="AC3086">
            <v>0</v>
          </cell>
          <cell r="AD3086">
            <v>4</v>
          </cell>
          <cell r="AE3086" t="str">
            <v>有</v>
          </cell>
          <cell r="AF3086">
            <v>593</v>
          </cell>
          <cell r="AG3086">
            <v>1</v>
          </cell>
          <cell r="AH3086">
            <v>33.6</v>
          </cell>
        </row>
        <row r="3087">
          <cell r="C3087" t="str">
            <v>k0436-2</v>
          </cell>
          <cell r="D3087" t="str">
            <v>一本榎-2</v>
          </cell>
          <cell r="E3087" t="str">
            <v>富岡</v>
          </cell>
          <cell r="F3087" t="str">
            <v>富岡市</v>
          </cell>
          <cell r="G3087" t="str">
            <v/>
          </cell>
          <cell r="H3087" t="str">
            <v>南蛇井</v>
          </cell>
          <cell r="I3087" t="str">
            <v>枝番</v>
          </cell>
          <cell r="J3087" t="str">
            <v>○</v>
          </cell>
          <cell r="K3087" t="str">
            <v>○</v>
          </cell>
          <cell r="L3087">
            <v>1</v>
          </cell>
          <cell r="M3087">
            <v>1</v>
          </cell>
          <cell r="N3087">
            <v>226</v>
          </cell>
          <cell r="O3087">
            <v>39581</v>
          </cell>
          <cell r="V3087">
            <v>39500</v>
          </cell>
          <cell r="W3087" t="str">
            <v/>
          </cell>
          <cell r="X3087" t="str">
            <v>一本榎-2</v>
          </cell>
          <cell r="Y3087" t="str">
            <v>k0436-2</v>
          </cell>
          <cell r="Z3087">
            <v>7974</v>
          </cell>
          <cell r="AA3087">
            <v>4</v>
          </cell>
          <cell r="AB3087">
            <v>2994</v>
          </cell>
          <cell r="AC3087">
            <v>1</v>
          </cell>
          <cell r="AD3087">
            <v>5</v>
          </cell>
          <cell r="AE3087" t="str">
            <v>有</v>
          </cell>
          <cell r="AF3087">
            <v>196</v>
          </cell>
          <cell r="AG3087">
            <v>1</v>
          </cell>
          <cell r="AH3087">
            <v>16.600000000000001</v>
          </cell>
        </row>
        <row r="3088">
          <cell r="C3088" t="str">
            <v>k0436-3</v>
          </cell>
          <cell r="D3088" t="str">
            <v>一本榎-3</v>
          </cell>
          <cell r="E3088" t="str">
            <v>富岡</v>
          </cell>
          <cell r="F3088" t="str">
            <v>富岡市</v>
          </cell>
          <cell r="G3088" t="str">
            <v/>
          </cell>
          <cell r="H3088" t="str">
            <v>南蛇井</v>
          </cell>
          <cell r="I3088" t="str">
            <v>枝番</v>
          </cell>
          <cell r="J3088" t="str">
            <v>○</v>
          </cell>
          <cell r="K3088" t="str">
            <v>○</v>
          </cell>
          <cell r="L3088">
            <v>1</v>
          </cell>
          <cell r="M3088">
            <v>1</v>
          </cell>
          <cell r="N3088">
            <v>226</v>
          </cell>
          <cell r="O3088">
            <v>39581</v>
          </cell>
          <cell r="V3088">
            <v>39500</v>
          </cell>
          <cell r="W3088" t="str">
            <v/>
          </cell>
          <cell r="X3088" t="str">
            <v>一本榎-3</v>
          </cell>
          <cell r="Y3088" t="str">
            <v>k0436-3</v>
          </cell>
          <cell r="Z3088">
            <v>30363</v>
          </cell>
          <cell r="AA3088">
            <v>11</v>
          </cell>
          <cell r="AB3088">
            <v>14913</v>
          </cell>
          <cell r="AC3088">
            <v>2</v>
          </cell>
          <cell r="AD3088">
            <v>13</v>
          </cell>
          <cell r="AE3088" t="str">
            <v>有</v>
          </cell>
          <cell r="AF3088">
            <v>2001</v>
          </cell>
          <cell r="AG3088">
            <v>3</v>
          </cell>
          <cell r="AH3088">
            <v>76</v>
          </cell>
        </row>
        <row r="3089">
          <cell r="C3089" t="str">
            <v>k0437-1</v>
          </cell>
          <cell r="D3089" t="str">
            <v>破風前場-1</v>
          </cell>
          <cell r="E3089" t="str">
            <v>富岡</v>
          </cell>
          <cell r="F3089" t="str">
            <v>富岡市</v>
          </cell>
          <cell r="H3089" t="str">
            <v>南蛇井</v>
          </cell>
          <cell r="I3089" t="str">
            <v>設定</v>
          </cell>
          <cell r="J3089" t="str">
            <v>○</v>
          </cell>
          <cell r="K3089" t="str">
            <v>○</v>
          </cell>
          <cell r="L3089">
            <v>1</v>
          </cell>
          <cell r="M3089">
            <v>1</v>
          </cell>
          <cell r="N3089">
            <v>226</v>
          </cell>
          <cell r="O3089">
            <v>39581</v>
          </cell>
          <cell r="V3089">
            <v>39500</v>
          </cell>
          <cell r="W3089" t="str">
            <v/>
          </cell>
          <cell r="X3089" t="str">
            <v>破風前場-1</v>
          </cell>
          <cell r="Y3089" t="str">
            <v>k0437-1</v>
          </cell>
          <cell r="Z3089">
            <v>12440</v>
          </cell>
          <cell r="AA3089">
            <v>6</v>
          </cell>
          <cell r="AB3089">
            <v>5970</v>
          </cell>
          <cell r="AC3089">
            <v>0</v>
          </cell>
          <cell r="AD3089">
            <v>6</v>
          </cell>
          <cell r="AE3089" t="str">
            <v>有</v>
          </cell>
          <cell r="AF3089">
            <v>340</v>
          </cell>
          <cell r="AG3089">
            <v>1</v>
          </cell>
          <cell r="AH3089">
            <v>51.6</v>
          </cell>
        </row>
        <row r="3090">
          <cell r="C3090" t="str">
            <v>k0437-2</v>
          </cell>
          <cell r="D3090" t="str">
            <v>破風前場-2</v>
          </cell>
          <cell r="E3090" t="str">
            <v>富岡</v>
          </cell>
          <cell r="F3090" t="str">
            <v>富岡市</v>
          </cell>
          <cell r="H3090" t="str">
            <v>南蛇井</v>
          </cell>
          <cell r="I3090" t="str">
            <v>枝番</v>
          </cell>
          <cell r="J3090" t="str">
            <v>○</v>
          </cell>
          <cell r="K3090" t="str">
            <v>○</v>
          </cell>
          <cell r="L3090">
            <v>1</v>
          </cell>
          <cell r="M3090">
            <v>1</v>
          </cell>
          <cell r="N3090">
            <v>226</v>
          </cell>
          <cell r="O3090">
            <v>39581</v>
          </cell>
          <cell r="V3090">
            <v>39500</v>
          </cell>
          <cell r="W3090" t="str">
            <v/>
          </cell>
          <cell r="X3090" t="str">
            <v>破風前場-2</v>
          </cell>
          <cell r="Y3090" t="str">
            <v>k0437-2</v>
          </cell>
          <cell r="Z3090">
            <v>31930</v>
          </cell>
          <cell r="AA3090">
            <v>3</v>
          </cell>
          <cell r="AB3090">
            <v>18646</v>
          </cell>
          <cell r="AC3090">
            <v>0</v>
          </cell>
          <cell r="AD3090">
            <v>3</v>
          </cell>
          <cell r="AE3090" t="str">
            <v>有</v>
          </cell>
          <cell r="AF3090">
            <v>614</v>
          </cell>
          <cell r="AG3090">
            <v>3</v>
          </cell>
          <cell r="AH3090">
            <v>73.8</v>
          </cell>
        </row>
        <row r="3091">
          <cell r="C3091" t="str">
            <v>k0438</v>
          </cell>
          <cell r="D3091" t="str">
            <v>中沢</v>
          </cell>
          <cell r="E3091" t="str">
            <v>富岡</v>
          </cell>
          <cell r="F3091" t="str">
            <v>富岡市</v>
          </cell>
          <cell r="H3091" t="str">
            <v>中沢</v>
          </cell>
          <cell r="I3091" t="str">
            <v>設定</v>
          </cell>
          <cell r="J3091" t="str">
            <v>○</v>
          </cell>
          <cell r="K3091" t="str">
            <v>○</v>
          </cell>
          <cell r="L3091">
            <v>1</v>
          </cell>
          <cell r="M3091">
            <v>1</v>
          </cell>
          <cell r="N3091">
            <v>226</v>
          </cell>
          <cell r="O3091">
            <v>39581</v>
          </cell>
          <cell r="P3091">
            <v>73</v>
          </cell>
          <cell r="Q3091">
            <v>41331</v>
          </cell>
          <cell r="V3091">
            <v>39500</v>
          </cell>
          <cell r="W3091" t="str">
            <v>H25.2.26(73号)レッド一部解除</v>
          </cell>
          <cell r="X3091" t="str">
            <v>中沢</v>
          </cell>
          <cell r="Y3091" t="str">
            <v>k0438</v>
          </cell>
          <cell r="Z3091">
            <v>30446</v>
          </cell>
          <cell r="AA3091">
            <v>11</v>
          </cell>
          <cell r="AB3091">
            <v>12617</v>
          </cell>
          <cell r="AC3091">
            <v>1</v>
          </cell>
          <cell r="AD3091">
            <v>12</v>
          </cell>
          <cell r="AE3091" t="str">
            <v>有</v>
          </cell>
          <cell r="AF3091">
            <v>2024</v>
          </cell>
          <cell r="AG3091">
            <v>5</v>
          </cell>
          <cell r="AH3091">
            <v>39.299999999999997</v>
          </cell>
        </row>
        <row r="3092">
          <cell r="C3092" t="str">
            <v>k0439</v>
          </cell>
          <cell r="D3092" t="str">
            <v>蚊沼</v>
          </cell>
          <cell r="E3092" t="str">
            <v>富岡</v>
          </cell>
          <cell r="F3092" t="str">
            <v>富岡市</v>
          </cell>
          <cell r="H3092" t="str">
            <v>南蛇井</v>
          </cell>
          <cell r="I3092" t="str">
            <v>設定</v>
          </cell>
          <cell r="J3092" t="str">
            <v>○</v>
          </cell>
          <cell r="K3092" t="str">
            <v>○</v>
          </cell>
          <cell r="L3092">
            <v>1</v>
          </cell>
          <cell r="M3092">
            <v>1</v>
          </cell>
          <cell r="N3092">
            <v>226</v>
          </cell>
          <cell r="O3092">
            <v>39581</v>
          </cell>
          <cell r="V3092">
            <v>39500</v>
          </cell>
          <cell r="W3092" t="str">
            <v/>
          </cell>
          <cell r="X3092" t="str">
            <v>蚊沼</v>
          </cell>
          <cell r="Y3092" t="str">
            <v>k0439</v>
          </cell>
          <cell r="Z3092">
            <v>14661</v>
          </cell>
          <cell r="AA3092">
            <v>6</v>
          </cell>
          <cell r="AB3092">
            <v>4917</v>
          </cell>
          <cell r="AC3092">
            <v>0</v>
          </cell>
          <cell r="AD3092">
            <v>6</v>
          </cell>
          <cell r="AE3092" t="str">
            <v>有</v>
          </cell>
          <cell r="AF3092">
            <v>1836</v>
          </cell>
          <cell r="AG3092">
            <v>4</v>
          </cell>
          <cell r="AH3092">
            <v>27.8</v>
          </cell>
        </row>
        <row r="3093">
          <cell r="C3093" t="str">
            <v>k0440-1</v>
          </cell>
          <cell r="D3093" t="str">
            <v>新堀-1</v>
          </cell>
          <cell r="E3093" t="str">
            <v>富岡</v>
          </cell>
          <cell r="F3093" t="str">
            <v>富岡市</v>
          </cell>
          <cell r="G3093" t="str">
            <v/>
          </cell>
          <cell r="H3093" t="str">
            <v>神成</v>
          </cell>
          <cell r="I3093" t="str">
            <v>設定</v>
          </cell>
          <cell r="J3093" t="str">
            <v>○</v>
          </cell>
          <cell r="K3093" t="str">
            <v>○</v>
          </cell>
          <cell r="L3093">
            <v>1</v>
          </cell>
          <cell r="M3093">
            <v>1</v>
          </cell>
          <cell r="N3093">
            <v>226</v>
          </cell>
          <cell r="O3093">
            <v>39581</v>
          </cell>
          <cell r="V3093">
            <v>39500</v>
          </cell>
          <cell r="W3093" t="str">
            <v/>
          </cell>
          <cell r="X3093" t="str">
            <v>新堀-1</v>
          </cell>
          <cell r="Y3093" t="str">
            <v>k0440-1</v>
          </cell>
          <cell r="Z3093">
            <v>26092</v>
          </cell>
          <cell r="AA3093">
            <v>9</v>
          </cell>
          <cell r="AB3093">
            <v>11363</v>
          </cell>
          <cell r="AC3093">
            <v>1</v>
          </cell>
          <cell r="AD3093">
            <v>10</v>
          </cell>
          <cell r="AE3093" t="str">
            <v>有</v>
          </cell>
          <cell r="AF3093">
            <v>1483</v>
          </cell>
          <cell r="AG3093">
            <v>2</v>
          </cell>
          <cell r="AH3093">
            <v>57.2</v>
          </cell>
        </row>
        <row r="3094">
          <cell r="C3094" t="str">
            <v>k0440-2</v>
          </cell>
          <cell r="D3094" t="str">
            <v>新堀-2</v>
          </cell>
          <cell r="E3094" t="str">
            <v>富岡</v>
          </cell>
          <cell r="F3094" t="str">
            <v>富岡市</v>
          </cell>
          <cell r="G3094" t="str">
            <v/>
          </cell>
          <cell r="H3094" t="str">
            <v>神成</v>
          </cell>
          <cell r="I3094" t="str">
            <v>枝番</v>
          </cell>
          <cell r="J3094" t="str">
            <v>○</v>
          </cell>
          <cell r="K3094" t="str">
            <v>○</v>
          </cell>
          <cell r="L3094">
            <v>1</v>
          </cell>
          <cell r="M3094">
            <v>1</v>
          </cell>
          <cell r="N3094">
            <v>226</v>
          </cell>
          <cell r="O3094">
            <v>39581</v>
          </cell>
          <cell r="V3094">
            <v>39500</v>
          </cell>
          <cell r="W3094" t="str">
            <v/>
          </cell>
          <cell r="X3094" t="str">
            <v>新堀-2</v>
          </cell>
          <cell r="Y3094" t="str">
            <v>k0440-2</v>
          </cell>
          <cell r="Z3094">
            <v>46727</v>
          </cell>
          <cell r="AA3094">
            <v>15</v>
          </cell>
          <cell r="AB3094">
            <v>22936</v>
          </cell>
          <cell r="AC3094">
            <v>0</v>
          </cell>
          <cell r="AD3094">
            <v>15</v>
          </cell>
          <cell r="AE3094" t="str">
            <v>有</v>
          </cell>
          <cell r="AF3094">
            <v>2473</v>
          </cell>
          <cell r="AG3094">
            <v>4</v>
          </cell>
          <cell r="AH3094">
            <v>100.1</v>
          </cell>
          <cell r="AI3094" t="str">
            <v>Ｙ：公会堂　新堀公会堂</v>
          </cell>
        </row>
        <row r="3095">
          <cell r="C3095" t="str">
            <v>k0441-1</v>
          </cell>
          <cell r="D3095" t="str">
            <v>神成(Ⅰ)-1</v>
          </cell>
          <cell r="E3095" t="str">
            <v>富岡</v>
          </cell>
          <cell r="F3095" t="str">
            <v>富岡市</v>
          </cell>
          <cell r="G3095" t="str">
            <v/>
          </cell>
          <cell r="H3095" t="str">
            <v>神成</v>
          </cell>
          <cell r="I3095" t="str">
            <v>設定</v>
          </cell>
          <cell r="J3095" t="str">
            <v>○</v>
          </cell>
          <cell r="K3095" t="str">
            <v>○</v>
          </cell>
          <cell r="L3095">
            <v>1</v>
          </cell>
          <cell r="M3095">
            <v>1</v>
          </cell>
          <cell r="N3095">
            <v>226</v>
          </cell>
          <cell r="O3095">
            <v>39581</v>
          </cell>
          <cell r="V3095">
            <v>39500</v>
          </cell>
          <cell r="W3095" t="str">
            <v/>
          </cell>
          <cell r="X3095" t="str">
            <v>神成(Ⅰ)-1</v>
          </cell>
          <cell r="Y3095" t="str">
            <v>k0441-1</v>
          </cell>
          <cell r="Z3095">
            <v>22405</v>
          </cell>
          <cell r="AA3095">
            <v>1</v>
          </cell>
          <cell r="AB3095">
            <v>12399</v>
          </cell>
          <cell r="AC3095">
            <v>0</v>
          </cell>
          <cell r="AD3095">
            <v>1</v>
          </cell>
          <cell r="AE3095" t="str">
            <v>無</v>
          </cell>
          <cell r="AF3095" t="str">
            <v>-</v>
          </cell>
          <cell r="AG3095" t="str">
            <v>-</v>
          </cell>
          <cell r="AH3095">
            <v>94.8</v>
          </cell>
        </row>
        <row r="3096">
          <cell r="C3096" t="str">
            <v>k0441-2</v>
          </cell>
          <cell r="D3096" t="str">
            <v>神成(Ⅰ)-2</v>
          </cell>
          <cell r="E3096" t="str">
            <v>富岡</v>
          </cell>
          <cell r="F3096" t="str">
            <v>富岡市</v>
          </cell>
          <cell r="G3096" t="str">
            <v/>
          </cell>
          <cell r="H3096" t="str">
            <v>神成</v>
          </cell>
          <cell r="I3096" t="str">
            <v>枝番</v>
          </cell>
          <cell r="J3096" t="str">
            <v>○</v>
          </cell>
          <cell r="K3096" t="str">
            <v>○</v>
          </cell>
          <cell r="L3096">
            <v>1</v>
          </cell>
          <cell r="M3096">
            <v>1</v>
          </cell>
          <cell r="N3096">
            <v>226</v>
          </cell>
          <cell r="O3096">
            <v>39581</v>
          </cell>
          <cell r="V3096">
            <v>39500</v>
          </cell>
          <cell r="W3096" t="str">
            <v/>
          </cell>
          <cell r="X3096" t="str">
            <v>神成(Ⅰ)-2</v>
          </cell>
          <cell r="Y3096" t="str">
            <v>k0441-2</v>
          </cell>
          <cell r="Z3096">
            <v>8583</v>
          </cell>
          <cell r="AA3096">
            <v>0</v>
          </cell>
          <cell r="AB3096">
            <v>3483</v>
          </cell>
          <cell r="AC3096">
            <v>1</v>
          </cell>
          <cell r="AD3096">
            <v>1</v>
          </cell>
          <cell r="AE3096" t="str">
            <v>無</v>
          </cell>
          <cell r="AF3096" t="str">
            <v>-</v>
          </cell>
          <cell r="AG3096" t="str">
            <v>-</v>
          </cell>
          <cell r="AH3096">
            <v>38</v>
          </cell>
        </row>
        <row r="3097">
          <cell r="C3097" t="str">
            <v>k0441-3</v>
          </cell>
          <cell r="D3097" t="str">
            <v>神成(Ⅰ)-3</v>
          </cell>
          <cell r="E3097" t="str">
            <v>富岡</v>
          </cell>
          <cell r="F3097" t="str">
            <v>富岡市</v>
          </cell>
          <cell r="G3097" t="str">
            <v/>
          </cell>
          <cell r="H3097" t="str">
            <v>神成</v>
          </cell>
          <cell r="I3097" t="str">
            <v>枝番</v>
          </cell>
          <cell r="J3097" t="str">
            <v>○</v>
          </cell>
          <cell r="K3097" t="str">
            <v>○</v>
          </cell>
          <cell r="L3097">
            <v>1</v>
          </cell>
          <cell r="M3097">
            <v>1</v>
          </cell>
          <cell r="N3097">
            <v>226</v>
          </cell>
          <cell r="O3097">
            <v>39581</v>
          </cell>
          <cell r="P3097">
            <v>73</v>
          </cell>
          <cell r="Q3097">
            <v>41331</v>
          </cell>
          <cell r="V3097">
            <v>39500</v>
          </cell>
          <cell r="W3097" t="str">
            <v>H25.2.26(73号)レッド一部解除</v>
          </cell>
          <cell r="X3097" t="str">
            <v>神成(Ⅰ)-3</v>
          </cell>
          <cell r="Y3097" t="str">
            <v>k0441-3</v>
          </cell>
          <cell r="Z3097">
            <v>52877</v>
          </cell>
          <cell r="AA3097">
            <v>19</v>
          </cell>
          <cell r="AB3097">
            <v>30188</v>
          </cell>
          <cell r="AC3097">
            <v>0</v>
          </cell>
          <cell r="AD3097">
            <v>19</v>
          </cell>
          <cell r="AE3097" t="str">
            <v>有</v>
          </cell>
          <cell r="AF3097">
            <v>1821</v>
          </cell>
          <cell r="AG3097">
            <v>8</v>
          </cell>
          <cell r="AH3097">
            <v>98.1</v>
          </cell>
          <cell r="AI3097" t="str">
            <v>Ｙ：公会堂　中村公会堂</v>
          </cell>
        </row>
        <row r="3098">
          <cell r="C3098" t="str">
            <v>k0441-4</v>
          </cell>
          <cell r="D3098" t="str">
            <v>神成(Ⅰ)-4</v>
          </cell>
          <cell r="E3098" t="str">
            <v>富岡</v>
          </cell>
          <cell r="F3098" t="str">
            <v>富岡市</v>
          </cell>
          <cell r="G3098" t="str">
            <v/>
          </cell>
          <cell r="H3098" t="str">
            <v>神成</v>
          </cell>
          <cell r="I3098" t="str">
            <v>枝番</v>
          </cell>
          <cell r="J3098" t="str">
            <v>○</v>
          </cell>
          <cell r="K3098" t="str">
            <v>○</v>
          </cell>
          <cell r="L3098">
            <v>1</v>
          </cell>
          <cell r="M3098">
            <v>1</v>
          </cell>
          <cell r="N3098">
            <v>226</v>
          </cell>
          <cell r="O3098">
            <v>39581</v>
          </cell>
          <cell r="V3098">
            <v>39500</v>
          </cell>
          <cell r="W3098" t="str">
            <v/>
          </cell>
          <cell r="X3098" t="str">
            <v>神成(Ⅰ)-4</v>
          </cell>
          <cell r="Y3098" t="str">
            <v>k0441-4</v>
          </cell>
          <cell r="Z3098">
            <v>15632</v>
          </cell>
          <cell r="AA3098">
            <v>6</v>
          </cell>
          <cell r="AB3098">
            <v>8809</v>
          </cell>
          <cell r="AC3098">
            <v>0</v>
          </cell>
          <cell r="AD3098">
            <v>6</v>
          </cell>
          <cell r="AE3098" t="str">
            <v>有</v>
          </cell>
          <cell r="AF3098">
            <v>632</v>
          </cell>
          <cell r="AG3098">
            <v>2</v>
          </cell>
          <cell r="AH3098">
            <v>72.099999999999994</v>
          </cell>
        </row>
        <row r="3099">
          <cell r="C3099" t="str">
            <v>k0441-5</v>
          </cell>
          <cell r="D3099" t="str">
            <v>神成(Ⅰ)-5</v>
          </cell>
          <cell r="E3099" t="str">
            <v>富岡</v>
          </cell>
          <cell r="F3099" t="str">
            <v>富岡市</v>
          </cell>
          <cell r="G3099" t="str">
            <v/>
          </cell>
          <cell r="H3099" t="str">
            <v>神成</v>
          </cell>
          <cell r="I3099" t="str">
            <v>枝番</v>
          </cell>
          <cell r="J3099" t="str">
            <v>○</v>
          </cell>
          <cell r="K3099" t="str">
            <v>○</v>
          </cell>
          <cell r="L3099">
            <v>1</v>
          </cell>
          <cell r="M3099">
            <v>1</v>
          </cell>
          <cell r="N3099">
            <v>226</v>
          </cell>
          <cell r="O3099">
            <v>39581</v>
          </cell>
          <cell r="P3099">
            <v>73</v>
          </cell>
          <cell r="Q3099">
            <v>41331</v>
          </cell>
          <cell r="V3099">
            <v>39500</v>
          </cell>
          <cell r="W3099" t="str">
            <v>H25.2.26(73号)レッド一部解除</v>
          </cell>
          <cell r="X3099" t="str">
            <v>神成(Ⅰ)-5</v>
          </cell>
          <cell r="Y3099" t="str">
            <v>k0441-5</v>
          </cell>
          <cell r="Z3099">
            <v>18640</v>
          </cell>
          <cell r="AA3099">
            <v>4</v>
          </cell>
          <cell r="AB3099">
            <v>11473</v>
          </cell>
          <cell r="AC3099">
            <v>1</v>
          </cell>
          <cell r="AD3099">
            <v>5</v>
          </cell>
          <cell r="AE3099" t="str">
            <v>有</v>
          </cell>
          <cell r="AF3099">
            <v>569</v>
          </cell>
          <cell r="AG3099">
            <v>1</v>
          </cell>
          <cell r="AH3099">
            <v>110.4</v>
          </cell>
          <cell r="AI3099" t="str">
            <v>Ｙ：公会堂　神成公会堂
　　公民館　神成共同稚蚕飼育所兼公民館　</v>
          </cell>
        </row>
        <row r="3100">
          <cell r="C3100" t="str">
            <v>k0441-6</v>
          </cell>
          <cell r="D3100" t="str">
            <v>神成(Ⅰ)-6</v>
          </cell>
          <cell r="E3100" t="str">
            <v>富岡</v>
          </cell>
          <cell r="F3100" t="str">
            <v>富岡市</v>
          </cell>
          <cell r="G3100" t="str">
            <v/>
          </cell>
          <cell r="H3100" t="str">
            <v>神成</v>
          </cell>
          <cell r="I3100" t="str">
            <v>枝番</v>
          </cell>
          <cell r="J3100" t="str">
            <v>○</v>
          </cell>
          <cell r="K3100" t="str">
            <v>○</v>
          </cell>
          <cell r="L3100">
            <v>1</v>
          </cell>
          <cell r="M3100">
            <v>1</v>
          </cell>
          <cell r="N3100">
            <v>226</v>
          </cell>
          <cell r="O3100">
            <v>39581</v>
          </cell>
          <cell r="V3100">
            <v>39500</v>
          </cell>
          <cell r="W3100" t="str">
            <v/>
          </cell>
          <cell r="X3100" t="str">
            <v>神成(Ⅰ)-6</v>
          </cell>
          <cell r="Y3100" t="str">
            <v>k0441-6</v>
          </cell>
          <cell r="Z3100">
            <v>30585</v>
          </cell>
          <cell r="AA3100">
            <v>18</v>
          </cell>
          <cell r="AB3100">
            <v>12479</v>
          </cell>
          <cell r="AC3100">
            <v>0</v>
          </cell>
          <cell r="AD3100">
            <v>18</v>
          </cell>
          <cell r="AE3100" t="str">
            <v>有</v>
          </cell>
          <cell r="AF3100">
            <v>1943</v>
          </cell>
          <cell r="AG3100">
            <v>6</v>
          </cell>
          <cell r="AH3100">
            <v>77.2</v>
          </cell>
        </row>
        <row r="3101">
          <cell r="C3101" t="str">
            <v>k0441-7</v>
          </cell>
          <cell r="D3101" t="str">
            <v>神成(Ⅰ)-7</v>
          </cell>
          <cell r="E3101" t="str">
            <v>富岡</v>
          </cell>
          <cell r="F3101" t="str">
            <v>富岡市</v>
          </cell>
          <cell r="G3101" t="str">
            <v/>
          </cell>
          <cell r="H3101" t="str">
            <v>神成</v>
          </cell>
          <cell r="I3101" t="str">
            <v>枝番</v>
          </cell>
          <cell r="J3101" t="str">
            <v>○</v>
          </cell>
          <cell r="K3101" t="str">
            <v>○</v>
          </cell>
          <cell r="L3101">
            <v>1</v>
          </cell>
          <cell r="M3101">
            <v>1</v>
          </cell>
          <cell r="N3101">
            <v>226</v>
          </cell>
          <cell r="O3101">
            <v>39581</v>
          </cell>
          <cell r="V3101">
            <v>39500</v>
          </cell>
          <cell r="W3101" t="str">
            <v/>
          </cell>
          <cell r="X3101" t="str">
            <v>神成(Ⅰ)-7</v>
          </cell>
          <cell r="Y3101" t="str">
            <v>k0441-7</v>
          </cell>
          <cell r="Z3101">
            <v>29378</v>
          </cell>
          <cell r="AA3101">
            <v>15</v>
          </cell>
          <cell r="AB3101">
            <v>11098</v>
          </cell>
          <cell r="AC3101">
            <v>1</v>
          </cell>
          <cell r="AD3101">
            <v>16</v>
          </cell>
          <cell r="AE3101" t="str">
            <v>有</v>
          </cell>
          <cell r="AF3101">
            <v>1600</v>
          </cell>
          <cell r="AG3101">
            <v>2</v>
          </cell>
          <cell r="AH3101">
            <v>48.5</v>
          </cell>
        </row>
        <row r="3102">
          <cell r="C3102" t="str">
            <v>k0441-8</v>
          </cell>
          <cell r="D3102" t="str">
            <v>神成(Ⅰ)-8</v>
          </cell>
          <cell r="E3102" t="str">
            <v>富岡</v>
          </cell>
          <cell r="F3102" t="str">
            <v>富岡市</v>
          </cell>
          <cell r="G3102" t="str">
            <v/>
          </cell>
          <cell r="H3102" t="str">
            <v>神成</v>
          </cell>
          <cell r="I3102" t="str">
            <v>枝番</v>
          </cell>
          <cell r="J3102" t="str">
            <v>○</v>
          </cell>
          <cell r="K3102" t="str">
            <v>○</v>
          </cell>
          <cell r="L3102">
            <v>1</v>
          </cell>
          <cell r="M3102">
            <v>1</v>
          </cell>
          <cell r="N3102">
            <v>226</v>
          </cell>
          <cell r="O3102">
            <v>39581</v>
          </cell>
          <cell r="V3102">
            <v>39500</v>
          </cell>
          <cell r="W3102" t="str">
            <v/>
          </cell>
          <cell r="X3102" t="str">
            <v>神成(Ⅰ)-8</v>
          </cell>
          <cell r="Y3102" t="str">
            <v>k0441-8</v>
          </cell>
          <cell r="Z3102">
            <v>17260</v>
          </cell>
          <cell r="AA3102">
            <v>14</v>
          </cell>
          <cell r="AB3102">
            <v>5078</v>
          </cell>
          <cell r="AC3102">
            <v>0</v>
          </cell>
          <cell r="AD3102">
            <v>14</v>
          </cell>
          <cell r="AE3102" t="str">
            <v>有</v>
          </cell>
          <cell r="AF3102">
            <v>1554</v>
          </cell>
          <cell r="AG3102">
            <v>9</v>
          </cell>
          <cell r="AH3102">
            <v>29.8</v>
          </cell>
        </row>
        <row r="3103">
          <cell r="C3103" t="str">
            <v>k0441-9</v>
          </cell>
          <cell r="D3103" t="str">
            <v>神成(Ⅰ)-9</v>
          </cell>
          <cell r="E3103" t="str">
            <v>富岡</v>
          </cell>
          <cell r="F3103" t="str">
            <v>富岡市</v>
          </cell>
          <cell r="G3103" t="str">
            <v/>
          </cell>
          <cell r="H3103" t="str">
            <v>神成</v>
          </cell>
          <cell r="I3103" t="str">
            <v>枝番</v>
          </cell>
          <cell r="J3103" t="str">
            <v>○</v>
          </cell>
          <cell r="K3103" t="str">
            <v>○</v>
          </cell>
          <cell r="L3103">
            <v>1</v>
          </cell>
          <cell r="M3103">
            <v>1</v>
          </cell>
          <cell r="N3103">
            <v>226</v>
          </cell>
          <cell r="O3103">
            <v>39581</v>
          </cell>
          <cell r="V3103">
            <v>39500</v>
          </cell>
          <cell r="W3103" t="str">
            <v/>
          </cell>
          <cell r="X3103" t="str">
            <v>神成(Ⅰ)-9</v>
          </cell>
          <cell r="Y3103" t="str">
            <v>k0441-9</v>
          </cell>
          <cell r="Z3103">
            <v>7904</v>
          </cell>
          <cell r="AA3103">
            <v>2</v>
          </cell>
          <cell r="AB3103">
            <v>2398</v>
          </cell>
          <cell r="AC3103">
            <v>0</v>
          </cell>
          <cell r="AD3103">
            <v>2</v>
          </cell>
          <cell r="AE3103" t="str">
            <v>有</v>
          </cell>
          <cell r="AF3103">
            <v>151</v>
          </cell>
          <cell r="AG3103">
            <v>0</v>
          </cell>
          <cell r="AH3103">
            <v>18.2</v>
          </cell>
        </row>
        <row r="3104">
          <cell r="C3104" t="str">
            <v>k0442</v>
          </cell>
          <cell r="D3104" t="str">
            <v>君川(C)</v>
          </cell>
          <cell r="E3104" t="str">
            <v>富岡</v>
          </cell>
          <cell r="F3104" t="str">
            <v>富岡市</v>
          </cell>
          <cell r="G3104" t="str">
            <v/>
          </cell>
          <cell r="H3104" t="str">
            <v>君川</v>
          </cell>
          <cell r="I3104" t="str">
            <v>設定</v>
          </cell>
          <cell r="J3104" t="str">
            <v>○</v>
          </cell>
          <cell r="K3104" t="str">
            <v>○</v>
          </cell>
          <cell r="L3104">
            <v>1</v>
          </cell>
          <cell r="M3104">
            <v>1</v>
          </cell>
          <cell r="N3104">
            <v>226</v>
          </cell>
          <cell r="O3104">
            <v>39581</v>
          </cell>
          <cell r="V3104">
            <v>39500</v>
          </cell>
          <cell r="W3104" t="str">
            <v/>
          </cell>
          <cell r="X3104" t="str">
            <v>君川(C)</v>
          </cell>
          <cell r="Y3104" t="str">
            <v>k0442</v>
          </cell>
          <cell r="Z3104">
            <v>13677</v>
          </cell>
          <cell r="AA3104">
            <v>0</v>
          </cell>
          <cell r="AB3104">
            <v>6136</v>
          </cell>
          <cell r="AC3104">
            <v>0</v>
          </cell>
          <cell r="AD3104">
            <v>0</v>
          </cell>
          <cell r="AE3104" t="str">
            <v>無</v>
          </cell>
          <cell r="AF3104" t="str">
            <v>-</v>
          </cell>
          <cell r="AG3104" t="str">
            <v>-</v>
          </cell>
          <cell r="AH3104">
            <v>38.1</v>
          </cell>
        </row>
        <row r="3105">
          <cell r="C3105" t="str">
            <v>k0443</v>
          </cell>
          <cell r="D3105" t="str">
            <v>宮崎</v>
          </cell>
          <cell r="E3105" t="str">
            <v>富岡</v>
          </cell>
          <cell r="F3105" t="str">
            <v>富岡市</v>
          </cell>
          <cell r="G3105" t="str">
            <v/>
          </cell>
          <cell r="H3105" t="str">
            <v>宮崎</v>
          </cell>
          <cell r="I3105" t="str">
            <v>設定</v>
          </cell>
          <cell r="J3105" t="str">
            <v>○</v>
          </cell>
          <cell r="K3105" t="str">
            <v>○</v>
          </cell>
          <cell r="L3105">
            <v>1</v>
          </cell>
          <cell r="M3105">
            <v>1</v>
          </cell>
          <cell r="N3105">
            <v>226</v>
          </cell>
          <cell r="O3105">
            <v>39581</v>
          </cell>
          <cell r="V3105">
            <v>39500</v>
          </cell>
          <cell r="W3105" t="str">
            <v/>
          </cell>
          <cell r="X3105" t="str">
            <v>宮崎</v>
          </cell>
          <cell r="Y3105" t="str">
            <v>k0443</v>
          </cell>
          <cell r="Z3105">
            <v>12817</v>
          </cell>
          <cell r="AA3105">
            <v>16</v>
          </cell>
          <cell r="AB3105">
            <v>469</v>
          </cell>
          <cell r="AC3105">
            <v>0</v>
          </cell>
          <cell r="AD3105">
            <v>16</v>
          </cell>
          <cell r="AE3105" t="str">
            <v>無</v>
          </cell>
          <cell r="AF3105" t="str">
            <v>-</v>
          </cell>
          <cell r="AG3105" t="str">
            <v>-</v>
          </cell>
          <cell r="AH3105">
            <v>30</v>
          </cell>
        </row>
        <row r="3106">
          <cell r="C3106" t="str">
            <v>k0444-1</v>
          </cell>
          <cell r="D3106" t="str">
            <v>大島-1</v>
          </cell>
          <cell r="E3106" t="str">
            <v>富岡</v>
          </cell>
          <cell r="F3106" t="str">
            <v>富岡市</v>
          </cell>
          <cell r="G3106" t="str">
            <v/>
          </cell>
          <cell r="H3106" t="str">
            <v>大島</v>
          </cell>
          <cell r="I3106" t="str">
            <v>設定</v>
          </cell>
          <cell r="J3106" t="str">
            <v>○</v>
          </cell>
          <cell r="K3106" t="str">
            <v>○</v>
          </cell>
          <cell r="L3106">
            <v>1</v>
          </cell>
          <cell r="M3106">
            <v>1</v>
          </cell>
          <cell r="N3106">
            <v>226</v>
          </cell>
          <cell r="O3106">
            <v>39581</v>
          </cell>
          <cell r="V3106">
            <v>39500</v>
          </cell>
          <cell r="W3106" t="str">
            <v/>
          </cell>
          <cell r="X3106" t="str">
            <v>大島-1</v>
          </cell>
          <cell r="Y3106" t="str">
            <v>k0444-1</v>
          </cell>
          <cell r="Z3106">
            <v>7329</v>
          </cell>
          <cell r="AA3106">
            <v>4</v>
          </cell>
          <cell r="AB3106">
            <v>1959</v>
          </cell>
          <cell r="AC3106">
            <v>0</v>
          </cell>
          <cell r="AD3106">
            <v>4</v>
          </cell>
          <cell r="AE3106" t="str">
            <v>無</v>
          </cell>
          <cell r="AF3106" t="str">
            <v>-</v>
          </cell>
          <cell r="AG3106" t="str">
            <v>-</v>
          </cell>
          <cell r="AH3106">
            <v>10.7</v>
          </cell>
        </row>
        <row r="3107">
          <cell r="C3107" t="str">
            <v>k0444-2</v>
          </cell>
          <cell r="D3107" t="str">
            <v>大島-2</v>
          </cell>
          <cell r="E3107" t="str">
            <v>富岡</v>
          </cell>
          <cell r="F3107" t="str">
            <v>富岡市</v>
          </cell>
          <cell r="G3107" t="str">
            <v/>
          </cell>
          <cell r="H3107" t="str">
            <v>大島</v>
          </cell>
          <cell r="I3107" t="str">
            <v>枝番</v>
          </cell>
          <cell r="J3107" t="str">
            <v>○</v>
          </cell>
          <cell r="K3107" t="str">
            <v>○</v>
          </cell>
          <cell r="L3107">
            <v>1</v>
          </cell>
          <cell r="M3107">
            <v>1</v>
          </cell>
          <cell r="N3107">
            <v>226</v>
          </cell>
          <cell r="O3107">
            <v>39581</v>
          </cell>
          <cell r="V3107">
            <v>39500</v>
          </cell>
          <cell r="W3107" t="str">
            <v/>
          </cell>
          <cell r="X3107" t="str">
            <v>大島-2</v>
          </cell>
          <cell r="Y3107" t="str">
            <v>k0444-2</v>
          </cell>
          <cell r="Z3107">
            <v>6627</v>
          </cell>
          <cell r="AA3107">
            <v>0</v>
          </cell>
          <cell r="AB3107">
            <v>2261</v>
          </cell>
          <cell r="AC3107">
            <v>0</v>
          </cell>
          <cell r="AD3107">
            <v>0</v>
          </cell>
          <cell r="AE3107" t="str">
            <v>無</v>
          </cell>
          <cell r="AF3107" t="str">
            <v>-</v>
          </cell>
          <cell r="AG3107" t="str">
            <v>-</v>
          </cell>
          <cell r="AH3107">
            <v>12.7</v>
          </cell>
        </row>
        <row r="3108">
          <cell r="C3108" t="str">
            <v>k0445</v>
          </cell>
          <cell r="D3108" t="str">
            <v>長福寺</v>
          </cell>
          <cell r="E3108" t="str">
            <v>富岡</v>
          </cell>
          <cell r="F3108" t="str">
            <v>富岡市</v>
          </cell>
          <cell r="G3108" t="str">
            <v/>
          </cell>
          <cell r="H3108" t="str">
            <v>野上</v>
          </cell>
          <cell r="I3108" t="str">
            <v>設定</v>
          </cell>
          <cell r="J3108" t="str">
            <v>○</v>
          </cell>
          <cell r="K3108" t="str">
            <v>○</v>
          </cell>
          <cell r="L3108">
            <v>1</v>
          </cell>
          <cell r="M3108">
            <v>1</v>
          </cell>
          <cell r="N3108">
            <v>226</v>
          </cell>
          <cell r="O3108">
            <v>39581</v>
          </cell>
          <cell r="V3108">
            <v>39500</v>
          </cell>
          <cell r="W3108" t="str">
            <v/>
          </cell>
          <cell r="X3108" t="str">
            <v>長福寺</v>
          </cell>
          <cell r="Y3108" t="str">
            <v>k0445</v>
          </cell>
          <cell r="Z3108">
            <v>21420</v>
          </cell>
          <cell r="AA3108">
            <v>1</v>
          </cell>
          <cell r="AB3108">
            <v>8501</v>
          </cell>
          <cell r="AC3108">
            <v>2</v>
          </cell>
          <cell r="AD3108">
            <v>3</v>
          </cell>
          <cell r="AE3108" t="str">
            <v>無</v>
          </cell>
          <cell r="AF3108" t="str">
            <v>-</v>
          </cell>
          <cell r="AG3108" t="str">
            <v>-</v>
          </cell>
          <cell r="AH3108">
            <v>30.5</v>
          </cell>
        </row>
        <row r="3109">
          <cell r="C3109" t="str">
            <v>k0446</v>
          </cell>
          <cell r="D3109" t="str">
            <v>長福寺南</v>
          </cell>
          <cell r="E3109" t="str">
            <v>富岡</v>
          </cell>
          <cell r="F3109" t="str">
            <v>富岡市</v>
          </cell>
          <cell r="G3109" t="str">
            <v/>
          </cell>
          <cell r="H3109" t="str">
            <v>野上</v>
          </cell>
          <cell r="I3109" t="str">
            <v>設定</v>
          </cell>
          <cell r="J3109" t="str">
            <v>○</v>
          </cell>
          <cell r="K3109" t="str">
            <v>○</v>
          </cell>
          <cell r="L3109">
            <v>1</v>
          </cell>
          <cell r="M3109">
            <v>1</v>
          </cell>
          <cell r="N3109">
            <v>226</v>
          </cell>
          <cell r="O3109">
            <v>39581</v>
          </cell>
          <cell r="V3109">
            <v>39500</v>
          </cell>
          <cell r="W3109" t="str">
            <v/>
          </cell>
          <cell r="X3109" t="str">
            <v>長福寺南</v>
          </cell>
          <cell r="Y3109" t="str">
            <v>k0446</v>
          </cell>
          <cell r="Z3109">
            <v>15683</v>
          </cell>
          <cell r="AA3109">
            <v>0</v>
          </cell>
          <cell r="AB3109">
            <v>7315</v>
          </cell>
          <cell r="AC3109">
            <v>3</v>
          </cell>
          <cell r="AD3109">
            <v>3</v>
          </cell>
          <cell r="AE3109" t="str">
            <v>無</v>
          </cell>
          <cell r="AF3109" t="str">
            <v>-</v>
          </cell>
          <cell r="AG3109" t="str">
            <v>-</v>
          </cell>
          <cell r="AH3109">
            <v>49</v>
          </cell>
        </row>
        <row r="3110">
          <cell r="C3110" t="str">
            <v>k0447-1</v>
          </cell>
          <cell r="D3110" t="str">
            <v>甲日向-1</v>
          </cell>
          <cell r="E3110" t="str">
            <v>富岡</v>
          </cell>
          <cell r="F3110" t="str">
            <v>富岡市</v>
          </cell>
          <cell r="G3110" t="str">
            <v/>
          </cell>
          <cell r="H3110" t="str">
            <v>野上</v>
          </cell>
          <cell r="I3110" t="str">
            <v>設定</v>
          </cell>
          <cell r="J3110" t="str">
            <v>○</v>
          </cell>
          <cell r="K3110" t="str">
            <v>○</v>
          </cell>
          <cell r="L3110">
            <v>1</v>
          </cell>
          <cell r="M3110">
            <v>1</v>
          </cell>
          <cell r="N3110">
            <v>226</v>
          </cell>
          <cell r="O3110">
            <v>39581</v>
          </cell>
          <cell r="V3110">
            <v>39500</v>
          </cell>
          <cell r="W3110" t="str">
            <v/>
          </cell>
          <cell r="X3110" t="str">
            <v>甲日向-1</v>
          </cell>
          <cell r="Y3110" t="str">
            <v>k0447-1</v>
          </cell>
          <cell r="Z3110">
            <v>8458</v>
          </cell>
          <cell r="AA3110">
            <v>3</v>
          </cell>
          <cell r="AB3110">
            <v>3386</v>
          </cell>
          <cell r="AC3110">
            <v>0</v>
          </cell>
          <cell r="AD3110">
            <v>3</v>
          </cell>
          <cell r="AE3110" t="str">
            <v>無</v>
          </cell>
          <cell r="AF3110" t="str">
            <v>-</v>
          </cell>
          <cell r="AG3110" t="str">
            <v>-</v>
          </cell>
          <cell r="AH3110">
            <v>25.8</v>
          </cell>
        </row>
        <row r="3111">
          <cell r="C3111" t="str">
            <v>k0447-2</v>
          </cell>
          <cell r="D3111" t="str">
            <v>甲日向-2</v>
          </cell>
          <cell r="E3111" t="str">
            <v>富岡</v>
          </cell>
          <cell r="F3111" t="str">
            <v>富岡市</v>
          </cell>
          <cell r="G3111" t="str">
            <v/>
          </cell>
          <cell r="H3111" t="str">
            <v>野上</v>
          </cell>
          <cell r="I3111" t="str">
            <v>枝番</v>
          </cell>
          <cell r="J3111" t="str">
            <v>○</v>
          </cell>
          <cell r="K3111" t="str">
            <v>○</v>
          </cell>
          <cell r="L3111">
            <v>1</v>
          </cell>
          <cell r="M3111">
            <v>1</v>
          </cell>
          <cell r="N3111">
            <v>226</v>
          </cell>
          <cell r="O3111">
            <v>39581</v>
          </cell>
          <cell r="V3111">
            <v>39500</v>
          </cell>
          <cell r="W3111" t="str">
            <v/>
          </cell>
          <cell r="X3111" t="str">
            <v>甲日向-2</v>
          </cell>
          <cell r="Y3111" t="str">
            <v>k0447-2</v>
          </cell>
          <cell r="Z3111">
            <v>5379</v>
          </cell>
          <cell r="AA3111">
            <v>0</v>
          </cell>
          <cell r="AB3111">
            <v>2223</v>
          </cell>
          <cell r="AC3111">
            <v>4</v>
          </cell>
          <cell r="AD3111">
            <v>4</v>
          </cell>
          <cell r="AE3111" t="str">
            <v>無</v>
          </cell>
          <cell r="AF3111" t="str">
            <v>-</v>
          </cell>
          <cell r="AG3111" t="str">
            <v>-</v>
          </cell>
          <cell r="AH3111">
            <v>17.5</v>
          </cell>
        </row>
        <row r="3112">
          <cell r="C3112" t="str">
            <v>k0448-1</v>
          </cell>
          <cell r="D3112" t="str">
            <v>野上-1</v>
          </cell>
          <cell r="E3112" t="str">
            <v>富岡</v>
          </cell>
          <cell r="F3112" t="str">
            <v>富岡市</v>
          </cell>
          <cell r="G3112" t="str">
            <v/>
          </cell>
          <cell r="H3112" t="str">
            <v>野上</v>
          </cell>
          <cell r="I3112" t="str">
            <v>設定</v>
          </cell>
          <cell r="J3112" t="str">
            <v>○</v>
          </cell>
          <cell r="K3112" t="str">
            <v>○</v>
          </cell>
          <cell r="L3112">
            <v>1</v>
          </cell>
          <cell r="M3112">
            <v>1</v>
          </cell>
          <cell r="N3112">
            <v>226</v>
          </cell>
          <cell r="O3112">
            <v>39581</v>
          </cell>
          <cell r="V3112">
            <v>39500</v>
          </cell>
          <cell r="W3112" t="str">
            <v/>
          </cell>
          <cell r="X3112" t="str">
            <v>野上-1</v>
          </cell>
          <cell r="Y3112" t="str">
            <v>k0448-1</v>
          </cell>
          <cell r="Z3112">
            <v>6527</v>
          </cell>
          <cell r="AA3112">
            <v>2</v>
          </cell>
          <cell r="AB3112">
            <v>2493</v>
          </cell>
          <cell r="AC3112">
            <v>1</v>
          </cell>
          <cell r="AD3112">
            <v>3</v>
          </cell>
          <cell r="AE3112" t="str">
            <v>無</v>
          </cell>
          <cell r="AF3112" t="str">
            <v>-</v>
          </cell>
          <cell r="AG3112" t="str">
            <v>-</v>
          </cell>
          <cell r="AH3112">
            <v>22.7</v>
          </cell>
        </row>
        <row r="3113">
          <cell r="C3113" t="str">
            <v>k0448-2</v>
          </cell>
          <cell r="D3113" t="str">
            <v>野上-2</v>
          </cell>
          <cell r="E3113" t="str">
            <v>富岡</v>
          </cell>
          <cell r="F3113" t="str">
            <v>富岡市</v>
          </cell>
          <cell r="G3113" t="str">
            <v/>
          </cell>
          <cell r="H3113" t="str">
            <v>野上</v>
          </cell>
          <cell r="I3113" t="str">
            <v>枝番</v>
          </cell>
          <cell r="J3113" t="str">
            <v>○</v>
          </cell>
          <cell r="K3113" t="str">
            <v>○</v>
          </cell>
          <cell r="L3113">
            <v>1</v>
          </cell>
          <cell r="M3113">
            <v>1</v>
          </cell>
          <cell r="N3113">
            <v>226</v>
          </cell>
          <cell r="O3113">
            <v>39581</v>
          </cell>
          <cell r="V3113">
            <v>39500</v>
          </cell>
          <cell r="W3113" t="str">
            <v/>
          </cell>
          <cell r="X3113" t="str">
            <v>野上-2</v>
          </cell>
          <cell r="Y3113" t="str">
            <v>k0448-2</v>
          </cell>
          <cell r="Z3113">
            <v>12007</v>
          </cell>
          <cell r="AA3113">
            <v>3</v>
          </cell>
          <cell r="AB3113">
            <v>4674</v>
          </cell>
          <cell r="AC3113">
            <v>0</v>
          </cell>
          <cell r="AD3113">
            <v>3</v>
          </cell>
          <cell r="AE3113" t="str">
            <v>無</v>
          </cell>
          <cell r="AF3113" t="str">
            <v>-</v>
          </cell>
          <cell r="AG3113" t="str">
            <v>-</v>
          </cell>
          <cell r="AH3113">
            <v>28.5</v>
          </cell>
        </row>
        <row r="3114">
          <cell r="C3114" t="str">
            <v>k0449-1</v>
          </cell>
          <cell r="D3114" t="str">
            <v>宮城-1</v>
          </cell>
          <cell r="E3114" t="str">
            <v>富岡</v>
          </cell>
          <cell r="F3114" t="str">
            <v>富岡市</v>
          </cell>
          <cell r="G3114" t="str">
            <v/>
          </cell>
          <cell r="H3114" t="str">
            <v>野上</v>
          </cell>
          <cell r="I3114" t="str">
            <v>設定</v>
          </cell>
          <cell r="J3114" t="str">
            <v>○</v>
          </cell>
          <cell r="K3114" t="str">
            <v>○</v>
          </cell>
          <cell r="L3114">
            <v>1</v>
          </cell>
          <cell r="M3114">
            <v>1</v>
          </cell>
          <cell r="N3114">
            <v>226</v>
          </cell>
          <cell r="O3114">
            <v>39581</v>
          </cell>
          <cell r="V3114">
            <v>39500</v>
          </cell>
          <cell r="W3114" t="str">
            <v/>
          </cell>
          <cell r="X3114" t="str">
            <v>宮城-1</v>
          </cell>
          <cell r="Y3114" t="str">
            <v>k0449-1</v>
          </cell>
          <cell r="Z3114">
            <v>10715</v>
          </cell>
          <cell r="AA3114">
            <v>1</v>
          </cell>
          <cell r="AB3114">
            <v>4799</v>
          </cell>
          <cell r="AC3114">
            <v>1</v>
          </cell>
          <cell r="AD3114">
            <v>2</v>
          </cell>
          <cell r="AE3114" t="str">
            <v>無</v>
          </cell>
          <cell r="AF3114" t="str">
            <v>-</v>
          </cell>
          <cell r="AG3114" t="str">
            <v>-</v>
          </cell>
          <cell r="AH3114">
            <v>59.2</v>
          </cell>
        </row>
        <row r="3115">
          <cell r="C3115" t="str">
            <v>k0449-2</v>
          </cell>
          <cell r="D3115" t="str">
            <v>宮城-2</v>
          </cell>
          <cell r="E3115" t="str">
            <v>富岡</v>
          </cell>
          <cell r="F3115" t="str">
            <v>富岡市</v>
          </cell>
          <cell r="G3115" t="str">
            <v/>
          </cell>
          <cell r="H3115" t="str">
            <v>野上</v>
          </cell>
          <cell r="I3115" t="str">
            <v>枝番</v>
          </cell>
          <cell r="J3115" t="str">
            <v>○</v>
          </cell>
          <cell r="K3115" t="str">
            <v>○</v>
          </cell>
          <cell r="L3115">
            <v>1</v>
          </cell>
          <cell r="M3115">
            <v>1</v>
          </cell>
          <cell r="N3115">
            <v>226</v>
          </cell>
          <cell r="O3115">
            <v>39581</v>
          </cell>
          <cell r="V3115">
            <v>39500</v>
          </cell>
          <cell r="W3115" t="str">
            <v/>
          </cell>
          <cell r="X3115" t="str">
            <v>宮城-2</v>
          </cell>
          <cell r="Y3115" t="str">
            <v>k0449-2</v>
          </cell>
          <cell r="Z3115">
            <v>5019</v>
          </cell>
          <cell r="AA3115">
            <v>1</v>
          </cell>
          <cell r="AB3115">
            <v>1819</v>
          </cell>
          <cell r="AC3115">
            <v>2</v>
          </cell>
          <cell r="AD3115">
            <v>3</v>
          </cell>
          <cell r="AE3115" t="str">
            <v>無</v>
          </cell>
          <cell r="AF3115" t="str">
            <v>-</v>
          </cell>
          <cell r="AG3115" t="str">
            <v>-</v>
          </cell>
          <cell r="AH3115">
            <v>19.5</v>
          </cell>
        </row>
        <row r="3116">
          <cell r="C3116" t="str">
            <v>k0449-3</v>
          </cell>
          <cell r="D3116" t="str">
            <v>宮城-3</v>
          </cell>
          <cell r="E3116" t="str">
            <v>富岡</v>
          </cell>
          <cell r="F3116" t="str">
            <v>富岡市</v>
          </cell>
          <cell r="G3116" t="str">
            <v/>
          </cell>
          <cell r="H3116" t="str">
            <v>野上</v>
          </cell>
          <cell r="I3116" t="str">
            <v>枝番</v>
          </cell>
          <cell r="J3116" t="str">
            <v>○</v>
          </cell>
          <cell r="K3116" t="str">
            <v>○</v>
          </cell>
          <cell r="L3116">
            <v>1</v>
          </cell>
          <cell r="M3116">
            <v>1</v>
          </cell>
          <cell r="N3116">
            <v>226</v>
          </cell>
          <cell r="O3116">
            <v>39581</v>
          </cell>
          <cell r="V3116">
            <v>39500</v>
          </cell>
          <cell r="W3116" t="str">
            <v/>
          </cell>
          <cell r="X3116" t="str">
            <v>宮城-3</v>
          </cell>
          <cell r="Y3116" t="str">
            <v>k0449-3</v>
          </cell>
          <cell r="Z3116">
            <v>3615</v>
          </cell>
          <cell r="AA3116">
            <v>0</v>
          </cell>
          <cell r="AB3116">
            <v>1227</v>
          </cell>
          <cell r="AC3116">
            <v>1</v>
          </cell>
          <cell r="AD3116">
            <v>1</v>
          </cell>
          <cell r="AE3116" t="str">
            <v>無</v>
          </cell>
          <cell r="AF3116" t="str">
            <v>-</v>
          </cell>
          <cell r="AG3116" t="str">
            <v>-</v>
          </cell>
          <cell r="AH3116">
            <v>16.899999999999999</v>
          </cell>
        </row>
        <row r="3117">
          <cell r="C3117" t="str">
            <v>k0450-1</v>
          </cell>
          <cell r="D3117" t="str">
            <v>岩染(Ⅰ)-1</v>
          </cell>
          <cell r="E3117" t="str">
            <v>富岡</v>
          </cell>
          <cell r="F3117" t="str">
            <v>富岡市</v>
          </cell>
          <cell r="G3117" t="str">
            <v/>
          </cell>
          <cell r="H3117" t="str">
            <v>岩染</v>
          </cell>
          <cell r="I3117" t="str">
            <v>設定</v>
          </cell>
          <cell r="J3117" t="str">
            <v>○</v>
          </cell>
          <cell r="K3117" t="str">
            <v>○</v>
          </cell>
          <cell r="L3117">
            <v>1</v>
          </cell>
          <cell r="M3117">
            <v>1</v>
          </cell>
          <cell r="N3117">
            <v>226</v>
          </cell>
          <cell r="O3117">
            <v>39581</v>
          </cell>
          <cell r="P3117">
            <v>73</v>
          </cell>
          <cell r="Q3117">
            <v>41331</v>
          </cell>
          <cell r="V3117">
            <v>39500</v>
          </cell>
          <cell r="W3117" t="str">
            <v>H25.2.26(73号)レッド一部解除</v>
          </cell>
          <cell r="X3117" t="str">
            <v>岩染(Ⅰ)-1</v>
          </cell>
          <cell r="Y3117" t="str">
            <v>k0450-1</v>
          </cell>
          <cell r="Z3117">
            <v>51507</v>
          </cell>
          <cell r="AA3117">
            <v>3</v>
          </cell>
          <cell r="AB3117">
            <v>34392</v>
          </cell>
          <cell r="AC3117">
            <v>2</v>
          </cell>
          <cell r="AD3117">
            <v>5</v>
          </cell>
          <cell r="AE3117" t="str">
            <v>有</v>
          </cell>
          <cell r="AF3117">
            <v>1312</v>
          </cell>
          <cell r="AG3117">
            <v>1</v>
          </cell>
          <cell r="AH3117">
            <v>103.3</v>
          </cell>
          <cell r="AI3117" t="str">
            <v>Ｙ：配水池　岩染第一配水池</v>
          </cell>
        </row>
        <row r="3118">
          <cell r="C3118" t="str">
            <v>k0450-2</v>
          </cell>
          <cell r="D3118" t="str">
            <v>岩染(Ⅰ)-2</v>
          </cell>
          <cell r="E3118" t="str">
            <v>富岡</v>
          </cell>
          <cell r="F3118" t="str">
            <v>富岡市</v>
          </cell>
          <cell r="G3118" t="str">
            <v/>
          </cell>
          <cell r="H3118" t="str">
            <v>岩染</v>
          </cell>
          <cell r="I3118" t="str">
            <v>枝番</v>
          </cell>
          <cell r="J3118" t="str">
            <v>○</v>
          </cell>
          <cell r="K3118" t="str">
            <v>○</v>
          </cell>
          <cell r="L3118">
            <v>1</v>
          </cell>
          <cell r="M3118">
            <v>1</v>
          </cell>
          <cell r="N3118">
            <v>226</v>
          </cell>
          <cell r="O3118">
            <v>39581</v>
          </cell>
          <cell r="V3118">
            <v>39500</v>
          </cell>
          <cell r="W3118" t="str">
            <v/>
          </cell>
          <cell r="X3118" t="str">
            <v>岩染(Ⅰ)-2</v>
          </cell>
          <cell r="Y3118" t="str">
            <v>k0450-2</v>
          </cell>
          <cell r="Z3118">
            <v>12483</v>
          </cell>
          <cell r="AA3118">
            <v>0</v>
          </cell>
          <cell r="AB3118">
            <v>7598</v>
          </cell>
          <cell r="AC3118">
            <v>2</v>
          </cell>
          <cell r="AD3118">
            <v>2</v>
          </cell>
          <cell r="AE3118" t="str">
            <v>無</v>
          </cell>
          <cell r="AF3118" t="str">
            <v>-</v>
          </cell>
          <cell r="AG3118" t="str">
            <v>-</v>
          </cell>
          <cell r="AH3118">
            <v>55.9</v>
          </cell>
        </row>
        <row r="3119">
          <cell r="C3119" t="str">
            <v>k0450-3</v>
          </cell>
          <cell r="D3119" t="str">
            <v>岩染(Ⅰ)-3</v>
          </cell>
          <cell r="E3119" t="str">
            <v>富岡</v>
          </cell>
          <cell r="F3119" t="str">
            <v>富岡市</v>
          </cell>
          <cell r="G3119" t="str">
            <v/>
          </cell>
          <cell r="H3119" t="str">
            <v>岩染</v>
          </cell>
          <cell r="I3119" t="str">
            <v>枝番</v>
          </cell>
          <cell r="J3119" t="str">
            <v>○</v>
          </cell>
          <cell r="K3119" t="str">
            <v>○</v>
          </cell>
          <cell r="L3119">
            <v>1</v>
          </cell>
          <cell r="M3119">
            <v>1</v>
          </cell>
          <cell r="N3119">
            <v>226</v>
          </cell>
          <cell r="O3119">
            <v>39581</v>
          </cell>
          <cell r="P3119">
            <v>73</v>
          </cell>
          <cell r="Q3119">
            <v>41331</v>
          </cell>
          <cell r="V3119">
            <v>39500</v>
          </cell>
          <cell r="W3119" t="str">
            <v>H25.2.26(73号)レッド一部解除</v>
          </cell>
          <cell r="X3119" t="str">
            <v>岩染(Ⅰ)-3</v>
          </cell>
          <cell r="Y3119" t="str">
            <v>k0450-3</v>
          </cell>
          <cell r="Z3119">
            <v>5743</v>
          </cell>
          <cell r="AA3119">
            <v>3</v>
          </cell>
          <cell r="AB3119">
            <v>1327</v>
          </cell>
          <cell r="AC3119">
            <v>2</v>
          </cell>
          <cell r="AD3119">
            <v>5</v>
          </cell>
          <cell r="AE3119" t="str">
            <v>無</v>
          </cell>
          <cell r="AF3119">
            <v>634</v>
          </cell>
          <cell r="AG3119" t="str">
            <v>-</v>
          </cell>
          <cell r="AH3119">
            <v>19.399999999999999</v>
          </cell>
        </row>
        <row r="3120">
          <cell r="C3120" t="str">
            <v>k0450-4</v>
          </cell>
          <cell r="D3120" t="str">
            <v>岩染(Ⅰ)-4</v>
          </cell>
          <cell r="E3120" t="str">
            <v>富岡</v>
          </cell>
          <cell r="F3120" t="str">
            <v>富岡市</v>
          </cell>
          <cell r="G3120" t="str">
            <v/>
          </cell>
          <cell r="H3120" t="str">
            <v>岩染</v>
          </cell>
          <cell r="I3120" t="str">
            <v>枝番</v>
          </cell>
          <cell r="J3120" t="str">
            <v>○</v>
          </cell>
          <cell r="K3120" t="str">
            <v>○</v>
          </cell>
          <cell r="L3120">
            <v>1</v>
          </cell>
          <cell r="M3120">
            <v>1</v>
          </cell>
          <cell r="N3120">
            <v>226</v>
          </cell>
          <cell r="O3120">
            <v>39581</v>
          </cell>
          <cell r="P3120">
            <v>73</v>
          </cell>
          <cell r="Q3120">
            <v>41331</v>
          </cell>
          <cell r="V3120">
            <v>39500</v>
          </cell>
          <cell r="W3120" t="str">
            <v>H25.2.26(73号)レッド一部解除</v>
          </cell>
          <cell r="X3120" t="str">
            <v>岩染(Ⅰ)-4</v>
          </cell>
          <cell r="Y3120" t="str">
            <v>k0450-4</v>
          </cell>
          <cell r="Z3120">
            <v>3433</v>
          </cell>
          <cell r="AA3120">
            <v>0</v>
          </cell>
          <cell r="AB3120">
            <v>1880</v>
          </cell>
          <cell r="AC3120">
            <v>0</v>
          </cell>
          <cell r="AD3120">
            <v>0</v>
          </cell>
          <cell r="AE3120" t="str">
            <v>無</v>
          </cell>
          <cell r="AF3120">
            <v>119</v>
          </cell>
          <cell r="AG3120" t="str">
            <v>-</v>
          </cell>
          <cell r="AH3120">
            <v>62.3</v>
          </cell>
          <cell r="AI3120" t="str">
            <v>Ｒ：公会堂　上岩染公会堂</v>
          </cell>
        </row>
        <row r="3121">
          <cell r="C3121" t="str">
            <v>k0451</v>
          </cell>
          <cell r="D3121" t="str">
            <v>浅香入</v>
          </cell>
          <cell r="E3121" t="str">
            <v>富岡</v>
          </cell>
          <cell r="F3121" t="str">
            <v>富岡市</v>
          </cell>
          <cell r="G3121" t="str">
            <v/>
          </cell>
          <cell r="H3121" t="str">
            <v>南後箇</v>
          </cell>
          <cell r="I3121" t="str">
            <v>設定</v>
          </cell>
          <cell r="J3121" t="str">
            <v>○</v>
          </cell>
          <cell r="K3121" t="str">
            <v>○</v>
          </cell>
          <cell r="L3121">
            <v>1</v>
          </cell>
          <cell r="M3121">
            <v>1</v>
          </cell>
          <cell r="N3121">
            <v>226</v>
          </cell>
          <cell r="O3121">
            <v>39581</v>
          </cell>
          <cell r="V3121">
            <v>39500</v>
          </cell>
          <cell r="W3121" t="str">
            <v/>
          </cell>
          <cell r="X3121" t="str">
            <v>浅香入</v>
          </cell>
          <cell r="Y3121" t="str">
            <v>k0451</v>
          </cell>
          <cell r="Z3121">
            <v>15357</v>
          </cell>
          <cell r="AA3121">
            <v>8</v>
          </cell>
          <cell r="AB3121">
            <v>3731</v>
          </cell>
          <cell r="AC3121">
            <v>0</v>
          </cell>
          <cell r="AD3121">
            <v>8</v>
          </cell>
          <cell r="AE3121" t="str">
            <v>有</v>
          </cell>
          <cell r="AF3121">
            <v>693</v>
          </cell>
          <cell r="AG3121">
            <v>1</v>
          </cell>
          <cell r="AH3121">
            <v>18</v>
          </cell>
        </row>
        <row r="3122">
          <cell r="C3122" t="str">
            <v>k0452(-1,-2)</v>
          </cell>
          <cell r="D3122" t="str">
            <v>引土</v>
          </cell>
          <cell r="E3122" t="str">
            <v>富岡</v>
          </cell>
          <cell r="F3122" t="str">
            <v>富岡市</v>
          </cell>
          <cell r="G3122" t="str">
            <v/>
          </cell>
          <cell r="H3122" t="str">
            <v>一ノ宮</v>
          </cell>
          <cell r="I3122" t="str">
            <v>設定</v>
          </cell>
          <cell r="J3122" t="str">
            <v>○</v>
          </cell>
          <cell r="K3122" t="str">
            <v>○</v>
          </cell>
          <cell r="L3122">
            <v>1</v>
          </cell>
          <cell r="M3122">
            <v>1</v>
          </cell>
          <cell r="N3122">
            <v>221</v>
          </cell>
          <cell r="O3122">
            <v>38800</v>
          </cell>
          <cell r="V3122">
            <v>38747</v>
          </cell>
          <cell r="W3122" t="str">
            <v>番号分枝※公示図書は　引戸-1，-2の2箇所あり。</v>
          </cell>
          <cell r="X3122" t="str">
            <v>引土</v>
          </cell>
          <cell r="Y3122" t="str">
            <v>k0452(-1,-2)</v>
          </cell>
          <cell r="Z3122">
            <v>7958</v>
          </cell>
          <cell r="AA3122">
            <v>13</v>
          </cell>
          <cell r="AB3122">
            <v>0</v>
          </cell>
          <cell r="AC3122">
            <v>0</v>
          </cell>
          <cell r="AD3122">
            <v>13</v>
          </cell>
          <cell r="AE3122" t="str">
            <v>有</v>
          </cell>
          <cell r="AF3122">
            <v>1645</v>
          </cell>
          <cell r="AG3122">
            <v>2</v>
          </cell>
          <cell r="AH3122">
            <v>6</v>
          </cell>
        </row>
        <row r="3123">
          <cell r="C3123" t="str">
            <v>k0453</v>
          </cell>
          <cell r="D3123" t="str">
            <v>七日市</v>
          </cell>
          <cell r="E3123" t="str">
            <v>富岡</v>
          </cell>
          <cell r="F3123" t="str">
            <v>富岡市</v>
          </cell>
          <cell r="G3123" t="str">
            <v/>
          </cell>
          <cell r="H3123" t="str">
            <v>七日市</v>
          </cell>
          <cell r="I3123" t="str">
            <v>設定</v>
          </cell>
          <cell r="J3123" t="str">
            <v>○</v>
          </cell>
          <cell r="K3123" t="str">
            <v>○</v>
          </cell>
          <cell r="L3123">
            <v>1</v>
          </cell>
          <cell r="M3123">
            <v>1</v>
          </cell>
          <cell r="N3123">
            <v>221</v>
          </cell>
          <cell r="O3123">
            <v>38800</v>
          </cell>
          <cell r="V3123">
            <v>38747</v>
          </cell>
          <cell r="W3123" t="str">
            <v/>
          </cell>
          <cell r="X3123" t="str">
            <v>七日市</v>
          </cell>
          <cell r="Y3123" t="str">
            <v>k0453</v>
          </cell>
          <cell r="Z3123">
            <v>17722</v>
          </cell>
          <cell r="AA3123">
            <v>29</v>
          </cell>
          <cell r="AB3123">
            <v>0</v>
          </cell>
          <cell r="AC3123">
            <v>9</v>
          </cell>
          <cell r="AD3123">
            <v>38</v>
          </cell>
          <cell r="AE3123" t="str">
            <v>有</v>
          </cell>
          <cell r="AF3123">
            <v>4325</v>
          </cell>
          <cell r="AG3123">
            <v>7</v>
          </cell>
          <cell r="AH3123">
            <v>14.8</v>
          </cell>
          <cell r="AI3123" t="str">
            <v>Y：学校　富岡中学校</v>
          </cell>
        </row>
        <row r="3124">
          <cell r="C3124" t="str">
            <v>k0454</v>
          </cell>
          <cell r="D3124" t="str">
            <v>内匠谷津</v>
          </cell>
          <cell r="E3124" t="str">
            <v>富岡</v>
          </cell>
          <cell r="F3124" t="str">
            <v>富岡市</v>
          </cell>
          <cell r="G3124" t="str">
            <v/>
          </cell>
          <cell r="H3124" t="str">
            <v>内匠</v>
          </cell>
          <cell r="I3124" t="str">
            <v>設定</v>
          </cell>
          <cell r="J3124" t="str">
            <v>○</v>
          </cell>
          <cell r="K3124" t="str">
            <v>○</v>
          </cell>
          <cell r="L3124">
            <v>1</v>
          </cell>
          <cell r="M3124">
            <v>1</v>
          </cell>
          <cell r="N3124">
            <v>221</v>
          </cell>
          <cell r="O3124">
            <v>38800</v>
          </cell>
          <cell r="V3124">
            <v>38747</v>
          </cell>
          <cell r="W3124" t="str">
            <v/>
          </cell>
          <cell r="X3124" t="str">
            <v>内匠谷津</v>
          </cell>
          <cell r="Y3124" t="str">
            <v>k0454</v>
          </cell>
          <cell r="Z3124">
            <v>6683</v>
          </cell>
          <cell r="AA3124">
            <v>7</v>
          </cell>
          <cell r="AB3124">
            <v>287</v>
          </cell>
          <cell r="AC3124">
            <v>0</v>
          </cell>
          <cell r="AD3124">
            <v>7</v>
          </cell>
          <cell r="AE3124" t="str">
            <v>無</v>
          </cell>
          <cell r="AF3124" t="str">
            <v>-</v>
          </cell>
          <cell r="AG3124" t="str">
            <v>-</v>
          </cell>
          <cell r="AH3124">
            <v>8</v>
          </cell>
        </row>
        <row r="3125">
          <cell r="C3125" t="str">
            <v>k0455(-1,-2)</v>
          </cell>
          <cell r="D3125" t="str">
            <v>内匠東</v>
          </cell>
          <cell r="E3125" t="str">
            <v>富岡</v>
          </cell>
          <cell r="F3125" t="str">
            <v>富岡市</v>
          </cell>
          <cell r="G3125" t="str">
            <v/>
          </cell>
          <cell r="H3125" t="str">
            <v>内匠</v>
          </cell>
          <cell r="I3125" t="str">
            <v>設定</v>
          </cell>
          <cell r="J3125" t="str">
            <v>○</v>
          </cell>
          <cell r="K3125" t="str">
            <v>○</v>
          </cell>
          <cell r="L3125">
            <v>1</v>
          </cell>
          <cell r="M3125">
            <v>1</v>
          </cell>
          <cell r="N3125">
            <v>221</v>
          </cell>
          <cell r="O3125">
            <v>38800</v>
          </cell>
          <cell r="P3125">
            <v>72</v>
          </cell>
          <cell r="Q3125">
            <v>41331</v>
          </cell>
          <cell r="V3125">
            <v>38747</v>
          </cell>
          <cell r="W3125" t="str">
            <v>H25.2.26(72号)レッド一部解除</v>
          </cell>
          <cell r="X3125" t="str">
            <v>内匠東</v>
          </cell>
          <cell r="Y3125" t="str">
            <v>k0455(-1,-2)</v>
          </cell>
          <cell r="Z3125">
            <v>11769</v>
          </cell>
          <cell r="AA3125">
            <v>2</v>
          </cell>
          <cell r="AB3125">
            <v>4106</v>
          </cell>
          <cell r="AC3125">
            <v>7</v>
          </cell>
          <cell r="AD3125">
            <v>9</v>
          </cell>
          <cell r="AE3125" t="str">
            <v>無</v>
          </cell>
          <cell r="AF3125">
            <v>474</v>
          </cell>
          <cell r="AG3125" t="str">
            <v>-</v>
          </cell>
          <cell r="AH3125">
            <v>23</v>
          </cell>
          <cell r="AI3125" t="str">
            <v>Y：集会施設　内匠集会所
R:集会施設 内匠集会所</v>
          </cell>
        </row>
        <row r="3126">
          <cell r="C3126" t="str">
            <v>k0456</v>
          </cell>
          <cell r="D3126" t="str">
            <v>岡本鍛冶屋</v>
          </cell>
          <cell r="E3126" t="str">
            <v>富岡</v>
          </cell>
          <cell r="F3126" t="str">
            <v>富岡市</v>
          </cell>
          <cell r="G3126" t="str">
            <v/>
          </cell>
          <cell r="H3126" t="str">
            <v>岡本</v>
          </cell>
          <cell r="I3126" t="str">
            <v>設定</v>
          </cell>
          <cell r="J3126" t="str">
            <v>○</v>
          </cell>
          <cell r="K3126" t="str">
            <v>○</v>
          </cell>
          <cell r="L3126">
            <v>1</v>
          </cell>
          <cell r="M3126">
            <v>1</v>
          </cell>
          <cell r="N3126">
            <v>226</v>
          </cell>
          <cell r="O3126">
            <v>39581</v>
          </cell>
          <cell r="P3126">
            <v>73</v>
          </cell>
          <cell r="Q3126">
            <v>41331</v>
          </cell>
          <cell r="V3126">
            <v>39500</v>
          </cell>
          <cell r="W3126" t="str">
            <v>H25.2.26(73号)レッド一部解除</v>
          </cell>
          <cell r="X3126" t="str">
            <v>岡本鍛冶屋</v>
          </cell>
          <cell r="Y3126" t="str">
            <v>k0456</v>
          </cell>
          <cell r="Z3126">
            <v>11947</v>
          </cell>
          <cell r="AA3126">
            <v>5</v>
          </cell>
          <cell r="AB3126">
            <v>2965</v>
          </cell>
          <cell r="AC3126">
            <v>1</v>
          </cell>
          <cell r="AD3126">
            <v>6</v>
          </cell>
          <cell r="AE3126" t="str">
            <v>有</v>
          </cell>
          <cell r="AF3126">
            <v>1050</v>
          </cell>
          <cell r="AG3126">
            <v>1</v>
          </cell>
          <cell r="AH3126">
            <v>36.799999999999997</v>
          </cell>
        </row>
        <row r="3127">
          <cell r="C3127" t="str">
            <v>k0457</v>
          </cell>
          <cell r="D3127" t="str">
            <v>千足日向</v>
          </cell>
          <cell r="E3127" t="str">
            <v>富岡</v>
          </cell>
          <cell r="F3127" t="str">
            <v>富岡市</v>
          </cell>
          <cell r="G3127" t="str">
            <v/>
          </cell>
          <cell r="H3127" t="str">
            <v>上丹生</v>
          </cell>
          <cell r="I3127" t="str">
            <v>設定</v>
          </cell>
          <cell r="J3127" t="str">
            <v>○</v>
          </cell>
          <cell r="K3127" t="str">
            <v>○</v>
          </cell>
          <cell r="L3127">
            <v>1</v>
          </cell>
          <cell r="M3127">
            <v>1</v>
          </cell>
          <cell r="N3127">
            <v>226</v>
          </cell>
          <cell r="O3127">
            <v>39581</v>
          </cell>
          <cell r="V3127">
            <v>39500</v>
          </cell>
          <cell r="W3127" t="str">
            <v/>
          </cell>
          <cell r="X3127" t="str">
            <v>千足日向</v>
          </cell>
          <cell r="Y3127" t="str">
            <v>k0457</v>
          </cell>
          <cell r="Z3127">
            <v>9475</v>
          </cell>
          <cell r="AA3127">
            <v>5</v>
          </cell>
          <cell r="AB3127">
            <v>2486</v>
          </cell>
          <cell r="AC3127">
            <v>1</v>
          </cell>
          <cell r="AD3127">
            <v>6</v>
          </cell>
          <cell r="AE3127" t="str">
            <v>有</v>
          </cell>
          <cell r="AF3127">
            <v>1331</v>
          </cell>
          <cell r="AG3127">
            <v>3</v>
          </cell>
          <cell r="AH3127">
            <v>18.7</v>
          </cell>
        </row>
        <row r="3128">
          <cell r="C3128" t="str">
            <v>k0458</v>
          </cell>
          <cell r="D3128" t="str">
            <v>丹生公民館</v>
          </cell>
          <cell r="E3128" t="str">
            <v>富岡</v>
          </cell>
          <cell r="F3128" t="str">
            <v>富岡市</v>
          </cell>
          <cell r="G3128" t="str">
            <v/>
          </cell>
          <cell r="H3128" t="str">
            <v>上丹生</v>
          </cell>
          <cell r="I3128" t="str">
            <v>設定</v>
          </cell>
          <cell r="J3128" t="str">
            <v>○</v>
          </cell>
          <cell r="K3128" t="str">
            <v>○</v>
          </cell>
          <cell r="L3128">
            <v>1</v>
          </cell>
          <cell r="M3128">
            <v>1</v>
          </cell>
          <cell r="N3128">
            <v>226</v>
          </cell>
          <cell r="O3128">
            <v>39581</v>
          </cell>
          <cell r="V3128">
            <v>39500</v>
          </cell>
          <cell r="W3128" t="str">
            <v/>
          </cell>
          <cell r="X3128" t="str">
            <v>丹生公民館</v>
          </cell>
          <cell r="Y3128" t="str">
            <v>k0458</v>
          </cell>
          <cell r="Z3128">
            <v>4457</v>
          </cell>
          <cell r="AA3128">
            <v>0</v>
          </cell>
          <cell r="AB3128">
            <v>1610</v>
          </cell>
          <cell r="AC3128">
            <v>1</v>
          </cell>
          <cell r="AD3128">
            <v>1</v>
          </cell>
          <cell r="AE3128" t="str">
            <v>無</v>
          </cell>
          <cell r="AF3128" t="str">
            <v>-</v>
          </cell>
          <cell r="AG3128" t="str">
            <v>-</v>
          </cell>
          <cell r="AH3128">
            <v>10.9</v>
          </cell>
        </row>
        <row r="3129">
          <cell r="C3129" t="str">
            <v>k0459</v>
          </cell>
          <cell r="D3129" t="str">
            <v>新田</v>
          </cell>
          <cell r="E3129" t="str">
            <v>富岡</v>
          </cell>
          <cell r="F3129" t="str">
            <v>富岡市</v>
          </cell>
          <cell r="G3129" t="str">
            <v/>
          </cell>
          <cell r="H3129" t="str">
            <v>上黒岩</v>
          </cell>
          <cell r="I3129" t="str">
            <v>設定</v>
          </cell>
          <cell r="J3129" t="str">
            <v>○</v>
          </cell>
          <cell r="K3129" t="str">
            <v>○</v>
          </cell>
          <cell r="L3129">
            <v>1</v>
          </cell>
          <cell r="M3129">
            <v>1</v>
          </cell>
          <cell r="N3129">
            <v>226</v>
          </cell>
          <cell r="O3129">
            <v>39581</v>
          </cell>
          <cell r="P3129">
            <v>73</v>
          </cell>
          <cell r="Q3129">
            <v>41331</v>
          </cell>
          <cell r="V3129">
            <v>39500</v>
          </cell>
          <cell r="W3129" t="str">
            <v>H25.2.26(73号)レッド一部解除</v>
          </cell>
          <cell r="X3129" t="str">
            <v>新田</v>
          </cell>
          <cell r="Y3129" t="str">
            <v>k0459</v>
          </cell>
          <cell r="Z3129">
            <v>12882</v>
          </cell>
          <cell r="AA3129">
            <v>8</v>
          </cell>
          <cell r="AB3129">
            <v>3028</v>
          </cell>
          <cell r="AC3129">
            <v>2</v>
          </cell>
          <cell r="AD3129">
            <v>10</v>
          </cell>
          <cell r="AE3129" t="str">
            <v>有</v>
          </cell>
          <cell r="AF3129">
            <v>1084</v>
          </cell>
          <cell r="AG3129">
            <v>2</v>
          </cell>
          <cell r="AH3129">
            <v>18.8</v>
          </cell>
        </row>
        <row r="3130">
          <cell r="C3130" t="str">
            <v>k0460</v>
          </cell>
          <cell r="D3130" t="str">
            <v>蕨</v>
          </cell>
          <cell r="E3130" t="str">
            <v>富岡</v>
          </cell>
          <cell r="F3130" t="str">
            <v>富岡市</v>
          </cell>
          <cell r="H3130" t="str">
            <v>黒川</v>
          </cell>
          <cell r="I3130" t="str">
            <v>設定</v>
          </cell>
          <cell r="J3130" t="str">
            <v>○</v>
          </cell>
          <cell r="K3130" t="str">
            <v>○</v>
          </cell>
          <cell r="L3130">
            <v>1</v>
          </cell>
          <cell r="M3130">
            <v>1</v>
          </cell>
          <cell r="N3130">
            <v>221</v>
          </cell>
          <cell r="O3130">
            <v>38800</v>
          </cell>
          <cell r="V3130">
            <v>38747</v>
          </cell>
          <cell r="W3130" t="str">
            <v/>
          </cell>
          <cell r="X3130" t="str">
            <v>蕨</v>
          </cell>
          <cell r="Y3130" t="str">
            <v>k0460</v>
          </cell>
          <cell r="Z3130">
            <v>19896</v>
          </cell>
          <cell r="AA3130">
            <v>7</v>
          </cell>
          <cell r="AB3130">
            <v>7057</v>
          </cell>
          <cell r="AC3130">
            <v>7</v>
          </cell>
          <cell r="AD3130">
            <v>14</v>
          </cell>
          <cell r="AE3130" t="str">
            <v>無</v>
          </cell>
          <cell r="AF3130" t="str">
            <v>-</v>
          </cell>
          <cell r="AG3130" t="str">
            <v>-</v>
          </cell>
          <cell r="AH3130">
            <v>24.7</v>
          </cell>
        </row>
        <row r="3131">
          <cell r="C3131" t="str">
            <v>k0461</v>
          </cell>
          <cell r="D3131" t="str">
            <v>黒川(B)</v>
          </cell>
          <cell r="E3131" t="str">
            <v>富岡</v>
          </cell>
          <cell r="F3131" t="str">
            <v>富岡市</v>
          </cell>
          <cell r="H3131" t="str">
            <v>黒川</v>
          </cell>
          <cell r="I3131" t="str">
            <v>設定</v>
          </cell>
          <cell r="J3131" t="str">
            <v>○</v>
          </cell>
          <cell r="K3131" t="str">
            <v>○</v>
          </cell>
          <cell r="L3131">
            <v>1</v>
          </cell>
          <cell r="M3131">
            <v>1</v>
          </cell>
          <cell r="N3131">
            <v>221</v>
          </cell>
          <cell r="O3131">
            <v>38800</v>
          </cell>
          <cell r="V3131">
            <v>38747</v>
          </cell>
          <cell r="W3131" t="str">
            <v/>
          </cell>
          <cell r="X3131" t="str">
            <v>黒川(B)</v>
          </cell>
          <cell r="Y3131" t="str">
            <v>k0461</v>
          </cell>
          <cell r="Z3131">
            <v>5595</v>
          </cell>
          <cell r="AA3131">
            <v>8</v>
          </cell>
          <cell r="AB3131">
            <v>0</v>
          </cell>
          <cell r="AC3131">
            <v>0</v>
          </cell>
          <cell r="AD3131">
            <v>8</v>
          </cell>
          <cell r="AE3131" t="str">
            <v>有</v>
          </cell>
          <cell r="AF3131">
            <v>714</v>
          </cell>
          <cell r="AG3131">
            <v>0</v>
          </cell>
          <cell r="AH3131">
            <v>14.5</v>
          </cell>
        </row>
        <row r="3132">
          <cell r="C3132" t="str">
            <v>k0462(-1,-2,-3)</v>
          </cell>
          <cell r="D3132" t="str">
            <v>別保(B)</v>
          </cell>
          <cell r="E3132" t="str">
            <v>富岡</v>
          </cell>
          <cell r="F3132" t="str">
            <v>富岡市</v>
          </cell>
          <cell r="H3132" t="str">
            <v>黒川</v>
          </cell>
          <cell r="I3132" t="str">
            <v>設定</v>
          </cell>
          <cell r="J3132" t="str">
            <v>○</v>
          </cell>
          <cell r="K3132" t="str">
            <v>○</v>
          </cell>
          <cell r="L3132">
            <v>1</v>
          </cell>
          <cell r="M3132">
            <v>1</v>
          </cell>
          <cell r="N3132">
            <v>221</v>
          </cell>
          <cell r="O3132">
            <v>38800</v>
          </cell>
          <cell r="V3132">
            <v>38747</v>
          </cell>
          <cell r="W3132" t="str">
            <v>番号分枝※公示図書は　別保(B)-1，-2，-3の3箇所あり。</v>
          </cell>
          <cell r="X3132" t="str">
            <v>別保(B)</v>
          </cell>
          <cell r="Y3132" t="str">
            <v>k0462(-1,-2,-3)</v>
          </cell>
          <cell r="Z3132">
            <v>46292</v>
          </cell>
          <cell r="AA3132">
            <v>8</v>
          </cell>
          <cell r="AB3132">
            <v>17971</v>
          </cell>
          <cell r="AC3132">
            <v>17</v>
          </cell>
          <cell r="AD3132">
            <v>25</v>
          </cell>
          <cell r="AE3132" t="str">
            <v>有</v>
          </cell>
          <cell r="AF3132">
            <v>1175</v>
          </cell>
          <cell r="AG3132">
            <v>8</v>
          </cell>
          <cell r="AH3132">
            <v>31.9</v>
          </cell>
        </row>
        <row r="3133">
          <cell r="C3133" t="str">
            <v>k0463(-1,-2,-3,-4)</v>
          </cell>
          <cell r="D3133" t="str">
            <v>芹田</v>
          </cell>
          <cell r="E3133" t="str">
            <v>富岡</v>
          </cell>
          <cell r="F3133" t="str">
            <v>富岡市</v>
          </cell>
          <cell r="H3133" t="str">
            <v>下黒岩</v>
          </cell>
          <cell r="I3133" t="str">
            <v>設定</v>
          </cell>
          <cell r="J3133" t="str">
            <v>○</v>
          </cell>
          <cell r="K3133" t="str">
            <v>○</v>
          </cell>
          <cell r="L3133">
            <v>1</v>
          </cell>
          <cell r="M3133">
            <v>1</v>
          </cell>
          <cell r="N3133">
            <v>221</v>
          </cell>
          <cell r="O3133">
            <v>38800</v>
          </cell>
          <cell r="V3133">
            <v>38747</v>
          </cell>
          <cell r="W3133" t="str">
            <v>番号分枝※公示図書は　芹田-1，-2，-3，-4の4箇所あり。</v>
          </cell>
          <cell r="X3133" t="str">
            <v>芹田</v>
          </cell>
          <cell r="Y3133" t="str">
            <v>k0463(-1,-2,-3,-4)</v>
          </cell>
          <cell r="Z3133">
            <v>13377</v>
          </cell>
          <cell r="AA3133">
            <v>1</v>
          </cell>
          <cell r="AB3133">
            <v>4932</v>
          </cell>
          <cell r="AC3133">
            <v>5</v>
          </cell>
          <cell r="AD3133">
            <v>6</v>
          </cell>
          <cell r="AE3133" t="str">
            <v>無</v>
          </cell>
          <cell r="AF3133" t="str">
            <v>-</v>
          </cell>
          <cell r="AG3133" t="str">
            <v>-</v>
          </cell>
          <cell r="AH3133">
            <v>15.65</v>
          </cell>
        </row>
        <row r="3134">
          <cell r="C3134" t="str">
            <v>k0464(-1,-2,-3)</v>
          </cell>
          <cell r="D3134" t="str">
            <v>新和団地</v>
          </cell>
          <cell r="E3134" t="str">
            <v>富岡</v>
          </cell>
          <cell r="F3134" t="str">
            <v>富岡市</v>
          </cell>
          <cell r="H3134" t="str">
            <v>下黒岩</v>
          </cell>
          <cell r="I3134" t="str">
            <v>設定</v>
          </cell>
          <cell r="J3134" t="str">
            <v>○</v>
          </cell>
          <cell r="K3134" t="str">
            <v>○</v>
          </cell>
          <cell r="L3134">
            <v>1</v>
          </cell>
          <cell r="M3134">
            <v>1</v>
          </cell>
          <cell r="N3134">
            <v>221</v>
          </cell>
          <cell r="O3134">
            <v>38800</v>
          </cell>
          <cell r="V3134">
            <v>38747</v>
          </cell>
          <cell r="W3134" t="str">
            <v>番号分枝※公示図書は　新和団地-1，-2，-3の3箇所あり。</v>
          </cell>
          <cell r="X3134" t="str">
            <v>新和団地</v>
          </cell>
          <cell r="Y3134" t="str">
            <v>k0464(-1,-2,-3)</v>
          </cell>
          <cell r="Z3134">
            <v>4554</v>
          </cell>
          <cell r="AA3134">
            <v>0</v>
          </cell>
          <cell r="AB3134">
            <v>1570</v>
          </cell>
          <cell r="AC3134">
            <v>5</v>
          </cell>
          <cell r="AD3134">
            <v>5</v>
          </cell>
          <cell r="AE3134" t="str">
            <v>無</v>
          </cell>
          <cell r="AF3134" t="str">
            <v>-</v>
          </cell>
          <cell r="AG3134" t="str">
            <v>-</v>
          </cell>
          <cell r="AH3134">
            <v>12.93</v>
          </cell>
        </row>
        <row r="3135">
          <cell r="C3135" t="str">
            <v>k0465</v>
          </cell>
          <cell r="D3135" t="str">
            <v>別保</v>
          </cell>
          <cell r="E3135" t="str">
            <v>富岡</v>
          </cell>
          <cell r="F3135" t="str">
            <v>富岡市</v>
          </cell>
          <cell r="G3135" t="str">
            <v/>
          </cell>
          <cell r="H3135" t="str">
            <v>別保</v>
          </cell>
          <cell r="I3135" t="str">
            <v>設定</v>
          </cell>
          <cell r="J3135" t="str">
            <v>○</v>
          </cell>
          <cell r="K3135" t="str">
            <v>○</v>
          </cell>
          <cell r="L3135">
            <v>1</v>
          </cell>
          <cell r="M3135">
            <v>1</v>
          </cell>
          <cell r="N3135">
            <v>221</v>
          </cell>
          <cell r="O3135">
            <v>38800</v>
          </cell>
          <cell r="P3135">
            <v>72</v>
          </cell>
          <cell r="Q3135">
            <v>41331</v>
          </cell>
          <cell r="V3135">
            <v>38747</v>
          </cell>
          <cell r="W3135" t="str">
            <v>H25.2.26(72号)レッド一部解除</v>
          </cell>
          <cell r="X3135" t="str">
            <v>別保</v>
          </cell>
          <cell r="Y3135" t="str">
            <v>k0465</v>
          </cell>
          <cell r="Z3135">
            <v>10426</v>
          </cell>
          <cell r="AA3135">
            <v>3</v>
          </cell>
          <cell r="AB3135">
            <v>2658</v>
          </cell>
          <cell r="AC3135">
            <v>1</v>
          </cell>
          <cell r="AD3135">
            <v>4</v>
          </cell>
          <cell r="AE3135" t="str">
            <v>有</v>
          </cell>
          <cell r="AF3135">
            <v>1202</v>
          </cell>
          <cell r="AG3135">
            <v>2</v>
          </cell>
          <cell r="AH3135">
            <v>25.2</v>
          </cell>
          <cell r="AI3135" t="str">
            <v>R：公民館　別保公会堂</v>
          </cell>
        </row>
        <row r="3136">
          <cell r="C3136" t="str">
            <v>k0466</v>
          </cell>
          <cell r="D3136" t="str">
            <v>城山下</v>
          </cell>
          <cell r="E3136" t="str">
            <v>富岡</v>
          </cell>
          <cell r="F3136" t="str">
            <v>富岡市</v>
          </cell>
          <cell r="G3136" t="str">
            <v/>
          </cell>
          <cell r="H3136" t="str">
            <v>別保</v>
          </cell>
          <cell r="I3136" t="str">
            <v>設定</v>
          </cell>
          <cell r="J3136" t="str">
            <v>○</v>
          </cell>
          <cell r="K3136" t="str">
            <v>○</v>
          </cell>
          <cell r="L3136">
            <v>1</v>
          </cell>
          <cell r="M3136">
            <v>1</v>
          </cell>
          <cell r="N3136">
            <v>221</v>
          </cell>
          <cell r="O3136">
            <v>38800</v>
          </cell>
          <cell r="V3136">
            <v>38747</v>
          </cell>
          <cell r="W3136" t="str">
            <v/>
          </cell>
          <cell r="X3136" t="str">
            <v>城山下</v>
          </cell>
          <cell r="Y3136" t="str">
            <v>k0466</v>
          </cell>
          <cell r="Z3136">
            <v>21763</v>
          </cell>
          <cell r="AA3136">
            <v>11</v>
          </cell>
          <cell r="AB3136">
            <v>0</v>
          </cell>
          <cell r="AC3136">
            <v>0</v>
          </cell>
          <cell r="AD3136">
            <v>11</v>
          </cell>
          <cell r="AE3136" t="str">
            <v>有</v>
          </cell>
          <cell r="AF3136">
            <v>9262</v>
          </cell>
          <cell r="AG3136">
            <v>3</v>
          </cell>
          <cell r="AH3136">
            <v>37.9</v>
          </cell>
        </row>
        <row r="3137">
          <cell r="C3137" t="str">
            <v>k0467(-1,-2)</v>
          </cell>
          <cell r="D3137" t="str">
            <v>山下橋北</v>
          </cell>
          <cell r="E3137" t="str">
            <v>富岡</v>
          </cell>
          <cell r="F3137" t="str">
            <v>富岡市</v>
          </cell>
          <cell r="G3137" t="str">
            <v/>
          </cell>
          <cell r="H3137" t="str">
            <v>富岡</v>
          </cell>
          <cell r="I3137" t="str">
            <v>設定</v>
          </cell>
          <cell r="J3137" t="str">
            <v>○</v>
          </cell>
          <cell r="K3137" t="str">
            <v>○</v>
          </cell>
          <cell r="L3137">
            <v>1</v>
          </cell>
          <cell r="M3137">
            <v>1</v>
          </cell>
          <cell r="N3137">
            <v>221</v>
          </cell>
          <cell r="O3137">
            <v>38800</v>
          </cell>
          <cell r="P3137">
            <v>72</v>
          </cell>
          <cell r="Q3137">
            <v>41331</v>
          </cell>
          <cell r="V3137">
            <v>38747</v>
          </cell>
          <cell r="W3137" t="str">
            <v>H25.2.26(72号)レッド一部解除</v>
          </cell>
          <cell r="X3137" t="str">
            <v>山下橋北</v>
          </cell>
          <cell r="Y3137" t="str">
            <v>k0467(-1,-2)</v>
          </cell>
          <cell r="Z3137">
            <v>35055</v>
          </cell>
          <cell r="AA3137">
            <v>19</v>
          </cell>
          <cell r="AB3137">
            <v>18681</v>
          </cell>
          <cell r="AC3137">
            <v>2</v>
          </cell>
          <cell r="AD3137">
            <v>21</v>
          </cell>
          <cell r="AE3137" t="str">
            <v>有-1のみ</v>
          </cell>
          <cell r="AF3137">
            <v>1108</v>
          </cell>
          <cell r="AG3137">
            <v>2</v>
          </cell>
          <cell r="AH3137">
            <v>55</v>
          </cell>
        </row>
        <row r="3138">
          <cell r="C3138" t="str">
            <v>k0468</v>
          </cell>
          <cell r="D3138" t="str">
            <v>君川(B)</v>
          </cell>
          <cell r="E3138" t="str">
            <v>富岡</v>
          </cell>
          <cell r="F3138" t="str">
            <v>富岡市</v>
          </cell>
          <cell r="G3138" t="str">
            <v/>
          </cell>
          <cell r="H3138" t="str">
            <v>君川</v>
          </cell>
          <cell r="I3138" t="str">
            <v>設定</v>
          </cell>
          <cell r="J3138" t="str">
            <v>○</v>
          </cell>
          <cell r="K3138" t="str">
            <v>○</v>
          </cell>
          <cell r="L3138">
            <v>1</v>
          </cell>
          <cell r="M3138">
            <v>1</v>
          </cell>
          <cell r="N3138">
            <v>226</v>
          </cell>
          <cell r="O3138">
            <v>39581</v>
          </cell>
          <cell r="V3138">
            <v>39500</v>
          </cell>
          <cell r="W3138" t="str">
            <v/>
          </cell>
          <cell r="X3138" t="str">
            <v>君川(B)</v>
          </cell>
          <cell r="Y3138" t="str">
            <v>k0468</v>
          </cell>
          <cell r="Z3138">
            <v>15832</v>
          </cell>
          <cell r="AA3138">
            <v>9</v>
          </cell>
          <cell r="AB3138">
            <v>5599</v>
          </cell>
          <cell r="AC3138">
            <v>0</v>
          </cell>
          <cell r="AD3138">
            <v>9</v>
          </cell>
          <cell r="AE3138" t="str">
            <v>有</v>
          </cell>
          <cell r="AF3138">
            <v>1912</v>
          </cell>
          <cell r="AG3138">
            <v>5</v>
          </cell>
          <cell r="AH3138">
            <v>41.5</v>
          </cell>
        </row>
        <row r="3139">
          <cell r="C3139" t="str">
            <v>k0469</v>
          </cell>
          <cell r="D3139" t="str">
            <v>君川(A)</v>
          </cell>
          <cell r="E3139" t="str">
            <v>富岡</v>
          </cell>
          <cell r="F3139" t="str">
            <v>富岡市</v>
          </cell>
          <cell r="G3139" t="str">
            <v/>
          </cell>
          <cell r="H3139" t="str">
            <v>君川</v>
          </cell>
          <cell r="I3139" t="str">
            <v>設定</v>
          </cell>
          <cell r="J3139" t="str">
            <v>○</v>
          </cell>
          <cell r="K3139" t="str">
            <v>○</v>
          </cell>
          <cell r="L3139">
            <v>1</v>
          </cell>
          <cell r="M3139">
            <v>1</v>
          </cell>
          <cell r="N3139">
            <v>226</v>
          </cell>
          <cell r="O3139">
            <v>39581</v>
          </cell>
          <cell r="V3139">
            <v>39500</v>
          </cell>
          <cell r="W3139" t="str">
            <v/>
          </cell>
          <cell r="X3139" t="str">
            <v>君川(A)</v>
          </cell>
          <cell r="Y3139" t="str">
            <v>k0469</v>
          </cell>
          <cell r="Z3139">
            <v>29555</v>
          </cell>
          <cell r="AA3139">
            <v>24</v>
          </cell>
          <cell r="AB3139">
            <v>11609</v>
          </cell>
          <cell r="AC3139">
            <v>0</v>
          </cell>
          <cell r="AD3139">
            <v>24</v>
          </cell>
          <cell r="AE3139" t="str">
            <v>有</v>
          </cell>
          <cell r="AF3139">
            <v>3567</v>
          </cell>
          <cell r="AG3139">
            <v>13</v>
          </cell>
          <cell r="AH3139">
            <v>40.200000000000003</v>
          </cell>
          <cell r="AI3139" t="str">
            <v>R：公会堂　君川公会堂</v>
          </cell>
        </row>
        <row r="3140">
          <cell r="C3140" t="str">
            <v>k0470</v>
          </cell>
          <cell r="D3140" t="str">
            <v>虚空蔵前</v>
          </cell>
          <cell r="E3140" t="str">
            <v>富岡</v>
          </cell>
          <cell r="F3140" t="str">
            <v>富岡市</v>
          </cell>
          <cell r="G3140" t="str">
            <v/>
          </cell>
          <cell r="H3140" t="str">
            <v>星田</v>
          </cell>
          <cell r="I3140" t="str">
            <v>設定</v>
          </cell>
          <cell r="J3140" t="str">
            <v>○</v>
          </cell>
          <cell r="K3140" t="str">
            <v>○</v>
          </cell>
          <cell r="L3140">
            <v>1</v>
          </cell>
          <cell r="M3140">
            <v>1</v>
          </cell>
          <cell r="N3140">
            <v>226</v>
          </cell>
          <cell r="O3140">
            <v>39581</v>
          </cell>
          <cell r="P3140">
            <v>73</v>
          </cell>
          <cell r="Q3140">
            <v>41331</v>
          </cell>
          <cell r="V3140">
            <v>39500</v>
          </cell>
          <cell r="W3140" t="str">
            <v>H25.2.26(73号)レッド一部解除</v>
          </cell>
          <cell r="X3140" t="str">
            <v>虚空蔵前</v>
          </cell>
          <cell r="Y3140" t="str">
            <v>k0470</v>
          </cell>
          <cell r="Z3140">
            <v>42456</v>
          </cell>
          <cell r="AA3140">
            <v>6</v>
          </cell>
          <cell r="AB3140">
            <v>24123</v>
          </cell>
          <cell r="AC3140">
            <v>5</v>
          </cell>
          <cell r="AD3140">
            <v>11</v>
          </cell>
          <cell r="AE3140" t="str">
            <v>有</v>
          </cell>
          <cell r="AF3140">
            <v>0</v>
          </cell>
          <cell r="AG3140">
            <v>1</v>
          </cell>
          <cell r="AH3140">
            <v>80</v>
          </cell>
        </row>
        <row r="3141">
          <cell r="C3141" t="str">
            <v>k0471</v>
          </cell>
          <cell r="D3141" t="str">
            <v>星田</v>
          </cell>
          <cell r="E3141" t="str">
            <v>富岡</v>
          </cell>
          <cell r="F3141" t="str">
            <v>富岡市</v>
          </cell>
          <cell r="G3141" t="str">
            <v/>
          </cell>
          <cell r="H3141" t="str">
            <v>星田</v>
          </cell>
          <cell r="I3141" t="str">
            <v>設定</v>
          </cell>
          <cell r="J3141" t="str">
            <v>○</v>
          </cell>
          <cell r="K3141" t="str">
            <v>○</v>
          </cell>
          <cell r="L3141">
            <v>1</v>
          </cell>
          <cell r="M3141">
            <v>1</v>
          </cell>
          <cell r="N3141">
            <v>226</v>
          </cell>
          <cell r="O3141">
            <v>39581</v>
          </cell>
          <cell r="V3141">
            <v>39500</v>
          </cell>
          <cell r="W3141" t="str">
            <v/>
          </cell>
          <cell r="X3141" t="str">
            <v>星田</v>
          </cell>
          <cell r="Y3141" t="str">
            <v>k0471</v>
          </cell>
          <cell r="Z3141">
            <v>40595</v>
          </cell>
          <cell r="AA3141">
            <v>9</v>
          </cell>
          <cell r="AB3141">
            <v>23619</v>
          </cell>
          <cell r="AC3141">
            <v>0</v>
          </cell>
          <cell r="AD3141">
            <v>9</v>
          </cell>
          <cell r="AE3141" t="str">
            <v>有</v>
          </cell>
          <cell r="AF3141">
            <v>408</v>
          </cell>
          <cell r="AG3141">
            <v>3</v>
          </cell>
          <cell r="AH3141">
            <v>70.5</v>
          </cell>
        </row>
        <row r="3142">
          <cell r="C3142" t="str">
            <v>k0472-1</v>
          </cell>
          <cell r="D3142" t="str">
            <v>打越-1</v>
          </cell>
          <cell r="E3142" t="str">
            <v>富岡</v>
          </cell>
          <cell r="F3142" t="str">
            <v>富岡市</v>
          </cell>
          <cell r="G3142" t="str">
            <v/>
          </cell>
          <cell r="H3142" t="str">
            <v>上黒岩</v>
          </cell>
          <cell r="I3142" t="str">
            <v>設定</v>
          </cell>
          <cell r="J3142" t="str">
            <v>○</v>
          </cell>
          <cell r="K3142" t="str">
            <v>○</v>
          </cell>
          <cell r="L3142">
            <v>1</v>
          </cell>
          <cell r="M3142">
            <v>1</v>
          </cell>
          <cell r="N3142">
            <v>226</v>
          </cell>
          <cell r="O3142">
            <v>39581</v>
          </cell>
          <cell r="V3142">
            <v>39500</v>
          </cell>
          <cell r="W3142" t="str">
            <v/>
          </cell>
          <cell r="X3142" t="str">
            <v>打越-1</v>
          </cell>
          <cell r="Y3142" t="str">
            <v>k0472-1</v>
          </cell>
          <cell r="Z3142">
            <v>7088</v>
          </cell>
          <cell r="AA3142">
            <v>1</v>
          </cell>
          <cell r="AB3142">
            <v>2370</v>
          </cell>
          <cell r="AC3142">
            <v>3</v>
          </cell>
          <cell r="AD3142">
            <v>4</v>
          </cell>
          <cell r="AE3142" t="str">
            <v>無</v>
          </cell>
          <cell r="AF3142" t="str">
            <v>-</v>
          </cell>
          <cell r="AG3142" t="str">
            <v>-</v>
          </cell>
          <cell r="AH3142">
            <v>20</v>
          </cell>
        </row>
        <row r="3143">
          <cell r="C3143" t="str">
            <v>k0472-2</v>
          </cell>
          <cell r="D3143" t="str">
            <v>打越-2</v>
          </cell>
          <cell r="E3143" t="str">
            <v>富岡</v>
          </cell>
          <cell r="F3143" t="str">
            <v>富岡市</v>
          </cell>
          <cell r="G3143" t="str">
            <v/>
          </cell>
          <cell r="H3143" t="str">
            <v>上黒岩</v>
          </cell>
          <cell r="I3143" t="str">
            <v>枝番</v>
          </cell>
          <cell r="J3143" t="str">
            <v>○</v>
          </cell>
          <cell r="K3143" t="str">
            <v>○</v>
          </cell>
          <cell r="L3143">
            <v>1</v>
          </cell>
          <cell r="M3143">
            <v>1</v>
          </cell>
          <cell r="N3143">
            <v>226</v>
          </cell>
          <cell r="O3143">
            <v>39581</v>
          </cell>
          <cell r="V3143">
            <v>39500</v>
          </cell>
          <cell r="W3143" t="str">
            <v/>
          </cell>
          <cell r="X3143" t="str">
            <v>打越-2</v>
          </cell>
          <cell r="Y3143" t="str">
            <v>k0472-2</v>
          </cell>
          <cell r="Z3143">
            <v>1046</v>
          </cell>
          <cell r="AA3143">
            <v>0</v>
          </cell>
          <cell r="AB3143">
            <v>339</v>
          </cell>
          <cell r="AC3143">
            <v>1</v>
          </cell>
          <cell r="AD3143">
            <v>1</v>
          </cell>
          <cell r="AE3143" t="str">
            <v>無</v>
          </cell>
          <cell r="AF3143" t="str">
            <v>-</v>
          </cell>
          <cell r="AG3143" t="str">
            <v>-</v>
          </cell>
          <cell r="AH3143">
            <v>15.6</v>
          </cell>
        </row>
        <row r="3144">
          <cell r="C3144" t="str">
            <v>k0473-1</v>
          </cell>
          <cell r="D3144" t="str">
            <v>深町-1</v>
          </cell>
          <cell r="E3144" t="str">
            <v>富岡</v>
          </cell>
          <cell r="F3144" t="str">
            <v>富岡市</v>
          </cell>
          <cell r="G3144" t="str">
            <v/>
          </cell>
          <cell r="H3144" t="str">
            <v>上黒岩</v>
          </cell>
          <cell r="I3144" t="str">
            <v>設定</v>
          </cell>
          <cell r="J3144" t="str">
            <v>○</v>
          </cell>
          <cell r="K3144" t="str">
            <v>○</v>
          </cell>
          <cell r="L3144">
            <v>1</v>
          </cell>
          <cell r="M3144">
            <v>1</v>
          </cell>
          <cell r="N3144">
            <v>226</v>
          </cell>
          <cell r="O3144">
            <v>39581</v>
          </cell>
          <cell r="V3144">
            <v>39500</v>
          </cell>
          <cell r="W3144" t="str">
            <v/>
          </cell>
          <cell r="X3144" t="str">
            <v>深町-1</v>
          </cell>
          <cell r="Y3144" t="str">
            <v>k0473-1</v>
          </cell>
          <cell r="Z3144">
            <v>1076</v>
          </cell>
          <cell r="AA3144">
            <v>0</v>
          </cell>
          <cell r="AB3144">
            <v>243</v>
          </cell>
          <cell r="AC3144">
            <v>0</v>
          </cell>
          <cell r="AD3144">
            <v>0</v>
          </cell>
          <cell r="AE3144" t="str">
            <v>無</v>
          </cell>
          <cell r="AF3144" t="str">
            <v>-</v>
          </cell>
          <cell r="AG3144" t="str">
            <v>-</v>
          </cell>
          <cell r="AH3144">
            <v>6.7</v>
          </cell>
        </row>
        <row r="3145">
          <cell r="C3145" t="str">
            <v>k0473-2</v>
          </cell>
          <cell r="D3145" t="str">
            <v>深町-2</v>
          </cell>
          <cell r="E3145" t="str">
            <v>富岡</v>
          </cell>
          <cell r="F3145" t="str">
            <v>富岡市</v>
          </cell>
          <cell r="G3145" t="str">
            <v/>
          </cell>
          <cell r="H3145" t="str">
            <v>上黒岩</v>
          </cell>
          <cell r="I3145" t="str">
            <v>枝番</v>
          </cell>
          <cell r="J3145" t="str">
            <v>○</v>
          </cell>
          <cell r="K3145" t="str">
            <v>○</v>
          </cell>
          <cell r="L3145">
            <v>1</v>
          </cell>
          <cell r="M3145">
            <v>1</v>
          </cell>
          <cell r="N3145">
            <v>226</v>
          </cell>
          <cell r="O3145">
            <v>39581</v>
          </cell>
          <cell r="V3145">
            <v>39500</v>
          </cell>
          <cell r="W3145" t="str">
            <v/>
          </cell>
          <cell r="X3145" t="str">
            <v>深町-2</v>
          </cell>
          <cell r="Y3145" t="str">
            <v>k0473-2</v>
          </cell>
          <cell r="Z3145">
            <v>4579</v>
          </cell>
          <cell r="AA3145">
            <v>0</v>
          </cell>
          <cell r="AB3145">
            <v>1799</v>
          </cell>
          <cell r="AC3145">
            <v>0</v>
          </cell>
          <cell r="AD3145">
            <v>0</v>
          </cell>
          <cell r="AE3145" t="str">
            <v>無</v>
          </cell>
          <cell r="AF3145" t="str">
            <v>-</v>
          </cell>
          <cell r="AG3145" t="str">
            <v>-</v>
          </cell>
          <cell r="AH3145">
            <v>20.6</v>
          </cell>
        </row>
        <row r="3146">
          <cell r="C3146" t="str">
            <v>k0473-3</v>
          </cell>
          <cell r="D3146" t="str">
            <v>深町-3</v>
          </cell>
          <cell r="E3146" t="str">
            <v>富岡</v>
          </cell>
          <cell r="F3146" t="str">
            <v>富岡市</v>
          </cell>
          <cell r="G3146" t="str">
            <v/>
          </cell>
          <cell r="H3146" t="str">
            <v>上黒岩</v>
          </cell>
          <cell r="I3146" t="str">
            <v>枝番</v>
          </cell>
          <cell r="J3146" t="str">
            <v>○</v>
          </cell>
          <cell r="K3146" t="str">
            <v>○</v>
          </cell>
          <cell r="L3146">
            <v>1</v>
          </cell>
          <cell r="M3146">
            <v>1</v>
          </cell>
          <cell r="N3146">
            <v>226</v>
          </cell>
          <cell r="O3146">
            <v>39581</v>
          </cell>
          <cell r="V3146">
            <v>39500</v>
          </cell>
          <cell r="W3146" t="str">
            <v/>
          </cell>
          <cell r="X3146" t="str">
            <v>深町-3</v>
          </cell>
          <cell r="Y3146" t="str">
            <v>k0473-3</v>
          </cell>
          <cell r="Z3146">
            <v>8186</v>
          </cell>
          <cell r="AA3146">
            <v>2</v>
          </cell>
          <cell r="AB3146">
            <v>2974</v>
          </cell>
          <cell r="AC3146">
            <v>0</v>
          </cell>
          <cell r="AD3146">
            <v>2</v>
          </cell>
          <cell r="AE3146" t="str">
            <v>有</v>
          </cell>
          <cell r="AF3146">
            <v>45</v>
          </cell>
          <cell r="AG3146">
            <v>1</v>
          </cell>
          <cell r="AH3146">
            <v>19.600000000000001</v>
          </cell>
        </row>
        <row r="3147">
          <cell r="C3147" t="str">
            <v>k0473-4</v>
          </cell>
          <cell r="D3147" t="str">
            <v>深町-4</v>
          </cell>
          <cell r="E3147" t="str">
            <v>富岡</v>
          </cell>
          <cell r="F3147" t="str">
            <v>富岡市</v>
          </cell>
          <cell r="G3147" t="str">
            <v/>
          </cell>
          <cell r="H3147" t="str">
            <v>上黒岩</v>
          </cell>
          <cell r="I3147" t="str">
            <v>枝番</v>
          </cell>
          <cell r="J3147" t="str">
            <v>○</v>
          </cell>
          <cell r="K3147" t="str">
            <v>○</v>
          </cell>
          <cell r="L3147">
            <v>1</v>
          </cell>
          <cell r="M3147">
            <v>1</v>
          </cell>
          <cell r="N3147">
            <v>226</v>
          </cell>
          <cell r="O3147">
            <v>39581</v>
          </cell>
          <cell r="V3147">
            <v>39500</v>
          </cell>
          <cell r="W3147" t="str">
            <v/>
          </cell>
          <cell r="X3147" t="str">
            <v>深町-4</v>
          </cell>
          <cell r="Y3147" t="str">
            <v>k0473-4</v>
          </cell>
          <cell r="Z3147">
            <v>6178</v>
          </cell>
          <cell r="AA3147">
            <v>4</v>
          </cell>
          <cell r="AB3147">
            <v>1867</v>
          </cell>
          <cell r="AC3147">
            <v>0</v>
          </cell>
          <cell r="AD3147">
            <v>4</v>
          </cell>
          <cell r="AE3147" t="str">
            <v>有</v>
          </cell>
          <cell r="AF3147">
            <v>373</v>
          </cell>
          <cell r="AG3147">
            <v>2</v>
          </cell>
          <cell r="AH3147">
            <v>14.3</v>
          </cell>
        </row>
        <row r="3148">
          <cell r="C3148" t="str">
            <v>k0474</v>
          </cell>
          <cell r="D3148" t="str">
            <v>上黒岩</v>
          </cell>
          <cell r="E3148" t="str">
            <v>富岡</v>
          </cell>
          <cell r="F3148" t="str">
            <v>富岡市</v>
          </cell>
          <cell r="G3148" t="str">
            <v/>
          </cell>
          <cell r="H3148" t="str">
            <v>上黒岩</v>
          </cell>
          <cell r="I3148" t="str">
            <v>設定</v>
          </cell>
          <cell r="J3148" t="str">
            <v>○</v>
          </cell>
          <cell r="K3148" t="str">
            <v>○</v>
          </cell>
          <cell r="L3148">
            <v>1</v>
          </cell>
          <cell r="M3148">
            <v>1</v>
          </cell>
          <cell r="N3148">
            <v>226</v>
          </cell>
          <cell r="O3148">
            <v>39581</v>
          </cell>
          <cell r="V3148">
            <v>39500</v>
          </cell>
          <cell r="W3148" t="str">
            <v/>
          </cell>
          <cell r="X3148" t="str">
            <v>上黒岩</v>
          </cell>
          <cell r="Y3148" t="str">
            <v>k0474</v>
          </cell>
          <cell r="Z3148">
            <v>26754</v>
          </cell>
          <cell r="AA3148">
            <v>4</v>
          </cell>
          <cell r="AB3148">
            <v>12784</v>
          </cell>
          <cell r="AC3148">
            <v>5</v>
          </cell>
          <cell r="AD3148">
            <v>9</v>
          </cell>
          <cell r="AE3148" t="str">
            <v>無</v>
          </cell>
          <cell r="AF3148" t="str">
            <v>-</v>
          </cell>
          <cell r="AG3148" t="str">
            <v>-</v>
          </cell>
          <cell r="AH3148">
            <v>50.7</v>
          </cell>
        </row>
        <row r="3149">
          <cell r="C3149" t="str">
            <v>k0475-1</v>
          </cell>
          <cell r="D3149" t="str">
            <v>機足(B)-1</v>
          </cell>
          <cell r="E3149" t="str">
            <v>富岡</v>
          </cell>
          <cell r="F3149" t="str">
            <v>富岡市</v>
          </cell>
          <cell r="G3149" t="str">
            <v/>
          </cell>
          <cell r="H3149" t="str">
            <v>上黒岩</v>
          </cell>
          <cell r="I3149" t="str">
            <v>設定</v>
          </cell>
          <cell r="J3149" t="str">
            <v>○</v>
          </cell>
          <cell r="K3149" t="str">
            <v>○</v>
          </cell>
          <cell r="L3149">
            <v>1</v>
          </cell>
          <cell r="M3149">
            <v>1</v>
          </cell>
          <cell r="N3149">
            <v>226</v>
          </cell>
          <cell r="O3149">
            <v>39581</v>
          </cell>
          <cell r="V3149">
            <v>39500</v>
          </cell>
          <cell r="W3149" t="str">
            <v/>
          </cell>
          <cell r="X3149" t="str">
            <v>機足(B)-1</v>
          </cell>
          <cell r="Y3149" t="str">
            <v>k0475-1</v>
          </cell>
          <cell r="Z3149">
            <v>2491</v>
          </cell>
          <cell r="AA3149">
            <v>0</v>
          </cell>
          <cell r="AB3149">
            <v>856</v>
          </cell>
          <cell r="AC3149">
            <v>1</v>
          </cell>
          <cell r="AD3149">
            <v>1</v>
          </cell>
          <cell r="AE3149" t="str">
            <v>無</v>
          </cell>
          <cell r="AF3149" t="str">
            <v>-</v>
          </cell>
          <cell r="AG3149" t="str">
            <v>-</v>
          </cell>
          <cell r="AH3149">
            <v>16.899999999999999</v>
          </cell>
        </row>
        <row r="3150">
          <cell r="C3150" t="str">
            <v>k0475-2</v>
          </cell>
          <cell r="D3150" t="str">
            <v>機足(B)-2</v>
          </cell>
          <cell r="E3150" t="str">
            <v>富岡</v>
          </cell>
          <cell r="F3150" t="str">
            <v>富岡市</v>
          </cell>
          <cell r="G3150" t="str">
            <v/>
          </cell>
          <cell r="H3150" t="str">
            <v>上黒岩</v>
          </cell>
          <cell r="I3150" t="str">
            <v>枝番</v>
          </cell>
          <cell r="J3150" t="str">
            <v>○</v>
          </cell>
          <cell r="K3150" t="str">
            <v>○</v>
          </cell>
          <cell r="L3150">
            <v>1</v>
          </cell>
          <cell r="M3150">
            <v>1</v>
          </cell>
          <cell r="N3150">
            <v>226</v>
          </cell>
          <cell r="O3150">
            <v>39581</v>
          </cell>
          <cell r="V3150">
            <v>39500</v>
          </cell>
          <cell r="W3150" t="str">
            <v/>
          </cell>
          <cell r="X3150" t="str">
            <v>機足(B)-2</v>
          </cell>
          <cell r="Y3150" t="str">
            <v>k0475-2</v>
          </cell>
          <cell r="Z3150">
            <v>2549</v>
          </cell>
          <cell r="AA3150">
            <v>0</v>
          </cell>
          <cell r="AB3150">
            <v>1338</v>
          </cell>
          <cell r="AC3150">
            <v>0</v>
          </cell>
          <cell r="AD3150">
            <v>0</v>
          </cell>
          <cell r="AE3150" t="str">
            <v>無</v>
          </cell>
          <cell r="AF3150" t="str">
            <v>-</v>
          </cell>
          <cell r="AG3150" t="str">
            <v>-</v>
          </cell>
          <cell r="AH3150">
            <v>23.3</v>
          </cell>
        </row>
        <row r="3151">
          <cell r="C3151" t="str">
            <v>k0475-3</v>
          </cell>
          <cell r="D3151" t="str">
            <v>機足(B)-3</v>
          </cell>
          <cell r="E3151" t="str">
            <v>富岡</v>
          </cell>
          <cell r="F3151" t="str">
            <v>富岡市</v>
          </cell>
          <cell r="G3151" t="str">
            <v/>
          </cell>
          <cell r="H3151" t="str">
            <v>上黒岩</v>
          </cell>
          <cell r="I3151" t="str">
            <v>枝番</v>
          </cell>
          <cell r="J3151" t="str">
            <v>○</v>
          </cell>
          <cell r="K3151" t="str">
            <v>○</v>
          </cell>
          <cell r="L3151">
            <v>1</v>
          </cell>
          <cell r="M3151">
            <v>1</v>
          </cell>
          <cell r="N3151">
            <v>226</v>
          </cell>
          <cell r="O3151">
            <v>39581</v>
          </cell>
          <cell r="V3151">
            <v>39500</v>
          </cell>
          <cell r="W3151" t="str">
            <v/>
          </cell>
          <cell r="X3151" t="str">
            <v>機足(B)-3</v>
          </cell>
          <cell r="Y3151" t="str">
            <v>k0475-3</v>
          </cell>
          <cell r="Z3151">
            <v>11211</v>
          </cell>
          <cell r="AA3151">
            <v>12</v>
          </cell>
          <cell r="AB3151">
            <v>1674</v>
          </cell>
          <cell r="AC3151">
            <v>0</v>
          </cell>
          <cell r="AD3151">
            <v>12</v>
          </cell>
          <cell r="AE3151" t="str">
            <v>有</v>
          </cell>
          <cell r="AF3151">
            <v>1211</v>
          </cell>
          <cell r="AG3151">
            <v>6</v>
          </cell>
          <cell r="AH3151">
            <v>16.600000000000001</v>
          </cell>
        </row>
        <row r="3152">
          <cell r="C3152" t="str">
            <v>k0476-1</v>
          </cell>
          <cell r="D3152" t="str">
            <v>機足-1</v>
          </cell>
          <cell r="E3152" t="str">
            <v>富岡</v>
          </cell>
          <cell r="F3152" t="str">
            <v>富岡市</v>
          </cell>
          <cell r="G3152" t="str">
            <v/>
          </cell>
          <cell r="H3152" t="str">
            <v>上黒岩</v>
          </cell>
          <cell r="I3152" t="str">
            <v>設定</v>
          </cell>
          <cell r="J3152" t="str">
            <v>○</v>
          </cell>
          <cell r="K3152" t="str">
            <v>○</v>
          </cell>
          <cell r="L3152">
            <v>1</v>
          </cell>
          <cell r="M3152">
            <v>1</v>
          </cell>
          <cell r="N3152">
            <v>226</v>
          </cell>
          <cell r="O3152">
            <v>39581</v>
          </cell>
          <cell r="V3152">
            <v>39500</v>
          </cell>
          <cell r="W3152" t="str">
            <v/>
          </cell>
          <cell r="X3152" t="str">
            <v>機足-1</v>
          </cell>
          <cell r="Y3152" t="str">
            <v>k0476-1</v>
          </cell>
          <cell r="Z3152">
            <v>523</v>
          </cell>
          <cell r="AA3152">
            <v>2</v>
          </cell>
          <cell r="AB3152">
            <v>133</v>
          </cell>
          <cell r="AC3152">
            <v>0</v>
          </cell>
          <cell r="AD3152">
            <v>2</v>
          </cell>
          <cell r="AE3152" t="str">
            <v>無</v>
          </cell>
          <cell r="AF3152" t="str">
            <v>-</v>
          </cell>
          <cell r="AG3152" t="str">
            <v>-</v>
          </cell>
          <cell r="AH3152">
            <v>6.6</v>
          </cell>
        </row>
        <row r="3153">
          <cell r="C3153" t="str">
            <v>k0476-2</v>
          </cell>
          <cell r="D3153" t="str">
            <v>機足-2</v>
          </cell>
          <cell r="E3153" t="str">
            <v>富岡</v>
          </cell>
          <cell r="F3153" t="str">
            <v>富岡市</v>
          </cell>
          <cell r="G3153" t="str">
            <v/>
          </cell>
          <cell r="H3153" t="str">
            <v>上黒岩</v>
          </cell>
          <cell r="I3153" t="str">
            <v>枝番</v>
          </cell>
          <cell r="J3153" t="str">
            <v>○</v>
          </cell>
          <cell r="K3153" t="str">
            <v>○</v>
          </cell>
          <cell r="L3153">
            <v>1</v>
          </cell>
          <cell r="M3153">
            <v>1</v>
          </cell>
          <cell r="N3153">
            <v>226</v>
          </cell>
          <cell r="O3153">
            <v>39581</v>
          </cell>
          <cell r="V3153">
            <v>39500</v>
          </cell>
          <cell r="W3153" t="str">
            <v/>
          </cell>
          <cell r="X3153" t="str">
            <v>機足-2</v>
          </cell>
          <cell r="Y3153" t="str">
            <v>k0476-2</v>
          </cell>
          <cell r="Z3153">
            <v>529</v>
          </cell>
          <cell r="AA3153">
            <v>0</v>
          </cell>
          <cell r="AB3153">
            <v>111</v>
          </cell>
          <cell r="AC3153">
            <v>2</v>
          </cell>
          <cell r="AD3153">
            <v>2</v>
          </cell>
          <cell r="AE3153" t="str">
            <v>無</v>
          </cell>
          <cell r="AF3153" t="str">
            <v>-</v>
          </cell>
          <cell r="AG3153" t="str">
            <v>-</v>
          </cell>
          <cell r="AH3153">
            <v>5.3</v>
          </cell>
        </row>
        <row r="3154">
          <cell r="C3154" t="str">
            <v>k0476-3</v>
          </cell>
          <cell r="D3154" t="str">
            <v>機足-3</v>
          </cell>
          <cell r="E3154" t="str">
            <v>富岡</v>
          </cell>
          <cell r="F3154" t="str">
            <v>富岡市</v>
          </cell>
          <cell r="G3154" t="str">
            <v/>
          </cell>
          <cell r="H3154" t="str">
            <v>上黒岩</v>
          </cell>
          <cell r="I3154" t="str">
            <v>枝番</v>
          </cell>
          <cell r="J3154" t="str">
            <v>○</v>
          </cell>
          <cell r="K3154" t="str">
            <v>○</v>
          </cell>
          <cell r="L3154">
            <v>1</v>
          </cell>
          <cell r="M3154">
            <v>1</v>
          </cell>
          <cell r="N3154">
            <v>226</v>
          </cell>
          <cell r="O3154">
            <v>39581</v>
          </cell>
          <cell r="V3154">
            <v>39500</v>
          </cell>
          <cell r="W3154" t="str">
            <v/>
          </cell>
          <cell r="X3154" t="str">
            <v>機足-3</v>
          </cell>
          <cell r="Y3154" t="str">
            <v>k0476-3</v>
          </cell>
          <cell r="Z3154">
            <v>1379</v>
          </cell>
          <cell r="AA3154">
            <v>0</v>
          </cell>
          <cell r="AB3154">
            <v>565</v>
          </cell>
          <cell r="AC3154">
            <v>0</v>
          </cell>
          <cell r="AD3154">
            <v>0</v>
          </cell>
          <cell r="AE3154" t="str">
            <v>無</v>
          </cell>
          <cell r="AF3154" t="str">
            <v>-</v>
          </cell>
          <cell r="AG3154" t="str">
            <v>-</v>
          </cell>
          <cell r="AH3154">
            <v>13.8</v>
          </cell>
        </row>
        <row r="3155">
          <cell r="C3155" t="str">
            <v>k0476-4</v>
          </cell>
          <cell r="D3155" t="str">
            <v>機足-4</v>
          </cell>
          <cell r="E3155" t="str">
            <v>富岡</v>
          </cell>
          <cell r="F3155" t="str">
            <v>富岡市</v>
          </cell>
          <cell r="G3155" t="str">
            <v/>
          </cell>
          <cell r="H3155" t="str">
            <v>上黒岩</v>
          </cell>
          <cell r="I3155" t="str">
            <v>枝番</v>
          </cell>
          <cell r="J3155" t="str">
            <v>○</v>
          </cell>
          <cell r="K3155" t="str">
            <v>○</v>
          </cell>
          <cell r="L3155">
            <v>1</v>
          </cell>
          <cell r="M3155">
            <v>1</v>
          </cell>
          <cell r="N3155">
            <v>226</v>
          </cell>
          <cell r="O3155">
            <v>39581</v>
          </cell>
          <cell r="V3155">
            <v>39500</v>
          </cell>
          <cell r="W3155" t="str">
            <v/>
          </cell>
          <cell r="X3155" t="str">
            <v>機足-4</v>
          </cell>
          <cell r="Y3155" t="str">
            <v>k0476-4</v>
          </cell>
          <cell r="Z3155">
            <v>5684</v>
          </cell>
          <cell r="AA3155">
            <v>0</v>
          </cell>
          <cell r="AB3155">
            <v>2309</v>
          </cell>
          <cell r="AC3155">
            <v>0</v>
          </cell>
          <cell r="AD3155">
            <v>0</v>
          </cell>
          <cell r="AE3155" t="str">
            <v>無</v>
          </cell>
          <cell r="AF3155" t="str">
            <v>-</v>
          </cell>
          <cell r="AG3155" t="str">
            <v>-</v>
          </cell>
          <cell r="AH3155">
            <v>20</v>
          </cell>
        </row>
        <row r="3156">
          <cell r="C3156" t="str">
            <v>k0476-5</v>
          </cell>
          <cell r="D3156" t="str">
            <v>機足-5</v>
          </cell>
          <cell r="E3156" t="str">
            <v>富岡</v>
          </cell>
          <cell r="F3156" t="str">
            <v>富岡市</v>
          </cell>
          <cell r="G3156" t="str">
            <v/>
          </cell>
          <cell r="H3156" t="str">
            <v>上黒岩</v>
          </cell>
          <cell r="I3156" t="str">
            <v>枝番</v>
          </cell>
          <cell r="J3156" t="str">
            <v>○</v>
          </cell>
          <cell r="K3156" t="str">
            <v>○</v>
          </cell>
          <cell r="L3156">
            <v>1</v>
          </cell>
          <cell r="M3156">
            <v>1</v>
          </cell>
          <cell r="N3156">
            <v>226</v>
          </cell>
          <cell r="O3156">
            <v>39581</v>
          </cell>
          <cell r="V3156">
            <v>39500</v>
          </cell>
          <cell r="W3156" t="str">
            <v/>
          </cell>
          <cell r="X3156" t="str">
            <v>機足-5</v>
          </cell>
          <cell r="Y3156" t="str">
            <v>k0476-5</v>
          </cell>
          <cell r="Z3156">
            <v>4471</v>
          </cell>
          <cell r="AA3156">
            <v>6</v>
          </cell>
          <cell r="AB3156">
            <v>1373</v>
          </cell>
          <cell r="AC3156">
            <v>1</v>
          </cell>
          <cell r="AD3156">
            <v>7</v>
          </cell>
          <cell r="AE3156" t="str">
            <v>有</v>
          </cell>
          <cell r="AF3156">
            <v>421</v>
          </cell>
          <cell r="AG3156">
            <v>2</v>
          </cell>
          <cell r="AH3156">
            <v>18.5</v>
          </cell>
        </row>
        <row r="3157">
          <cell r="C3157" t="str">
            <v>k0477-1</v>
          </cell>
          <cell r="D3157" t="str">
            <v>大日-1</v>
          </cell>
          <cell r="E3157" t="str">
            <v>富岡</v>
          </cell>
          <cell r="F3157" t="str">
            <v>富岡市</v>
          </cell>
          <cell r="G3157" t="str">
            <v/>
          </cell>
          <cell r="H3157" t="str">
            <v>上黒岩</v>
          </cell>
          <cell r="I3157" t="str">
            <v>設定</v>
          </cell>
          <cell r="J3157" t="str">
            <v>○</v>
          </cell>
          <cell r="K3157" t="str">
            <v>○</v>
          </cell>
          <cell r="L3157">
            <v>1</v>
          </cell>
          <cell r="M3157">
            <v>1</v>
          </cell>
          <cell r="N3157">
            <v>226</v>
          </cell>
          <cell r="O3157">
            <v>39581</v>
          </cell>
          <cell r="V3157">
            <v>39500</v>
          </cell>
          <cell r="W3157" t="str">
            <v/>
          </cell>
          <cell r="X3157" t="str">
            <v>大日-1</v>
          </cell>
          <cell r="Y3157" t="str">
            <v>k0477-1</v>
          </cell>
          <cell r="Z3157">
            <v>10084</v>
          </cell>
          <cell r="AA3157">
            <v>2</v>
          </cell>
          <cell r="AB3157">
            <v>3478</v>
          </cell>
          <cell r="AC3157">
            <v>1</v>
          </cell>
          <cell r="AD3157">
            <v>3</v>
          </cell>
          <cell r="AE3157" t="str">
            <v>無</v>
          </cell>
          <cell r="AF3157" t="str">
            <v>-</v>
          </cell>
          <cell r="AG3157" t="str">
            <v>-</v>
          </cell>
          <cell r="AH3157">
            <v>16.5</v>
          </cell>
        </row>
        <row r="3158">
          <cell r="C3158" t="str">
            <v>k0477-2</v>
          </cell>
          <cell r="D3158" t="str">
            <v>大日-2</v>
          </cell>
          <cell r="E3158" t="str">
            <v>富岡</v>
          </cell>
          <cell r="F3158" t="str">
            <v>富岡市</v>
          </cell>
          <cell r="G3158" t="str">
            <v/>
          </cell>
          <cell r="H3158" t="str">
            <v>上黒岩</v>
          </cell>
          <cell r="I3158" t="str">
            <v>枝番</v>
          </cell>
          <cell r="J3158" t="str">
            <v>○</v>
          </cell>
          <cell r="K3158" t="str">
            <v>○</v>
          </cell>
          <cell r="L3158">
            <v>1</v>
          </cell>
          <cell r="M3158">
            <v>1</v>
          </cell>
          <cell r="N3158">
            <v>226</v>
          </cell>
          <cell r="O3158">
            <v>39581</v>
          </cell>
          <cell r="V3158">
            <v>39500</v>
          </cell>
          <cell r="W3158" t="str">
            <v/>
          </cell>
          <cell r="X3158" t="str">
            <v>大日-2</v>
          </cell>
          <cell r="Y3158" t="str">
            <v>k0477-2</v>
          </cell>
          <cell r="Z3158">
            <v>9849</v>
          </cell>
          <cell r="AA3158">
            <v>0</v>
          </cell>
          <cell r="AB3158">
            <v>3694</v>
          </cell>
          <cell r="AC3158">
            <v>0</v>
          </cell>
          <cell r="AD3158">
            <v>0</v>
          </cell>
          <cell r="AE3158" t="str">
            <v>無</v>
          </cell>
          <cell r="AF3158" t="str">
            <v>-</v>
          </cell>
          <cell r="AG3158" t="str">
            <v>-</v>
          </cell>
          <cell r="AH3158">
            <v>19.600000000000001</v>
          </cell>
        </row>
        <row r="3159">
          <cell r="C3159" t="str">
            <v>k0477-3</v>
          </cell>
          <cell r="D3159" t="str">
            <v>大日-3</v>
          </cell>
          <cell r="E3159" t="str">
            <v>富岡</v>
          </cell>
          <cell r="F3159" t="str">
            <v>富岡市</v>
          </cell>
          <cell r="G3159" t="str">
            <v/>
          </cell>
          <cell r="H3159" t="str">
            <v>上黒岩</v>
          </cell>
          <cell r="I3159" t="str">
            <v>枝番</v>
          </cell>
          <cell r="J3159" t="str">
            <v>○</v>
          </cell>
          <cell r="K3159" t="str">
            <v>○</v>
          </cell>
          <cell r="L3159">
            <v>1</v>
          </cell>
          <cell r="M3159">
            <v>1</v>
          </cell>
          <cell r="N3159">
            <v>226</v>
          </cell>
          <cell r="O3159">
            <v>39581</v>
          </cell>
          <cell r="V3159">
            <v>39500</v>
          </cell>
          <cell r="W3159" t="str">
            <v/>
          </cell>
          <cell r="X3159" t="str">
            <v>大日-3</v>
          </cell>
          <cell r="Y3159" t="str">
            <v>k0477-3</v>
          </cell>
          <cell r="Z3159">
            <v>3323</v>
          </cell>
          <cell r="AA3159">
            <v>0</v>
          </cell>
          <cell r="AB3159">
            <v>1410</v>
          </cell>
          <cell r="AC3159">
            <v>0</v>
          </cell>
          <cell r="AD3159">
            <v>0</v>
          </cell>
          <cell r="AE3159" t="str">
            <v>無</v>
          </cell>
          <cell r="AF3159" t="str">
            <v>-</v>
          </cell>
          <cell r="AG3159" t="str">
            <v>-</v>
          </cell>
          <cell r="AH3159">
            <v>18.5</v>
          </cell>
        </row>
        <row r="3160">
          <cell r="C3160" t="str">
            <v>k0477-4</v>
          </cell>
          <cell r="D3160" t="str">
            <v>大日-4</v>
          </cell>
          <cell r="E3160" t="str">
            <v>富岡</v>
          </cell>
          <cell r="F3160" t="str">
            <v>富岡市</v>
          </cell>
          <cell r="G3160" t="str">
            <v/>
          </cell>
          <cell r="H3160" t="str">
            <v>上黒岩</v>
          </cell>
          <cell r="I3160" t="str">
            <v>枝番</v>
          </cell>
          <cell r="J3160" t="str">
            <v>○</v>
          </cell>
          <cell r="K3160" t="str">
            <v>○</v>
          </cell>
          <cell r="L3160">
            <v>1</v>
          </cell>
          <cell r="M3160">
            <v>1</v>
          </cell>
          <cell r="N3160">
            <v>226</v>
          </cell>
          <cell r="O3160">
            <v>39581</v>
          </cell>
          <cell r="V3160">
            <v>39500</v>
          </cell>
          <cell r="W3160" t="str">
            <v/>
          </cell>
          <cell r="X3160" t="str">
            <v>大日-4</v>
          </cell>
          <cell r="Y3160" t="str">
            <v>k0477-4</v>
          </cell>
          <cell r="Z3160">
            <v>15541</v>
          </cell>
          <cell r="AA3160">
            <v>0</v>
          </cell>
          <cell r="AB3160">
            <v>7127</v>
          </cell>
          <cell r="AC3160">
            <v>1</v>
          </cell>
          <cell r="AD3160">
            <v>1</v>
          </cell>
          <cell r="AE3160" t="str">
            <v>無</v>
          </cell>
          <cell r="AF3160" t="str">
            <v>-</v>
          </cell>
          <cell r="AG3160" t="str">
            <v>-</v>
          </cell>
          <cell r="AH3160">
            <v>32.4</v>
          </cell>
          <cell r="AI3160" t="str">
            <v>R：プール　黒岩プール</v>
          </cell>
        </row>
        <row r="3161">
          <cell r="C3161" t="str">
            <v>k0478(-1,-2,-3)</v>
          </cell>
          <cell r="D3161" t="str">
            <v>一丁八丁西</v>
          </cell>
          <cell r="E3161" t="str">
            <v>富岡</v>
          </cell>
          <cell r="F3161" t="str">
            <v>富岡市</v>
          </cell>
          <cell r="H3161" t="str">
            <v>下黒岩</v>
          </cell>
          <cell r="I3161" t="str">
            <v>設定</v>
          </cell>
          <cell r="J3161" t="str">
            <v>○</v>
          </cell>
          <cell r="K3161" t="str">
            <v>○</v>
          </cell>
          <cell r="L3161">
            <v>1</v>
          </cell>
          <cell r="M3161">
            <v>1</v>
          </cell>
          <cell r="N3161">
            <v>221</v>
          </cell>
          <cell r="O3161">
            <v>38800</v>
          </cell>
          <cell r="V3161">
            <v>38747</v>
          </cell>
          <cell r="W3161" t="str">
            <v>番号分枝※公示図書は　一丁八丁西　-1，-2，-3の3箇所あり。</v>
          </cell>
          <cell r="X3161" t="str">
            <v>一丁八丁西</v>
          </cell>
          <cell r="Y3161" t="str">
            <v>k0478(-1,-2,-3)</v>
          </cell>
          <cell r="Z3161">
            <v>33731</v>
          </cell>
          <cell r="AA3161">
            <v>14</v>
          </cell>
          <cell r="AB3161">
            <v>8490</v>
          </cell>
          <cell r="AC3161">
            <v>0</v>
          </cell>
          <cell r="AD3161">
            <v>14</v>
          </cell>
          <cell r="AE3161" t="str">
            <v>有</v>
          </cell>
          <cell r="AF3161">
            <v>6635</v>
          </cell>
          <cell r="AG3161">
            <v>4</v>
          </cell>
          <cell r="AH3161">
            <v>22.52</v>
          </cell>
        </row>
        <row r="3162">
          <cell r="C3162" t="str">
            <v>k0479(-1,-2)</v>
          </cell>
          <cell r="D3162" t="str">
            <v>向戸</v>
          </cell>
          <cell r="E3162" t="str">
            <v>富岡</v>
          </cell>
          <cell r="F3162" t="str">
            <v>富岡市</v>
          </cell>
          <cell r="H3162" t="str">
            <v>下黒岩</v>
          </cell>
          <cell r="I3162" t="str">
            <v>設定</v>
          </cell>
          <cell r="J3162" t="str">
            <v>○</v>
          </cell>
          <cell r="K3162" t="str">
            <v>○</v>
          </cell>
          <cell r="L3162">
            <v>1</v>
          </cell>
          <cell r="M3162">
            <v>1</v>
          </cell>
          <cell r="N3162">
            <v>221</v>
          </cell>
          <cell r="O3162">
            <v>38800</v>
          </cell>
          <cell r="V3162">
            <v>38747</v>
          </cell>
          <cell r="W3162" t="str">
            <v>番号分枝※公示図書は　向戸-1，-2の2箇所あり。</v>
          </cell>
          <cell r="X3162" t="str">
            <v>向戸</v>
          </cell>
          <cell r="Y3162" t="str">
            <v>k0479(-1,-2)</v>
          </cell>
          <cell r="Z3162">
            <v>69057</v>
          </cell>
          <cell r="AA3162">
            <v>18</v>
          </cell>
          <cell r="AB3162">
            <v>26844</v>
          </cell>
          <cell r="AC3162">
            <v>0</v>
          </cell>
          <cell r="AD3162">
            <v>18</v>
          </cell>
          <cell r="AE3162" t="str">
            <v>有</v>
          </cell>
          <cell r="AF3162">
            <v>3984</v>
          </cell>
          <cell r="AG3162">
            <v>1</v>
          </cell>
          <cell r="AH3162">
            <v>40</v>
          </cell>
          <cell r="AI3162" t="str">
            <v>R：公民館　向戸公会堂</v>
          </cell>
        </row>
        <row r="3163">
          <cell r="C3163" t="str">
            <v>k0480(-1,-2)</v>
          </cell>
          <cell r="D3163" t="str">
            <v>山際</v>
          </cell>
          <cell r="E3163" t="str">
            <v>富岡</v>
          </cell>
          <cell r="F3163" t="str">
            <v>富岡市</v>
          </cell>
          <cell r="H3163" t="str">
            <v>下黒岩</v>
          </cell>
          <cell r="I3163" t="str">
            <v>設定</v>
          </cell>
          <cell r="J3163" t="str">
            <v>○</v>
          </cell>
          <cell r="K3163" t="str">
            <v>○</v>
          </cell>
          <cell r="L3163">
            <v>1</v>
          </cell>
          <cell r="M3163">
            <v>1</v>
          </cell>
          <cell r="N3163">
            <v>221</v>
          </cell>
          <cell r="O3163">
            <v>38800</v>
          </cell>
          <cell r="P3163">
            <v>72</v>
          </cell>
          <cell r="Q3163">
            <v>41331</v>
          </cell>
          <cell r="V3163">
            <v>38747</v>
          </cell>
          <cell r="W3163" t="str">
            <v>H25.2.26(72号)レッド一部解除</v>
          </cell>
          <cell r="X3163" t="str">
            <v>山際</v>
          </cell>
          <cell r="Y3163" t="str">
            <v>k0480(-1,-2)</v>
          </cell>
          <cell r="Z3163">
            <v>8836</v>
          </cell>
          <cell r="AA3163">
            <v>3</v>
          </cell>
          <cell r="AB3163">
            <v>3307</v>
          </cell>
          <cell r="AC3163">
            <v>1</v>
          </cell>
          <cell r="AD3163">
            <v>4</v>
          </cell>
          <cell r="AE3163" t="str">
            <v>有</v>
          </cell>
          <cell r="AF3163">
            <v>680</v>
          </cell>
          <cell r="AG3163">
            <v>3</v>
          </cell>
          <cell r="AH3163">
            <v>32.17</v>
          </cell>
        </row>
        <row r="3164">
          <cell r="C3164" t="str">
            <v>k0481(-1,-2)</v>
          </cell>
          <cell r="D3164" t="str">
            <v>下黒岩</v>
          </cell>
          <cell r="E3164" t="str">
            <v>富岡</v>
          </cell>
          <cell r="F3164" t="str">
            <v>富岡市</v>
          </cell>
          <cell r="H3164" t="str">
            <v>下黒岩</v>
          </cell>
          <cell r="I3164" t="str">
            <v>設定</v>
          </cell>
          <cell r="J3164" t="str">
            <v>○</v>
          </cell>
          <cell r="K3164" t="str">
            <v>○</v>
          </cell>
          <cell r="L3164">
            <v>1</v>
          </cell>
          <cell r="M3164">
            <v>1</v>
          </cell>
          <cell r="N3164">
            <v>221</v>
          </cell>
          <cell r="O3164">
            <v>38800</v>
          </cell>
          <cell r="P3164">
            <v>72</v>
          </cell>
          <cell r="Q3164">
            <v>41331</v>
          </cell>
          <cell r="V3164">
            <v>38747</v>
          </cell>
          <cell r="W3164" t="str">
            <v>H25.2.26(72号)レッド一部解除</v>
          </cell>
          <cell r="X3164" t="str">
            <v>下黒岩</v>
          </cell>
          <cell r="Y3164" t="str">
            <v>k0481(-1,-2)</v>
          </cell>
          <cell r="Z3164">
            <v>16850</v>
          </cell>
          <cell r="AA3164">
            <v>11</v>
          </cell>
          <cell r="AB3164">
            <v>5844</v>
          </cell>
          <cell r="AC3164">
            <v>5</v>
          </cell>
          <cell r="AD3164">
            <v>16</v>
          </cell>
          <cell r="AE3164" t="str">
            <v>有</v>
          </cell>
          <cell r="AF3164">
            <v>932</v>
          </cell>
          <cell r="AG3164">
            <v>3</v>
          </cell>
          <cell r="AH3164">
            <v>22.64</v>
          </cell>
        </row>
        <row r="3165">
          <cell r="C3165" t="str">
            <v>k0482</v>
          </cell>
          <cell r="D3165" t="str">
            <v>富岡日向(B)</v>
          </cell>
          <cell r="E3165" t="str">
            <v>富岡</v>
          </cell>
          <cell r="F3165" t="str">
            <v>富岡市</v>
          </cell>
          <cell r="H3165" t="str">
            <v>上高尾</v>
          </cell>
          <cell r="I3165" t="str">
            <v>除外</v>
          </cell>
          <cell r="L3165" t="str">
            <v/>
          </cell>
          <cell r="M3165" t="str">
            <v/>
          </cell>
          <cell r="W3165" t="str">
            <v>※公示なし、公示図書無し(対象外)。(区域調書データあり)</v>
          </cell>
          <cell r="X3165" t="str">
            <v>富岡日向(B)</v>
          </cell>
          <cell r="Y3165" t="str">
            <v>k0482</v>
          </cell>
          <cell r="AD3165">
            <v>0</v>
          </cell>
          <cell r="AH3165" t="str">
            <v>-</v>
          </cell>
        </row>
        <row r="3166">
          <cell r="C3166" t="str">
            <v>k0483-1</v>
          </cell>
          <cell r="D3166" t="str">
            <v>富岡日向(A)-1</v>
          </cell>
          <cell r="E3166" t="str">
            <v>富岡</v>
          </cell>
          <cell r="F3166" t="str">
            <v>富岡市</v>
          </cell>
          <cell r="H3166" t="str">
            <v>上高尾</v>
          </cell>
          <cell r="I3166" t="str">
            <v>設定</v>
          </cell>
          <cell r="J3166" t="str">
            <v>○</v>
          </cell>
          <cell r="K3166" t="str">
            <v>○</v>
          </cell>
          <cell r="L3166">
            <v>1</v>
          </cell>
          <cell r="M3166">
            <v>1</v>
          </cell>
          <cell r="N3166">
            <v>226</v>
          </cell>
          <cell r="O3166">
            <v>39581</v>
          </cell>
          <cell r="V3166">
            <v>39500</v>
          </cell>
          <cell r="W3166" t="str">
            <v/>
          </cell>
          <cell r="X3166" t="str">
            <v>富岡日向(A)-1</v>
          </cell>
          <cell r="Y3166" t="str">
            <v>k0483-1</v>
          </cell>
          <cell r="Z3166">
            <v>6617</v>
          </cell>
          <cell r="AA3166">
            <v>5</v>
          </cell>
          <cell r="AB3166">
            <v>2283</v>
          </cell>
          <cell r="AC3166">
            <v>2</v>
          </cell>
          <cell r="AD3166">
            <v>7</v>
          </cell>
          <cell r="AE3166" t="str">
            <v>有</v>
          </cell>
          <cell r="AF3166">
            <v>27</v>
          </cell>
          <cell r="AG3166">
            <v>0</v>
          </cell>
          <cell r="AH3166">
            <v>18.3</v>
          </cell>
        </row>
        <row r="3167">
          <cell r="C3167" t="str">
            <v>k0483-2</v>
          </cell>
          <cell r="D3167" t="str">
            <v>富岡日向(A)-2</v>
          </cell>
          <cell r="E3167" t="str">
            <v>富岡</v>
          </cell>
          <cell r="F3167" t="str">
            <v>富岡市</v>
          </cell>
          <cell r="H3167" t="str">
            <v>上高尾</v>
          </cell>
          <cell r="I3167" t="str">
            <v>枝番</v>
          </cell>
          <cell r="J3167" t="str">
            <v>○</v>
          </cell>
          <cell r="K3167" t="str">
            <v>○</v>
          </cell>
          <cell r="L3167">
            <v>1</v>
          </cell>
          <cell r="M3167">
            <v>1</v>
          </cell>
          <cell r="N3167">
            <v>226</v>
          </cell>
          <cell r="O3167">
            <v>39581</v>
          </cell>
          <cell r="V3167">
            <v>39500</v>
          </cell>
          <cell r="W3167" t="str">
            <v/>
          </cell>
          <cell r="X3167" t="str">
            <v>富岡日向(A)-2</v>
          </cell>
          <cell r="Y3167" t="str">
            <v>k0483-2</v>
          </cell>
          <cell r="Z3167">
            <v>815</v>
          </cell>
          <cell r="AA3167">
            <v>0</v>
          </cell>
          <cell r="AB3167">
            <v>296</v>
          </cell>
          <cell r="AC3167">
            <v>0</v>
          </cell>
          <cell r="AD3167">
            <v>0</v>
          </cell>
          <cell r="AE3167" t="str">
            <v>有</v>
          </cell>
          <cell r="AF3167" t="str">
            <v>-</v>
          </cell>
          <cell r="AG3167" t="str">
            <v>-</v>
          </cell>
          <cell r="AH3167">
            <v>17.3</v>
          </cell>
        </row>
        <row r="3168">
          <cell r="C3168" t="str">
            <v>k0483-3</v>
          </cell>
          <cell r="D3168" t="str">
            <v>富岡日向(A)-3</v>
          </cell>
          <cell r="E3168" t="str">
            <v>富岡</v>
          </cell>
          <cell r="F3168" t="str">
            <v>富岡市</v>
          </cell>
          <cell r="H3168" t="str">
            <v>上高尾</v>
          </cell>
          <cell r="I3168" t="str">
            <v>枝番</v>
          </cell>
          <cell r="J3168" t="str">
            <v>○</v>
          </cell>
          <cell r="K3168" t="str">
            <v>○</v>
          </cell>
          <cell r="L3168">
            <v>1</v>
          </cell>
          <cell r="M3168">
            <v>1</v>
          </cell>
          <cell r="N3168">
            <v>226</v>
          </cell>
          <cell r="O3168">
            <v>39581</v>
          </cell>
          <cell r="P3168">
            <v>73</v>
          </cell>
          <cell r="Q3168">
            <v>41331</v>
          </cell>
          <cell r="V3168">
            <v>39500</v>
          </cell>
          <cell r="W3168" t="str">
            <v>H25.2.26(73号)レッド一部解除</v>
          </cell>
          <cell r="X3168" t="str">
            <v>富岡日向(A)-3</v>
          </cell>
          <cell r="Y3168" t="str">
            <v>k0483-3</v>
          </cell>
          <cell r="Z3168">
            <v>29771.0401280388</v>
          </cell>
          <cell r="AA3168">
            <v>5</v>
          </cell>
          <cell r="AB3168">
            <v>9312.5268787728892</v>
          </cell>
          <cell r="AC3168">
            <v>2</v>
          </cell>
          <cell r="AD3168">
            <v>7</v>
          </cell>
          <cell r="AE3168" t="str">
            <v>有</v>
          </cell>
          <cell r="AF3168">
            <v>1790</v>
          </cell>
          <cell r="AG3168">
            <v>2</v>
          </cell>
          <cell r="AH3168">
            <v>25</v>
          </cell>
        </row>
        <row r="3169">
          <cell r="C3169" t="str">
            <v>k0484</v>
          </cell>
          <cell r="D3169" t="str">
            <v>大鳥</v>
          </cell>
          <cell r="E3169" t="str">
            <v>富岡</v>
          </cell>
          <cell r="F3169" t="str">
            <v>富岡市</v>
          </cell>
          <cell r="G3169" t="str">
            <v/>
          </cell>
          <cell r="H3169" t="str">
            <v>下高尾</v>
          </cell>
          <cell r="I3169" t="str">
            <v>設定</v>
          </cell>
          <cell r="J3169" t="str">
            <v>○</v>
          </cell>
          <cell r="K3169" t="str">
            <v>○</v>
          </cell>
          <cell r="L3169">
            <v>1</v>
          </cell>
          <cell r="M3169">
            <v>1</v>
          </cell>
          <cell r="N3169">
            <v>226</v>
          </cell>
          <cell r="O3169">
            <v>39581</v>
          </cell>
          <cell r="V3169">
            <v>39500</v>
          </cell>
          <cell r="W3169" t="str">
            <v/>
          </cell>
          <cell r="X3169" t="str">
            <v>大鳥</v>
          </cell>
          <cell r="Y3169" t="str">
            <v>k0484</v>
          </cell>
          <cell r="Z3169">
            <v>42245</v>
          </cell>
          <cell r="AA3169">
            <v>1</v>
          </cell>
          <cell r="AB3169">
            <v>22603</v>
          </cell>
          <cell r="AC3169">
            <v>6</v>
          </cell>
          <cell r="AD3169">
            <v>7</v>
          </cell>
          <cell r="AE3169" t="str">
            <v>無</v>
          </cell>
          <cell r="AF3169" t="str">
            <v>-</v>
          </cell>
          <cell r="AG3169" t="str">
            <v>-</v>
          </cell>
          <cell r="AH3169">
            <v>40</v>
          </cell>
          <cell r="AI3169" t="str">
            <v>R：公会堂　大鳥公会堂</v>
          </cell>
        </row>
        <row r="3170">
          <cell r="C3170" t="str">
            <v>k0485</v>
          </cell>
          <cell r="D3170" t="str">
            <v>藤木</v>
          </cell>
          <cell r="E3170" t="str">
            <v>富岡</v>
          </cell>
          <cell r="F3170" t="str">
            <v>富岡市</v>
          </cell>
          <cell r="G3170" t="str">
            <v/>
          </cell>
          <cell r="H3170" t="str">
            <v>藤木</v>
          </cell>
          <cell r="I3170" t="str">
            <v>設定</v>
          </cell>
          <cell r="J3170" t="str">
            <v>○</v>
          </cell>
          <cell r="K3170" t="str">
            <v>○</v>
          </cell>
          <cell r="L3170">
            <v>1</v>
          </cell>
          <cell r="M3170">
            <v>1</v>
          </cell>
          <cell r="N3170">
            <v>226</v>
          </cell>
          <cell r="O3170">
            <v>39581</v>
          </cell>
          <cell r="V3170">
            <v>39500</v>
          </cell>
          <cell r="W3170" t="str">
            <v/>
          </cell>
          <cell r="X3170" t="str">
            <v>藤木</v>
          </cell>
          <cell r="Y3170" t="str">
            <v>k0485</v>
          </cell>
          <cell r="Z3170">
            <v>15956</v>
          </cell>
          <cell r="AA3170">
            <v>5</v>
          </cell>
          <cell r="AB3170">
            <v>6337</v>
          </cell>
          <cell r="AC3170">
            <v>2</v>
          </cell>
          <cell r="AD3170">
            <v>7</v>
          </cell>
          <cell r="AE3170" t="str">
            <v>無</v>
          </cell>
          <cell r="AF3170" t="str">
            <v>-</v>
          </cell>
          <cell r="AG3170" t="str">
            <v>-</v>
          </cell>
          <cell r="AH3170">
            <v>31.1</v>
          </cell>
        </row>
        <row r="3171">
          <cell r="C3171" t="str">
            <v>k0486-1</v>
          </cell>
          <cell r="D3171" t="str">
            <v>桑原-1</v>
          </cell>
          <cell r="E3171" t="str">
            <v>富岡</v>
          </cell>
          <cell r="F3171" t="str">
            <v>富岡市</v>
          </cell>
          <cell r="G3171" t="str">
            <v/>
          </cell>
          <cell r="H3171" t="str">
            <v>桑原</v>
          </cell>
          <cell r="I3171" t="str">
            <v>設定</v>
          </cell>
          <cell r="J3171" t="str">
            <v>○</v>
          </cell>
          <cell r="K3171" t="str">
            <v>○</v>
          </cell>
          <cell r="L3171">
            <v>1</v>
          </cell>
          <cell r="M3171">
            <v>1</v>
          </cell>
          <cell r="N3171">
            <v>226</v>
          </cell>
          <cell r="O3171">
            <v>39581</v>
          </cell>
          <cell r="V3171">
            <v>39500</v>
          </cell>
          <cell r="W3171" t="str">
            <v/>
          </cell>
          <cell r="X3171" t="str">
            <v>桑原-1</v>
          </cell>
          <cell r="Y3171" t="str">
            <v>k0486-1</v>
          </cell>
          <cell r="Z3171">
            <v>5692</v>
          </cell>
          <cell r="AA3171">
            <v>4</v>
          </cell>
          <cell r="AB3171">
            <v>1597</v>
          </cell>
          <cell r="AC3171">
            <v>0</v>
          </cell>
          <cell r="AD3171">
            <v>4</v>
          </cell>
          <cell r="AE3171" t="str">
            <v>有</v>
          </cell>
          <cell r="AF3171">
            <v>365</v>
          </cell>
          <cell r="AG3171">
            <v>1</v>
          </cell>
          <cell r="AH3171">
            <v>23.8</v>
          </cell>
        </row>
        <row r="3172">
          <cell r="C3172" t="str">
            <v>k0486-2</v>
          </cell>
          <cell r="D3172" t="str">
            <v>桑原-2</v>
          </cell>
          <cell r="E3172" t="str">
            <v>富岡</v>
          </cell>
          <cell r="F3172" t="str">
            <v>富岡市</v>
          </cell>
          <cell r="G3172" t="str">
            <v/>
          </cell>
          <cell r="H3172" t="str">
            <v>桑原</v>
          </cell>
          <cell r="I3172" t="str">
            <v>枝番</v>
          </cell>
          <cell r="J3172" t="str">
            <v>○</v>
          </cell>
          <cell r="K3172" t="str">
            <v>○</v>
          </cell>
          <cell r="L3172">
            <v>1</v>
          </cell>
          <cell r="M3172">
            <v>1</v>
          </cell>
          <cell r="N3172">
            <v>226</v>
          </cell>
          <cell r="O3172">
            <v>39581</v>
          </cell>
          <cell r="V3172">
            <v>39500</v>
          </cell>
          <cell r="W3172" t="str">
            <v/>
          </cell>
          <cell r="X3172" t="str">
            <v>桑原-2</v>
          </cell>
          <cell r="Y3172" t="str">
            <v>k0486-2</v>
          </cell>
          <cell r="Z3172">
            <v>8149</v>
          </cell>
          <cell r="AA3172">
            <v>3</v>
          </cell>
          <cell r="AB3172">
            <v>3183</v>
          </cell>
          <cell r="AC3172">
            <v>1</v>
          </cell>
          <cell r="AD3172">
            <v>4</v>
          </cell>
          <cell r="AE3172" t="str">
            <v>有</v>
          </cell>
          <cell r="AF3172">
            <v>274</v>
          </cell>
          <cell r="AG3172">
            <v>2</v>
          </cell>
          <cell r="AH3172">
            <v>28.6</v>
          </cell>
        </row>
        <row r="3173">
          <cell r="C3173" t="str">
            <v>k0486-3</v>
          </cell>
          <cell r="D3173" t="str">
            <v>桑原-3</v>
          </cell>
          <cell r="E3173" t="str">
            <v>富岡</v>
          </cell>
          <cell r="F3173" t="str">
            <v>富岡市</v>
          </cell>
          <cell r="G3173" t="str">
            <v/>
          </cell>
          <cell r="H3173" t="str">
            <v>桑原</v>
          </cell>
          <cell r="I3173" t="str">
            <v>枝番</v>
          </cell>
          <cell r="J3173" t="str">
            <v>○</v>
          </cell>
          <cell r="K3173" t="str">
            <v>○</v>
          </cell>
          <cell r="L3173">
            <v>1</v>
          </cell>
          <cell r="M3173">
            <v>1</v>
          </cell>
          <cell r="N3173">
            <v>226</v>
          </cell>
          <cell r="O3173">
            <v>39581</v>
          </cell>
          <cell r="V3173">
            <v>39500</v>
          </cell>
          <cell r="W3173" t="str">
            <v/>
          </cell>
          <cell r="X3173" t="str">
            <v>桑原-3</v>
          </cell>
          <cell r="Y3173" t="str">
            <v>k0486-3</v>
          </cell>
          <cell r="Z3173">
            <v>17774</v>
          </cell>
          <cell r="AA3173">
            <v>3</v>
          </cell>
          <cell r="AB3173">
            <v>6961</v>
          </cell>
          <cell r="AC3173">
            <v>2</v>
          </cell>
          <cell r="AD3173">
            <v>5</v>
          </cell>
          <cell r="AE3173" t="str">
            <v>有</v>
          </cell>
          <cell r="AF3173">
            <v>673</v>
          </cell>
          <cell r="AG3173">
            <v>2</v>
          </cell>
          <cell r="AH3173">
            <v>28</v>
          </cell>
        </row>
        <row r="3174">
          <cell r="C3174" t="str">
            <v>k0487-1</v>
          </cell>
          <cell r="D3174" t="str">
            <v>平和橋北-1</v>
          </cell>
          <cell r="E3174" t="str">
            <v>富岡</v>
          </cell>
          <cell r="F3174" t="str">
            <v>富岡市</v>
          </cell>
          <cell r="G3174" t="str">
            <v/>
          </cell>
          <cell r="H3174" t="str">
            <v>桑原</v>
          </cell>
          <cell r="I3174" t="str">
            <v>設定</v>
          </cell>
          <cell r="J3174" t="str">
            <v>○</v>
          </cell>
          <cell r="K3174" t="str">
            <v>○</v>
          </cell>
          <cell r="L3174">
            <v>1</v>
          </cell>
          <cell r="M3174">
            <v>1</v>
          </cell>
          <cell r="N3174">
            <v>226</v>
          </cell>
          <cell r="O3174">
            <v>39581</v>
          </cell>
          <cell r="V3174">
            <v>39500</v>
          </cell>
          <cell r="W3174" t="str">
            <v/>
          </cell>
          <cell r="X3174" t="str">
            <v>平和橋北-1</v>
          </cell>
          <cell r="Y3174" t="str">
            <v>k0487-1</v>
          </cell>
          <cell r="Z3174">
            <v>13264</v>
          </cell>
          <cell r="AA3174">
            <v>3</v>
          </cell>
          <cell r="AB3174">
            <v>5551</v>
          </cell>
          <cell r="AC3174">
            <v>0</v>
          </cell>
          <cell r="AD3174">
            <v>3</v>
          </cell>
          <cell r="AE3174" t="str">
            <v>無</v>
          </cell>
          <cell r="AF3174" t="str">
            <v>-</v>
          </cell>
          <cell r="AG3174" t="str">
            <v>-</v>
          </cell>
          <cell r="AH3174">
            <v>36</v>
          </cell>
        </row>
        <row r="3175">
          <cell r="C3175" t="str">
            <v>k0487-2</v>
          </cell>
          <cell r="D3175" t="str">
            <v>平和橋北-2</v>
          </cell>
          <cell r="E3175" t="str">
            <v>富岡</v>
          </cell>
          <cell r="F3175" t="str">
            <v>富岡市</v>
          </cell>
          <cell r="G3175" t="str">
            <v/>
          </cell>
          <cell r="H3175" t="str">
            <v>桑原</v>
          </cell>
          <cell r="I3175" t="str">
            <v>枝番</v>
          </cell>
          <cell r="J3175" t="str">
            <v>○</v>
          </cell>
          <cell r="K3175" t="str">
            <v>○</v>
          </cell>
          <cell r="L3175">
            <v>1</v>
          </cell>
          <cell r="M3175">
            <v>1</v>
          </cell>
          <cell r="N3175">
            <v>226</v>
          </cell>
          <cell r="O3175">
            <v>39581</v>
          </cell>
          <cell r="V3175">
            <v>39500</v>
          </cell>
          <cell r="W3175" t="str">
            <v/>
          </cell>
          <cell r="X3175" t="str">
            <v>平和橋北-2</v>
          </cell>
          <cell r="Y3175" t="str">
            <v>k0487-2</v>
          </cell>
          <cell r="Z3175">
            <v>2580</v>
          </cell>
          <cell r="AA3175">
            <v>0</v>
          </cell>
          <cell r="AB3175">
            <v>1165</v>
          </cell>
          <cell r="AC3175">
            <v>0</v>
          </cell>
          <cell r="AD3175">
            <v>0</v>
          </cell>
          <cell r="AE3175" t="str">
            <v>無</v>
          </cell>
          <cell r="AF3175" t="str">
            <v>-</v>
          </cell>
          <cell r="AG3175" t="str">
            <v>-</v>
          </cell>
          <cell r="AH3175">
            <v>22.3</v>
          </cell>
        </row>
        <row r="3176">
          <cell r="C3176" t="str">
            <v>k0487-3</v>
          </cell>
          <cell r="D3176" t="str">
            <v>平和橋北-3</v>
          </cell>
          <cell r="E3176" t="str">
            <v>富岡</v>
          </cell>
          <cell r="F3176" t="str">
            <v>富岡市</v>
          </cell>
          <cell r="G3176" t="str">
            <v/>
          </cell>
          <cell r="H3176" t="str">
            <v>桑原</v>
          </cell>
          <cell r="I3176" t="str">
            <v>枝番</v>
          </cell>
          <cell r="J3176" t="str">
            <v>○</v>
          </cell>
          <cell r="K3176" t="str">
            <v>○</v>
          </cell>
          <cell r="L3176">
            <v>1</v>
          </cell>
          <cell r="M3176">
            <v>1</v>
          </cell>
          <cell r="N3176">
            <v>226</v>
          </cell>
          <cell r="O3176">
            <v>39581</v>
          </cell>
          <cell r="V3176">
            <v>39500</v>
          </cell>
          <cell r="W3176" t="str">
            <v/>
          </cell>
          <cell r="X3176" t="str">
            <v>平和橋北-3</v>
          </cell>
          <cell r="Y3176" t="str">
            <v>k0487-3</v>
          </cell>
          <cell r="Z3176">
            <v>22087</v>
          </cell>
          <cell r="AA3176">
            <v>6</v>
          </cell>
          <cell r="AB3176">
            <v>7764</v>
          </cell>
          <cell r="AC3176">
            <v>0</v>
          </cell>
          <cell r="AD3176">
            <v>6</v>
          </cell>
          <cell r="AE3176" t="str">
            <v>有</v>
          </cell>
          <cell r="AF3176">
            <v>609</v>
          </cell>
          <cell r="AG3176">
            <v>2</v>
          </cell>
          <cell r="AH3176">
            <v>33.5</v>
          </cell>
        </row>
        <row r="3177">
          <cell r="C3177" t="str">
            <v>k0488-1</v>
          </cell>
          <cell r="D3177" t="str">
            <v>小桑原-1</v>
          </cell>
          <cell r="E3177" t="str">
            <v>富岡</v>
          </cell>
          <cell r="F3177" t="str">
            <v>富岡市</v>
          </cell>
          <cell r="G3177" t="str">
            <v/>
          </cell>
          <cell r="H3177" t="str">
            <v>小桑原</v>
          </cell>
          <cell r="I3177" t="str">
            <v>設定</v>
          </cell>
          <cell r="J3177" t="str">
            <v>○</v>
          </cell>
          <cell r="K3177" t="str">
            <v>○</v>
          </cell>
          <cell r="L3177">
            <v>1</v>
          </cell>
          <cell r="M3177">
            <v>1</v>
          </cell>
          <cell r="N3177">
            <v>226</v>
          </cell>
          <cell r="O3177">
            <v>39581</v>
          </cell>
          <cell r="V3177">
            <v>39500</v>
          </cell>
          <cell r="W3177" t="str">
            <v/>
          </cell>
          <cell r="X3177" t="str">
            <v>小桑原-1</v>
          </cell>
          <cell r="Y3177" t="str">
            <v>k0488-1</v>
          </cell>
          <cell r="Z3177">
            <v>8091</v>
          </cell>
          <cell r="AA3177">
            <v>7</v>
          </cell>
          <cell r="AB3177">
            <v>2411</v>
          </cell>
          <cell r="AC3177">
            <v>0</v>
          </cell>
          <cell r="AD3177">
            <v>7</v>
          </cell>
          <cell r="AE3177" t="str">
            <v>有</v>
          </cell>
          <cell r="AF3177">
            <v>786</v>
          </cell>
          <cell r="AG3177">
            <v>0</v>
          </cell>
          <cell r="AH3177">
            <v>14.4</v>
          </cell>
        </row>
        <row r="3178">
          <cell r="C3178" t="str">
            <v>k0488-2</v>
          </cell>
          <cell r="D3178" t="str">
            <v>小桑原-2</v>
          </cell>
          <cell r="E3178" t="str">
            <v>富岡</v>
          </cell>
          <cell r="F3178" t="str">
            <v>富岡市</v>
          </cell>
          <cell r="G3178" t="str">
            <v/>
          </cell>
          <cell r="H3178" t="str">
            <v>小桑原</v>
          </cell>
          <cell r="I3178" t="str">
            <v>枝番</v>
          </cell>
          <cell r="J3178" t="str">
            <v>○</v>
          </cell>
          <cell r="K3178" t="str">
            <v>○</v>
          </cell>
          <cell r="L3178">
            <v>1</v>
          </cell>
          <cell r="M3178">
            <v>1</v>
          </cell>
          <cell r="N3178">
            <v>226</v>
          </cell>
          <cell r="O3178">
            <v>39581</v>
          </cell>
          <cell r="V3178">
            <v>39500</v>
          </cell>
          <cell r="W3178" t="str">
            <v/>
          </cell>
          <cell r="X3178" t="str">
            <v>小桑原-2</v>
          </cell>
          <cell r="Y3178" t="str">
            <v>k0488-2</v>
          </cell>
          <cell r="Z3178">
            <v>2567</v>
          </cell>
          <cell r="AA3178">
            <v>0</v>
          </cell>
          <cell r="AB3178">
            <v>1017</v>
          </cell>
          <cell r="AC3178">
            <v>0</v>
          </cell>
          <cell r="AD3178">
            <v>0</v>
          </cell>
          <cell r="AE3178" t="str">
            <v>無</v>
          </cell>
          <cell r="AF3178" t="str">
            <v>-</v>
          </cell>
          <cell r="AG3178" t="str">
            <v>-</v>
          </cell>
          <cell r="AH3178">
            <v>12</v>
          </cell>
        </row>
        <row r="3179">
          <cell r="C3179" t="str">
            <v>k0488-3</v>
          </cell>
          <cell r="D3179" t="str">
            <v>小桑原-3</v>
          </cell>
          <cell r="E3179" t="str">
            <v>富岡</v>
          </cell>
          <cell r="F3179" t="str">
            <v>富岡市</v>
          </cell>
          <cell r="G3179" t="str">
            <v/>
          </cell>
          <cell r="H3179" t="str">
            <v>小桑原</v>
          </cell>
          <cell r="I3179" t="str">
            <v>枝番</v>
          </cell>
          <cell r="J3179" t="str">
            <v>○</v>
          </cell>
          <cell r="K3179" t="str">
            <v>○</v>
          </cell>
          <cell r="L3179">
            <v>1</v>
          </cell>
          <cell r="M3179">
            <v>1</v>
          </cell>
          <cell r="N3179">
            <v>226</v>
          </cell>
          <cell r="O3179">
            <v>39581</v>
          </cell>
          <cell r="V3179">
            <v>39500</v>
          </cell>
          <cell r="W3179" t="str">
            <v/>
          </cell>
          <cell r="X3179" t="str">
            <v>小桑原-3</v>
          </cell>
          <cell r="Y3179" t="str">
            <v>k0488-3</v>
          </cell>
          <cell r="Z3179">
            <v>3319</v>
          </cell>
          <cell r="AA3179">
            <v>0</v>
          </cell>
          <cell r="AB3179">
            <v>1306</v>
          </cell>
          <cell r="AC3179">
            <v>0</v>
          </cell>
          <cell r="AD3179">
            <v>0</v>
          </cell>
          <cell r="AE3179" t="str">
            <v>無</v>
          </cell>
          <cell r="AF3179" t="str">
            <v>-</v>
          </cell>
          <cell r="AG3179" t="str">
            <v>-</v>
          </cell>
          <cell r="AH3179">
            <v>14</v>
          </cell>
        </row>
        <row r="3180">
          <cell r="C3180" t="str">
            <v>k0488-4</v>
          </cell>
          <cell r="D3180" t="str">
            <v>小桑原-4</v>
          </cell>
          <cell r="E3180" t="str">
            <v>富岡</v>
          </cell>
          <cell r="F3180" t="str">
            <v>富岡市</v>
          </cell>
          <cell r="G3180" t="str">
            <v/>
          </cell>
          <cell r="H3180" t="str">
            <v>小桑原</v>
          </cell>
          <cell r="I3180" t="str">
            <v>枝番</v>
          </cell>
          <cell r="J3180" t="str">
            <v>○</v>
          </cell>
          <cell r="K3180" t="str">
            <v>○</v>
          </cell>
          <cell r="L3180">
            <v>1</v>
          </cell>
          <cell r="M3180">
            <v>1</v>
          </cell>
          <cell r="N3180">
            <v>226</v>
          </cell>
          <cell r="O3180">
            <v>39581</v>
          </cell>
          <cell r="V3180">
            <v>39500</v>
          </cell>
          <cell r="W3180" t="str">
            <v/>
          </cell>
          <cell r="X3180" t="str">
            <v>小桑原-4</v>
          </cell>
          <cell r="Y3180" t="str">
            <v>k0488-4</v>
          </cell>
          <cell r="Z3180">
            <v>6009</v>
          </cell>
          <cell r="AA3180">
            <v>0</v>
          </cell>
          <cell r="AB3180">
            <v>1556</v>
          </cell>
          <cell r="AC3180">
            <v>0</v>
          </cell>
          <cell r="AD3180">
            <v>0</v>
          </cell>
          <cell r="AE3180" t="str">
            <v>有</v>
          </cell>
          <cell r="AF3180">
            <v>296</v>
          </cell>
          <cell r="AG3180">
            <v>0</v>
          </cell>
          <cell r="AH3180">
            <v>22.6</v>
          </cell>
        </row>
        <row r="3181">
          <cell r="C3181" t="str">
            <v>k0488-5</v>
          </cell>
          <cell r="D3181" t="str">
            <v>小桑原-5</v>
          </cell>
          <cell r="E3181" t="str">
            <v>富岡</v>
          </cell>
          <cell r="F3181" t="str">
            <v>富岡市</v>
          </cell>
          <cell r="G3181" t="str">
            <v/>
          </cell>
          <cell r="H3181" t="str">
            <v>小桑原</v>
          </cell>
          <cell r="I3181" t="str">
            <v>枝番</v>
          </cell>
          <cell r="J3181" t="str">
            <v>○</v>
          </cell>
          <cell r="K3181" t="str">
            <v>○</v>
          </cell>
          <cell r="L3181">
            <v>1</v>
          </cell>
          <cell r="M3181">
            <v>1</v>
          </cell>
          <cell r="N3181">
            <v>226</v>
          </cell>
          <cell r="O3181">
            <v>39581</v>
          </cell>
          <cell r="V3181">
            <v>39500</v>
          </cell>
          <cell r="W3181" t="str">
            <v/>
          </cell>
          <cell r="X3181" t="str">
            <v>小桑原-5</v>
          </cell>
          <cell r="Y3181" t="str">
            <v>k0488-5</v>
          </cell>
          <cell r="Z3181">
            <v>2765</v>
          </cell>
          <cell r="AA3181">
            <v>0</v>
          </cell>
          <cell r="AB3181">
            <v>924</v>
          </cell>
          <cell r="AC3181">
            <v>0</v>
          </cell>
          <cell r="AD3181">
            <v>0</v>
          </cell>
          <cell r="AE3181" t="str">
            <v>無</v>
          </cell>
          <cell r="AF3181" t="str">
            <v>-</v>
          </cell>
          <cell r="AG3181" t="str">
            <v>-</v>
          </cell>
          <cell r="AH3181">
            <v>13.1</v>
          </cell>
          <cell r="AI3181" t="str">
            <v>R：集会所　小桑原観世音参集殿</v>
          </cell>
        </row>
        <row r="3182">
          <cell r="C3182" t="str">
            <v>k0488-6</v>
          </cell>
          <cell r="D3182" t="str">
            <v>小桑原-6</v>
          </cell>
          <cell r="E3182" t="str">
            <v>富岡</v>
          </cell>
          <cell r="F3182" t="str">
            <v>富岡市</v>
          </cell>
          <cell r="G3182" t="str">
            <v/>
          </cell>
          <cell r="H3182" t="str">
            <v>小桑原</v>
          </cell>
          <cell r="I3182" t="str">
            <v>枝番</v>
          </cell>
          <cell r="J3182" t="str">
            <v>○</v>
          </cell>
          <cell r="K3182" t="str">
            <v>○</v>
          </cell>
          <cell r="L3182">
            <v>1</v>
          </cell>
          <cell r="M3182">
            <v>1</v>
          </cell>
          <cell r="N3182">
            <v>226</v>
          </cell>
          <cell r="O3182">
            <v>39581</v>
          </cell>
          <cell r="V3182">
            <v>39500</v>
          </cell>
          <cell r="W3182" t="str">
            <v/>
          </cell>
          <cell r="X3182" t="str">
            <v>小桑原-6</v>
          </cell>
          <cell r="Y3182" t="str">
            <v>k0488-6</v>
          </cell>
          <cell r="Z3182">
            <v>2023</v>
          </cell>
          <cell r="AA3182">
            <v>0</v>
          </cell>
          <cell r="AB3182">
            <v>962</v>
          </cell>
          <cell r="AC3182">
            <v>0</v>
          </cell>
          <cell r="AD3182">
            <v>0</v>
          </cell>
          <cell r="AE3182" t="str">
            <v>無</v>
          </cell>
          <cell r="AF3182" t="str">
            <v>-</v>
          </cell>
          <cell r="AG3182" t="str">
            <v>-</v>
          </cell>
          <cell r="AH3182">
            <v>17.5</v>
          </cell>
        </row>
        <row r="3183">
          <cell r="C3183" t="str">
            <v>k0489</v>
          </cell>
          <cell r="D3183" t="str">
            <v>高橋</v>
          </cell>
          <cell r="E3183" t="str">
            <v>富岡</v>
          </cell>
          <cell r="F3183" t="str">
            <v>富岡市</v>
          </cell>
          <cell r="H3183" t="str">
            <v>上高尾</v>
          </cell>
          <cell r="I3183" t="str">
            <v>設定</v>
          </cell>
          <cell r="J3183" t="str">
            <v>○</v>
          </cell>
          <cell r="K3183" t="str">
            <v>○</v>
          </cell>
          <cell r="L3183">
            <v>1</v>
          </cell>
          <cell r="M3183">
            <v>1</v>
          </cell>
          <cell r="N3183">
            <v>226</v>
          </cell>
          <cell r="O3183">
            <v>39581</v>
          </cell>
          <cell r="V3183">
            <v>39500</v>
          </cell>
          <cell r="W3183" t="str">
            <v/>
          </cell>
          <cell r="X3183" t="str">
            <v>高橋</v>
          </cell>
          <cell r="Y3183" t="str">
            <v>k0489</v>
          </cell>
          <cell r="Z3183">
            <v>16061</v>
          </cell>
          <cell r="AA3183">
            <v>6</v>
          </cell>
          <cell r="AB3183">
            <v>5155</v>
          </cell>
          <cell r="AC3183">
            <v>0</v>
          </cell>
          <cell r="AD3183">
            <v>6</v>
          </cell>
          <cell r="AE3183" t="str">
            <v>有</v>
          </cell>
          <cell r="AF3183">
            <v>1311</v>
          </cell>
          <cell r="AG3183">
            <v>5</v>
          </cell>
          <cell r="AH3183">
            <v>19.899999999999999</v>
          </cell>
        </row>
        <row r="3184">
          <cell r="C3184" t="str">
            <v>k0490-1</v>
          </cell>
          <cell r="D3184" t="str">
            <v>一の坂-1</v>
          </cell>
          <cell r="E3184" t="str">
            <v>富岡</v>
          </cell>
          <cell r="F3184" t="str">
            <v>富岡市</v>
          </cell>
          <cell r="G3184" t="str">
            <v/>
          </cell>
          <cell r="H3184" t="str">
            <v>蕨</v>
          </cell>
          <cell r="I3184" t="str">
            <v>設定</v>
          </cell>
          <cell r="J3184" t="str">
            <v>○</v>
          </cell>
          <cell r="L3184">
            <v>1</v>
          </cell>
          <cell r="M3184" t="str">
            <v/>
          </cell>
          <cell r="N3184">
            <v>226</v>
          </cell>
          <cell r="O3184">
            <v>39581</v>
          </cell>
          <cell r="V3184">
            <v>39500</v>
          </cell>
          <cell r="W3184" t="str">
            <v/>
          </cell>
          <cell r="X3184" t="str">
            <v>一の坂-1</v>
          </cell>
          <cell r="Y3184" t="str">
            <v>k0490-1</v>
          </cell>
          <cell r="Z3184">
            <v>662</v>
          </cell>
          <cell r="AA3184">
            <v>0</v>
          </cell>
          <cell r="AB3184">
            <v>0</v>
          </cell>
          <cell r="AC3184">
            <v>1</v>
          </cell>
          <cell r="AD3184">
            <v>1</v>
          </cell>
          <cell r="AE3184" t="str">
            <v>無</v>
          </cell>
          <cell r="AF3184" t="str">
            <v>-</v>
          </cell>
          <cell r="AG3184" t="str">
            <v>-</v>
          </cell>
          <cell r="AH3184">
            <v>7.6</v>
          </cell>
        </row>
        <row r="3185">
          <cell r="C3185" t="str">
            <v>k0490-2</v>
          </cell>
          <cell r="D3185" t="str">
            <v>一の坂-2</v>
          </cell>
          <cell r="E3185" t="str">
            <v>富岡</v>
          </cell>
          <cell r="F3185" t="str">
            <v>富岡市</v>
          </cell>
          <cell r="G3185" t="str">
            <v/>
          </cell>
          <cell r="H3185" t="str">
            <v>蕨</v>
          </cell>
          <cell r="I3185" t="str">
            <v>枝番</v>
          </cell>
          <cell r="J3185" t="str">
            <v>○</v>
          </cell>
          <cell r="K3185" t="str">
            <v>○</v>
          </cell>
          <cell r="L3185">
            <v>1</v>
          </cell>
          <cell r="M3185">
            <v>1</v>
          </cell>
          <cell r="N3185">
            <v>226</v>
          </cell>
          <cell r="O3185">
            <v>39581</v>
          </cell>
          <cell r="V3185">
            <v>39500</v>
          </cell>
          <cell r="W3185" t="str">
            <v/>
          </cell>
          <cell r="X3185" t="str">
            <v>一の坂-2</v>
          </cell>
          <cell r="Y3185" t="str">
            <v>k0490-2</v>
          </cell>
          <cell r="Z3185">
            <v>13271</v>
          </cell>
          <cell r="AA3185">
            <v>6</v>
          </cell>
          <cell r="AB3185">
            <v>4000</v>
          </cell>
          <cell r="AC3185">
            <v>0</v>
          </cell>
          <cell r="AD3185">
            <v>6</v>
          </cell>
          <cell r="AE3185" t="str">
            <v>有</v>
          </cell>
          <cell r="AF3185">
            <v>607</v>
          </cell>
          <cell r="AG3185">
            <v>2</v>
          </cell>
          <cell r="AH3185">
            <v>25.9</v>
          </cell>
        </row>
        <row r="3186">
          <cell r="C3186" t="str">
            <v>k0490-3</v>
          </cell>
          <cell r="D3186" t="str">
            <v>一の坂-3</v>
          </cell>
          <cell r="E3186" t="str">
            <v>富岡</v>
          </cell>
          <cell r="F3186" t="str">
            <v>富岡市</v>
          </cell>
          <cell r="G3186" t="str">
            <v/>
          </cell>
          <cell r="H3186" t="str">
            <v>蕨</v>
          </cell>
          <cell r="I3186" t="str">
            <v>枝番</v>
          </cell>
          <cell r="J3186" t="str">
            <v>○</v>
          </cell>
          <cell r="K3186" t="str">
            <v>○</v>
          </cell>
          <cell r="L3186">
            <v>1</v>
          </cell>
          <cell r="M3186">
            <v>1</v>
          </cell>
          <cell r="N3186">
            <v>226</v>
          </cell>
          <cell r="O3186">
            <v>39581</v>
          </cell>
          <cell r="V3186">
            <v>39500</v>
          </cell>
          <cell r="W3186" t="str">
            <v/>
          </cell>
          <cell r="X3186" t="str">
            <v>一の坂-3</v>
          </cell>
          <cell r="Y3186" t="str">
            <v>k0490-3</v>
          </cell>
          <cell r="Z3186">
            <v>723</v>
          </cell>
          <cell r="AA3186">
            <v>2</v>
          </cell>
          <cell r="AB3186">
            <v>24</v>
          </cell>
          <cell r="AC3186">
            <v>0</v>
          </cell>
          <cell r="AD3186">
            <v>2</v>
          </cell>
          <cell r="AE3186" t="str">
            <v>有</v>
          </cell>
          <cell r="AF3186">
            <v>136</v>
          </cell>
          <cell r="AG3186">
            <v>2</v>
          </cell>
          <cell r="AH3186">
            <v>7.9</v>
          </cell>
        </row>
        <row r="3187">
          <cell r="C3187" t="str">
            <v>k0491</v>
          </cell>
          <cell r="D3187" t="str">
            <v>宮本</v>
          </cell>
          <cell r="E3187" t="str">
            <v>富岡</v>
          </cell>
          <cell r="F3187" t="str">
            <v>富岡市</v>
          </cell>
          <cell r="G3187" t="str">
            <v/>
          </cell>
          <cell r="H3187" t="str">
            <v>上黒岩</v>
          </cell>
          <cell r="I3187" t="str">
            <v>設定</v>
          </cell>
          <cell r="J3187" t="str">
            <v>○</v>
          </cell>
          <cell r="K3187" t="str">
            <v>○</v>
          </cell>
          <cell r="L3187">
            <v>1</v>
          </cell>
          <cell r="M3187">
            <v>1</v>
          </cell>
          <cell r="N3187">
            <v>226</v>
          </cell>
          <cell r="O3187">
            <v>39581</v>
          </cell>
          <cell r="V3187">
            <v>39500</v>
          </cell>
          <cell r="W3187" t="str">
            <v/>
          </cell>
          <cell r="X3187" t="str">
            <v>宮本</v>
          </cell>
          <cell r="Y3187" t="str">
            <v>k0491</v>
          </cell>
          <cell r="Z3187">
            <v>16521</v>
          </cell>
          <cell r="AA3187">
            <v>7</v>
          </cell>
          <cell r="AB3187">
            <v>6254</v>
          </cell>
          <cell r="AC3187">
            <v>1</v>
          </cell>
          <cell r="AD3187">
            <v>8</v>
          </cell>
          <cell r="AE3187" t="str">
            <v>有</v>
          </cell>
          <cell r="AF3187">
            <v>471</v>
          </cell>
          <cell r="AG3187">
            <v>2</v>
          </cell>
          <cell r="AH3187">
            <v>32.6</v>
          </cell>
        </row>
        <row r="3188">
          <cell r="C3188" t="str">
            <v>k0492(-1,-2)</v>
          </cell>
          <cell r="D3188" t="str">
            <v>向戸(B)</v>
          </cell>
          <cell r="E3188" t="str">
            <v>富岡</v>
          </cell>
          <cell r="F3188" t="str">
            <v>富岡市</v>
          </cell>
          <cell r="H3188" t="str">
            <v>下黒岩</v>
          </cell>
          <cell r="I3188" t="str">
            <v>設定</v>
          </cell>
          <cell r="J3188" t="str">
            <v>○</v>
          </cell>
          <cell r="K3188" t="str">
            <v>○</v>
          </cell>
          <cell r="L3188">
            <v>1</v>
          </cell>
          <cell r="M3188">
            <v>1</v>
          </cell>
          <cell r="N3188">
            <v>221</v>
          </cell>
          <cell r="O3188">
            <v>38800</v>
          </cell>
          <cell r="V3188">
            <v>38747</v>
          </cell>
          <cell r="W3188" t="str">
            <v>番号分枝※公示図書は　向戸(B)-1，-2の2箇所あり。</v>
          </cell>
          <cell r="X3188" t="str">
            <v>向戸(B)</v>
          </cell>
          <cell r="Y3188" t="str">
            <v>k0492(-1,-2)</v>
          </cell>
          <cell r="Z3188">
            <v>15622</v>
          </cell>
          <cell r="AA3188">
            <v>1</v>
          </cell>
          <cell r="AB3188">
            <v>6882</v>
          </cell>
          <cell r="AC3188">
            <v>6</v>
          </cell>
          <cell r="AD3188">
            <v>7</v>
          </cell>
          <cell r="AE3188" t="str">
            <v>無</v>
          </cell>
          <cell r="AF3188" t="str">
            <v>-</v>
          </cell>
          <cell r="AG3188" t="str">
            <v>-</v>
          </cell>
          <cell r="AH3188">
            <v>28.34</v>
          </cell>
        </row>
        <row r="3189">
          <cell r="C3189" t="str">
            <v>k0493</v>
          </cell>
          <cell r="D3189" t="str">
            <v>黒川1</v>
          </cell>
          <cell r="E3189" t="str">
            <v>富岡</v>
          </cell>
          <cell r="F3189" t="str">
            <v>富岡市</v>
          </cell>
          <cell r="G3189" t="str">
            <v/>
          </cell>
          <cell r="H3189" t="str">
            <v>黒川</v>
          </cell>
          <cell r="I3189" t="str">
            <v>設定</v>
          </cell>
          <cell r="J3189" t="str">
            <v>○</v>
          </cell>
          <cell r="K3189" t="str">
            <v>○</v>
          </cell>
          <cell r="L3189">
            <v>1</v>
          </cell>
          <cell r="M3189">
            <v>1</v>
          </cell>
          <cell r="N3189">
            <v>221</v>
          </cell>
          <cell r="O3189">
            <v>38800</v>
          </cell>
          <cell r="V3189">
            <v>38747</v>
          </cell>
          <cell r="W3189" t="str">
            <v/>
          </cell>
          <cell r="X3189" t="str">
            <v>黒川1</v>
          </cell>
          <cell r="Y3189" t="str">
            <v>k0493</v>
          </cell>
          <cell r="Z3189">
            <v>628</v>
          </cell>
          <cell r="AA3189">
            <v>2</v>
          </cell>
          <cell r="AB3189">
            <v>101</v>
          </cell>
          <cell r="AC3189">
            <v>0</v>
          </cell>
          <cell r="AD3189">
            <v>2</v>
          </cell>
          <cell r="AE3189" t="str">
            <v>無</v>
          </cell>
          <cell r="AF3189" t="str">
            <v>-</v>
          </cell>
          <cell r="AG3189" t="str">
            <v>-</v>
          </cell>
          <cell r="AH3189">
            <v>6.2</v>
          </cell>
          <cell r="AI3189" t="str">
            <v>Ｙ：遊戯所　かしの木保育園</v>
          </cell>
        </row>
        <row r="3190">
          <cell r="C3190" t="str">
            <v>k0494</v>
          </cell>
          <cell r="D3190" t="str">
            <v>蕨2</v>
          </cell>
          <cell r="E3190" t="str">
            <v>富岡</v>
          </cell>
          <cell r="F3190" t="str">
            <v>富岡市</v>
          </cell>
          <cell r="G3190" t="str">
            <v/>
          </cell>
          <cell r="H3190" t="str">
            <v>蕨</v>
          </cell>
          <cell r="I3190" t="str">
            <v>設定</v>
          </cell>
          <cell r="J3190" t="str">
            <v>○</v>
          </cell>
          <cell r="K3190" t="str">
            <v>○</v>
          </cell>
          <cell r="L3190">
            <v>1</v>
          </cell>
          <cell r="M3190">
            <v>1</v>
          </cell>
          <cell r="N3190">
            <v>226</v>
          </cell>
          <cell r="O3190">
            <v>39581</v>
          </cell>
          <cell r="V3190">
            <v>39500</v>
          </cell>
          <cell r="W3190" t="str">
            <v/>
          </cell>
          <cell r="X3190" t="str">
            <v>蕨2</v>
          </cell>
          <cell r="Y3190" t="str">
            <v>k0494</v>
          </cell>
          <cell r="Z3190">
            <v>11033</v>
          </cell>
          <cell r="AA3190">
            <v>0</v>
          </cell>
          <cell r="AB3190">
            <v>3585</v>
          </cell>
          <cell r="AC3190">
            <v>1</v>
          </cell>
          <cell r="AD3190">
            <v>1</v>
          </cell>
          <cell r="AE3190" t="str">
            <v>無</v>
          </cell>
          <cell r="AF3190" t="str">
            <v>-</v>
          </cell>
          <cell r="AG3190" t="str">
            <v>-</v>
          </cell>
          <cell r="AH3190">
            <v>24.2</v>
          </cell>
          <cell r="AI3190" t="str">
            <v>R：研修センター　蕨研修センター</v>
          </cell>
        </row>
        <row r="3191">
          <cell r="C3191" t="str">
            <v>k0495</v>
          </cell>
          <cell r="D3191" t="str">
            <v>小桑原3</v>
          </cell>
          <cell r="E3191" t="str">
            <v>富岡</v>
          </cell>
          <cell r="F3191" t="str">
            <v>富岡市</v>
          </cell>
          <cell r="G3191" t="str">
            <v/>
          </cell>
          <cell r="H3191" t="str">
            <v>小野</v>
          </cell>
          <cell r="I3191" t="str">
            <v>設定</v>
          </cell>
          <cell r="J3191" t="str">
            <v>○</v>
          </cell>
          <cell r="K3191" t="str">
            <v>○</v>
          </cell>
          <cell r="L3191">
            <v>1</v>
          </cell>
          <cell r="M3191">
            <v>1</v>
          </cell>
          <cell r="N3191">
            <v>226</v>
          </cell>
          <cell r="O3191">
            <v>39581</v>
          </cell>
          <cell r="V3191">
            <v>39500</v>
          </cell>
          <cell r="W3191" t="str">
            <v/>
          </cell>
          <cell r="X3191" t="str">
            <v>小桑原3</v>
          </cell>
          <cell r="Y3191" t="str">
            <v>k0495</v>
          </cell>
          <cell r="Z3191">
            <v>10414</v>
          </cell>
          <cell r="AA3191">
            <v>0</v>
          </cell>
          <cell r="AB3191">
            <v>3165</v>
          </cell>
          <cell r="AC3191">
            <v>3</v>
          </cell>
          <cell r="AD3191">
            <v>3</v>
          </cell>
          <cell r="AE3191" t="str">
            <v>無</v>
          </cell>
          <cell r="AF3191" t="str">
            <v>-</v>
          </cell>
          <cell r="AG3191" t="str">
            <v>-</v>
          </cell>
          <cell r="AH3191">
            <v>17.600000000000001</v>
          </cell>
          <cell r="AI3191" t="str">
            <v>R：公会堂　小桑原公会堂</v>
          </cell>
        </row>
        <row r="3192">
          <cell r="C3192" t="str">
            <v>k0496</v>
          </cell>
          <cell r="D3192" t="str">
            <v>桑原2</v>
          </cell>
          <cell r="E3192" t="str">
            <v>富岡</v>
          </cell>
          <cell r="F3192" t="str">
            <v>富岡市</v>
          </cell>
          <cell r="G3192" t="str">
            <v/>
          </cell>
          <cell r="H3192" t="str">
            <v>小野</v>
          </cell>
          <cell r="I3192" t="str">
            <v>設定</v>
          </cell>
          <cell r="J3192" t="str">
            <v>○</v>
          </cell>
          <cell r="K3192" t="str">
            <v>○</v>
          </cell>
          <cell r="L3192">
            <v>1</v>
          </cell>
          <cell r="M3192">
            <v>1</v>
          </cell>
          <cell r="N3192">
            <v>226</v>
          </cell>
          <cell r="O3192">
            <v>39581</v>
          </cell>
          <cell r="V3192">
            <v>39500</v>
          </cell>
          <cell r="W3192" t="str">
            <v/>
          </cell>
          <cell r="X3192" t="str">
            <v>桑原2</v>
          </cell>
          <cell r="Y3192" t="str">
            <v>k0496</v>
          </cell>
          <cell r="Z3192">
            <v>10189</v>
          </cell>
          <cell r="AA3192">
            <v>0</v>
          </cell>
          <cell r="AB3192">
            <v>4909</v>
          </cell>
          <cell r="AC3192">
            <v>0</v>
          </cell>
          <cell r="AD3192">
            <v>0</v>
          </cell>
          <cell r="AE3192" t="str">
            <v>無</v>
          </cell>
          <cell r="AF3192" t="str">
            <v>-</v>
          </cell>
          <cell r="AG3192" t="str">
            <v>-</v>
          </cell>
          <cell r="AH3192">
            <v>17.600000000000001</v>
          </cell>
        </row>
        <row r="3193">
          <cell r="C3193" t="str">
            <v>k0497</v>
          </cell>
          <cell r="D3193" t="str">
            <v>藤木2</v>
          </cell>
          <cell r="E3193" t="str">
            <v>富岡</v>
          </cell>
          <cell r="F3193" t="str">
            <v>富岡市</v>
          </cell>
          <cell r="G3193" t="str">
            <v/>
          </cell>
          <cell r="H3193" t="str">
            <v>藤木</v>
          </cell>
          <cell r="I3193" t="str">
            <v>設定</v>
          </cell>
          <cell r="J3193" t="str">
            <v>○</v>
          </cell>
          <cell r="K3193" t="str">
            <v>○</v>
          </cell>
          <cell r="L3193">
            <v>1</v>
          </cell>
          <cell r="M3193">
            <v>1</v>
          </cell>
          <cell r="N3193">
            <v>226</v>
          </cell>
          <cell r="O3193">
            <v>39581</v>
          </cell>
          <cell r="V3193">
            <v>39500</v>
          </cell>
          <cell r="W3193" t="str">
            <v/>
          </cell>
          <cell r="X3193" t="str">
            <v>藤木2</v>
          </cell>
          <cell r="Y3193" t="str">
            <v>k0497</v>
          </cell>
          <cell r="Z3193">
            <v>12205</v>
          </cell>
          <cell r="AA3193">
            <v>2</v>
          </cell>
          <cell r="AB3193">
            <v>4715</v>
          </cell>
          <cell r="AC3193">
            <v>0</v>
          </cell>
          <cell r="AD3193">
            <v>2</v>
          </cell>
          <cell r="AE3193" t="str">
            <v>無</v>
          </cell>
          <cell r="AF3193" t="str">
            <v>-</v>
          </cell>
          <cell r="AG3193" t="str">
            <v>-</v>
          </cell>
          <cell r="AH3193">
            <v>30</v>
          </cell>
        </row>
        <row r="3194">
          <cell r="C3194" t="str">
            <v>k0498</v>
          </cell>
          <cell r="D3194" t="str">
            <v>藤木大島1</v>
          </cell>
          <cell r="E3194" t="str">
            <v>富岡</v>
          </cell>
          <cell r="F3194" t="str">
            <v>富岡市</v>
          </cell>
          <cell r="G3194" t="str">
            <v/>
          </cell>
          <cell r="H3194" t="str">
            <v>藤木</v>
          </cell>
          <cell r="I3194" t="str">
            <v>設定</v>
          </cell>
          <cell r="J3194" t="str">
            <v>○</v>
          </cell>
          <cell r="K3194" t="str">
            <v>○</v>
          </cell>
          <cell r="L3194">
            <v>1</v>
          </cell>
          <cell r="M3194">
            <v>1</v>
          </cell>
          <cell r="N3194">
            <v>226</v>
          </cell>
          <cell r="O3194">
            <v>39581</v>
          </cell>
          <cell r="V3194">
            <v>39500</v>
          </cell>
          <cell r="W3194" t="str">
            <v/>
          </cell>
          <cell r="X3194" t="str">
            <v>藤木大島1</v>
          </cell>
          <cell r="Y3194" t="str">
            <v>k0498</v>
          </cell>
          <cell r="Z3194">
            <v>20964</v>
          </cell>
          <cell r="AA3194">
            <v>3</v>
          </cell>
          <cell r="AB3194">
            <v>7481</v>
          </cell>
          <cell r="AC3194">
            <v>2</v>
          </cell>
          <cell r="AD3194">
            <v>5</v>
          </cell>
          <cell r="AE3194" t="str">
            <v>無</v>
          </cell>
          <cell r="AF3194" t="str">
            <v>-</v>
          </cell>
          <cell r="AG3194" t="str">
            <v>-</v>
          </cell>
          <cell r="AH3194">
            <v>34</v>
          </cell>
          <cell r="AI3194" t="str">
            <v>Y：公会堂　大鳥公会堂</v>
          </cell>
        </row>
        <row r="3195">
          <cell r="C3195" t="str">
            <v>k0499</v>
          </cell>
          <cell r="D3195" t="str">
            <v>下高尾2</v>
          </cell>
          <cell r="E3195" t="str">
            <v>富岡</v>
          </cell>
          <cell r="F3195" t="str">
            <v>富岡市</v>
          </cell>
          <cell r="H3195" t="str">
            <v>下高尾</v>
          </cell>
          <cell r="I3195" t="str">
            <v>設定</v>
          </cell>
          <cell r="J3195" t="str">
            <v>○</v>
          </cell>
          <cell r="K3195" t="str">
            <v>○</v>
          </cell>
          <cell r="L3195">
            <v>1</v>
          </cell>
          <cell r="M3195">
            <v>1</v>
          </cell>
          <cell r="N3195">
            <v>226</v>
          </cell>
          <cell r="O3195">
            <v>39581</v>
          </cell>
          <cell r="V3195">
            <v>39500</v>
          </cell>
          <cell r="W3195" t="str">
            <v/>
          </cell>
          <cell r="X3195" t="str">
            <v>下高尾2</v>
          </cell>
          <cell r="Y3195" t="str">
            <v>k0499</v>
          </cell>
          <cell r="Z3195">
            <v>15525</v>
          </cell>
          <cell r="AA3195">
            <v>0</v>
          </cell>
          <cell r="AB3195">
            <v>9615</v>
          </cell>
          <cell r="AC3195">
            <v>4</v>
          </cell>
          <cell r="AD3195">
            <v>4</v>
          </cell>
          <cell r="AE3195" t="str">
            <v>無</v>
          </cell>
          <cell r="AF3195" t="str">
            <v>-</v>
          </cell>
          <cell r="AG3195" t="str">
            <v>-</v>
          </cell>
          <cell r="AH3195">
            <v>53.3</v>
          </cell>
        </row>
        <row r="3196">
          <cell r="C3196" t="str">
            <v>k0500(-1,-2)</v>
          </cell>
          <cell r="D3196" t="str">
            <v>小田谷1</v>
          </cell>
          <cell r="E3196" t="str">
            <v>富岡</v>
          </cell>
          <cell r="F3196" t="str">
            <v>富岡市</v>
          </cell>
          <cell r="G3196" t="str">
            <v/>
          </cell>
          <cell r="H3196" t="str">
            <v>富岡</v>
          </cell>
          <cell r="I3196" t="str">
            <v>設定</v>
          </cell>
          <cell r="J3196" t="str">
            <v>○</v>
          </cell>
          <cell r="K3196" t="str">
            <v>○</v>
          </cell>
          <cell r="L3196">
            <v>1</v>
          </cell>
          <cell r="M3196">
            <v>1</v>
          </cell>
          <cell r="N3196">
            <v>221</v>
          </cell>
          <cell r="O3196">
            <v>38800</v>
          </cell>
          <cell r="P3196">
            <v>72</v>
          </cell>
          <cell r="Q3196">
            <v>41331</v>
          </cell>
          <cell r="V3196">
            <v>38747</v>
          </cell>
          <cell r="W3196" t="str">
            <v>H25.2.26(72号)レッド一部解除</v>
          </cell>
          <cell r="X3196" t="str">
            <v>小田谷1</v>
          </cell>
          <cell r="Y3196" t="str">
            <v>k0500(-1,-2)</v>
          </cell>
          <cell r="Z3196">
            <v>29739</v>
          </cell>
          <cell r="AA3196">
            <v>1</v>
          </cell>
          <cell r="AB3196">
            <v>15051</v>
          </cell>
          <cell r="AC3196">
            <v>3</v>
          </cell>
          <cell r="AD3196">
            <v>4</v>
          </cell>
          <cell r="AE3196" t="str">
            <v>無</v>
          </cell>
          <cell r="AF3196">
            <v>63</v>
          </cell>
          <cell r="AG3196" t="str">
            <v>-</v>
          </cell>
          <cell r="AH3196">
            <v>57</v>
          </cell>
        </row>
        <row r="3197">
          <cell r="C3197" t="str">
            <v>k0501</v>
          </cell>
          <cell r="D3197" t="str">
            <v>君川1</v>
          </cell>
          <cell r="E3197" t="str">
            <v>富岡</v>
          </cell>
          <cell r="F3197" t="str">
            <v>富岡市</v>
          </cell>
          <cell r="G3197" t="str">
            <v/>
          </cell>
          <cell r="H3197" t="str">
            <v>君川</v>
          </cell>
          <cell r="I3197" t="str">
            <v>設定</v>
          </cell>
          <cell r="J3197" t="str">
            <v>○</v>
          </cell>
          <cell r="K3197" t="str">
            <v>○</v>
          </cell>
          <cell r="L3197">
            <v>1</v>
          </cell>
          <cell r="M3197">
            <v>1</v>
          </cell>
          <cell r="N3197">
            <v>226</v>
          </cell>
          <cell r="O3197">
            <v>39581</v>
          </cell>
          <cell r="V3197">
            <v>39500</v>
          </cell>
          <cell r="W3197" t="str">
            <v/>
          </cell>
          <cell r="X3197" t="str">
            <v>君川1</v>
          </cell>
          <cell r="Y3197" t="str">
            <v>k0501</v>
          </cell>
          <cell r="Z3197">
            <v>18410</v>
          </cell>
          <cell r="AA3197">
            <v>8</v>
          </cell>
          <cell r="AB3197">
            <v>7303</v>
          </cell>
          <cell r="AC3197">
            <v>3</v>
          </cell>
          <cell r="AD3197">
            <v>11</v>
          </cell>
          <cell r="AE3197" t="str">
            <v>無</v>
          </cell>
          <cell r="AF3197" t="str">
            <v>-</v>
          </cell>
          <cell r="AG3197" t="str">
            <v>-</v>
          </cell>
          <cell r="AH3197">
            <v>37.799999999999997</v>
          </cell>
        </row>
        <row r="3198">
          <cell r="C3198" t="str">
            <v>k0502</v>
          </cell>
          <cell r="D3198" t="str">
            <v>上星田1</v>
          </cell>
          <cell r="E3198" t="str">
            <v>富岡</v>
          </cell>
          <cell r="F3198" t="str">
            <v>富岡市</v>
          </cell>
          <cell r="G3198" t="str">
            <v/>
          </cell>
          <cell r="H3198" t="str">
            <v>星田</v>
          </cell>
          <cell r="I3198" t="str">
            <v>設定</v>
          </cell>
          <cell r="J3198" t="str">
            <v>○</v>
          </cell>
          <cell r="K3198" t="str">
            <v>○</v>
          </cell>
          <cell r="L3198">
            <v>1</v>
          </cell>
          <cell r="M3198">
            <v>1</v>
          </cell>
          <cell r="N3198">
            <v>226</v>
          </cell>
          <cell r="O3198">
            <v>39581</v>
          </cell>
          <cell r="P3198">
            <v>73</v>
          </cell>
          <cell r="Q3198">
            <v>41331</v>
          </cell>
          <cell r="V3198">
            <v>39500</v>
          </cell>
          <cell r="W3198" t="str">
            <v>H25.2.26(73号)レッド一部解除</v>
          </cell>
          <cell r="X3198" t="str">
            <v>上星田1</v>
          </cell>
          <cell r="Y3198" t="str">
            <v>k0502</v>
          </cell>
          <cell r="Z3198">
            <v>17501</v>
          </cell>
          <cell r="AA3198">
            <v>5</v>
          </cell>
          <cell r="AB3198">
            <v>7700</v>
          </cell>
          <cell r="AC3198">
            <v>3</v>
          </cell>
          <cell r="AD3198">
            <v>8</v>
          </cell>
          <cell r="AE3198" t="str">
            <v>有</v>
          </cell>
          <cell r="AF3198">
            <v>0</v>
          </cell>
          <cell r="AG3198">
            <v>1</v>
          </cell>
          <cell r="AH3198">
            <v>41.4</v>
          </cell>
        </row>
        <row r="3199">
          <cell r="C3199" t="str">
            <v>k0503</v>
          </cell>
          <cell r="D3199" t="str">
            <v>梅沢3</v>
          </cell>
          <cell r="E3199" t="str">
            <v>富岡</v>
          </cell>
          <cell r="F3199" t="str">
            <v>富岡市</v>
          </cell>
          <cell r="G3199" t="str">
            <v/>
          </cell>
          <cell r="H3199" t="str">
            <v>南蛇井</v>
          </cell>
          <cell r="I3199" t="str">
            <v>設定</v>
          </cell>
          <cell r="J3199" t="str">
            <v>○</v>
          </cell>
          <cell r="K3199" t="str">
            <v>○</v>
          </cell>
          <cell r="L3199">
            <v>1</v>
          </cell>
          <cell r="M3199">
            <v>1</v>
          </cell>
          <cell r="N3199">
            <v>226</v>
          </cell>
          <cell r="O3199">
            <v>39581</v>
          </cell>
          <cell r="P3199">
            <v>73</v>
          </cell>
          <cell r="Q3199">
            <v>41331</v>
          </cell>
          <cell r="V3199">
            <v>39500</v>
          </cell>
          <cell r="W3199" t="str">
            <v>H25.2.26(73号)レッド一部解除</v>
          </cell>
          <cell r="X3199" t="str">
            <v>梅沢3</v>
          </cell>
          <cell r="Y3199" t="str">
            <v>k0503</v>
          </cell>
          <cell r="Z3199">
            <v>40949</v>
          </cell>
          <cell r="AA3199">
            <v>1</v>
          </cell>
          <cell r="AB3199">
            <v>17631</v>
          </cell>
          <cell r="AC3199">
            <v>4</v>
          </cell>
          <cell r="AD3199">
            <v>5</v>
          </cell>
          <cell r="AE3199" t="str">
            <v>無</v>
          </cell>
          <cell r="AF3199">
            <v>1109</v>
          </cell>
          <cell r="AG3199" t="str">
            <v>-</v>
          </cell>
          <cell r="AH3199">
            <v>52.1</v>
          </cell>
          <cell r="AI3199" t="str">
            <v>Ｙ：ポンプ場　梅沢ポンプ場　R：公会堂　三耕地公会堂</v>
          </cell>
        </row>
        <row r="3200">
          <cell r="C3200" t="str">
            <v>k0504</v>
          </cell>
          <cell r="D3200" t="str">
            <v>千平1</v>
          </cell>
          <cell r="E3200" t="str">
            <v>富岡</v>
          </cell>
          <cell r="F3200" t="str">
            <v>富岡市</v>
          </cell>
          <cell r="G3200" t="str">
            <v/>
          </cell>
          <cell r="H3200" t="str">
            <v>南蛇井</v>
          </cell>
          <cell r="I3200" t="str">
            <v>設定</v>
          </cell>
          <cell r="J3200" t="str">
            <v>○</v>
          </cell>
          <cell r="K3200" t="str">
            <v>○</v>
          </cell>
          <cell r="L3200">
            <v>1</v>
          </cell>
          <cell r="M3200">
            <v>1</v>
          </cell>
          <cell r="N3200">
            <v>226</v>
          </cell>
          <cell r="O3200">
            <v>39581</v>
          </cell>
          <cell r="V3200">
            <v>39500</v>
          </cell>
          <cell r="W3200" t="str">
            <v/>
          </cell>
          <cell r="X3200" t="str">
            <v>千平1</v>
          </cell>
          <cell r="Y3200" t="str">
            <v>k0504</v>
          </cell>
          <cell r="Z3200">
            <v>8979</v>
          </cell>
          <cell r="AA3200">
            <v>3</v>
          </cell>
          <cell r="AB3200">
            <v>2556</v>
          </cell>
          <cell r="AC3200">
            <v>1</v>
          </cell>
          <cell r="AD3200">
            <v>4</v>
          </cell>
          <cell r="AE3200" t="str">
            <v>無</v>
          </cell>
          <cell r="AF3200" t="str">
            <v>-</v>
          </cell>
          <cell r="AG3200" t="str">
            <v>-</v>
          </cell>
          <cell r="AH3200">
            <v>16.7</v>
          </cell>
        </row>
        <row r="3201">
          <cell r="C3201" t="str">
            <v>k0505-1</v>
          </cell>
          <cell r="D3201" t="str">
            <v>宮崎-1</v>
          </cell>
          <cell r="E3201" t="str">
            <v>富岡</v>
          </cell>
          <cell r="F3201" t="str">
            <v>富岡市</v>
          </cell>
          <cell r="G3201" t="str">
            <v/>
          </cell>
          <cell r="H3201" t="str">
            <v>宮崎</v>
          </cell>
          <cell r="I3201" t="str">
            <v>設定</v>
          </cell>
          <cell r="J3201" t="str">
            <v>○</v>
          </cell>
          <cell r="K3201" t="str">
            <v>○</v>
          </cell>
          <cell r="L3201">
            <v>1</v>
          </cell>
          <cell r="M3201">
            <v>1</v>
          </cell>
          <cell r="N3201">
            <v>226</v>
          </cell>
          <cell r="O3201">
            <v>39581</v>
          </cell>
          <cell r="P3201">
            <v>73</v>
          </cell>
          <cell r="Q3201">
            <v>41331</v>
          </cell>
          <cell r="V3201">
            <v>39500</v>
          </cell>
          <cell r="W3201" t="str">
            <v>H25.2.26(73号)レッド一部解除</v>
          </cell>
          <cell r="X3201" t="str">
            <v>宮崎-1</v>
          </cell>
          <cell r="Y3201" t="str">
            <v>k0505-1</v>
          </cell>
          <cell r="Z3201">
            <v>1581</v>
          </cell>
          <cell r="AA3201">
            <v>1</v>
          </cell>
          <cell r="AB3201">
            <v>159</v>
          </cell>
          <cell r="AC3201">
            <v>0</v>
          </cell>
          <cell r="AD3201">
            <v>1</v>
          </cell>
          <cell r="AE3201" t="str">
            <v>無</v>
          </cell>
          <cell r="AF3201">
            <v>130</v>
          </cell>
          <cell r="AG3201" t="str">
            <v>-</v>
          </cell>
          <cell r="AH3201">
            <v>7.8</v>
          </cell>
        </row>
        <row r="3202">
          <cell r="C3202" t="str">
            <v>k0505-2</v>
          </cell>
          <cell r="D3202" t="str">
            <v>宮崎-2</v>
          </cell>
          <cell r="E3202" t="str">
            <v>富岡</v>
          </cell>
          <cell r="F3202" t="str">
            <v>富岡市</v>
          </cell>
          <cell r="G3202" t="str">
            <v/>
          </cell>
          <cell r="H3202" t="str">
            <v>宮崎</v>
          </cell>
          <cell r="I3202" t="str">
            <v>枝番</v>
          </cell>
          <cell r="J3202" t="str">
            <v>○</v>
          </cell>
          <cell r="K3202" t="str">
            <v>○</v>
          </cell>
          <cell r="L3202">
            <v>1</v>
          </cell>
          <cell r="M3202">
            <v>1</v>
          </cell>
          <cell r="N3202">
            <v>226</v>
          </cell>
          <cell r="O3202">
            <v>39581</v>
          </cell>
          <cell r="V3202">
            <v>39500</v>
          </cell>
          <cell r="W3202" t="str">
            <v/>
          </cell>
          <cell r="X3202" t="str">
            <v>宮崎-2</v>
          </cell>
          <cell r="Y3202" t="str">
            <v>k0505-2</v>
          </cell>
          <cell r="Z3202">
            <v>5542</v>
          </cell>
          <cell r="AA3202">
            <v>1</v>
          </cell>
          <cell r="AB3202">
            <v>1712</v>
          </cell>
          <cell r="AC3202">
            <v>3</v>
          </cell>
          <cell r="AD3202">
            <v>4</v>
          </cell>
          <cell r="AE3202" t="str">
            <v>無</v>
          </cell>
          <cell r="AF3202" t="str">
            <v>-</v>
          </cell>
          <cell r="AG3202" t="str">
            <v>-</v>
          </cell>
          <cell r="AH3202">
            <v>15</v>
          </cell>
        </row>
        <row r="3203">
          <cell r="C3203" t="str">
            <v>k0506</v>
          </cell>
          <cell r="D3203" t="str">
            <v>岩染3</v>
          </cell>
          <cell r="E3203" t="str">
            <v>富岡</v>
          </cell>
          <cell r="F3203" t="str">
            <v>富岡市</v>
          </cell>
          <cell r="G3203" t="str">
            <v/>
          </cell>
          <cell r="H3203" t="str">
            <v>下岩染</v>
          </cell>
          <cell r="I3203" t="str">
            <v>設定</v>
          </cell>
          <cell r="J3203" t="str">
            <v>○</v>
          </cell>
          <cell r="K3203" t="str">
            <v>○</v>
          </cell>
          <cell r="L3203">
            <v>1</v>
          </cell>
          <cell r="M3203">
            <v>1</v>
          </cell>
          <cell r="N3203">
            <v>226</v>
          </cell>
          <cell r="O3203">
            <v>39581</v>
          </cell>
          <cell r="V3203">
            <v>39500</v>
          </cell>
          <cell r="W3203" t="str">
            <v/>
          </cell>
          <cell r="X3203" t="str">
            <v>岩染3</v>
          </cell>
          <cell r="Y3203" t="str">
            <v>k0506</v>
          </cell>
          <cell r="Z3203">
            <v>7955</v>
          </cell>
          <cell r="AA3203">
            <v>1</v>
          </cell>
          <cell r="AB3203">
            <v>2971</v>
          </cell>
          <cell r="AC3203">
            <v>0</v>
          </cell>
          <cell r="AD3203">
            <v>1</v>
          </cell>
          <cell r="AE3203" t="str">
            <v>無</v>
          </cell>
          <cell r="AF3203" t="str">
            <v>-</v>
          </cell>
          <cell r="AG3203" t="str">
            <v>-</v>
          </cell>
          <cell r="AH3203">
            <v>16.3</v>
          </cell>
          <cell r="AI3203" t="str">
            <v>Ｙ：自治会館　下岩染自治会館</v>
          </cell>
        </row>
        <row r="3204">
          <cell r="C3204" t="str">
            <v>k0507-1</v>
          </cell>
          <cell r="D3204" t="str">
            <v>岡本-1</v>
          </cell>
          <cell r="E3204" t="str">
            <v>富岡</v>
          </cell>
          <cell r="F3204" t="str">
            <v>富岡市</v>
          </cell>
          <cell r="G3204" t="str">
            <v/>
          </cell>
          <cell r="H3204" t="str">
            <v>岡本</v>
          </cell>
          <cell r="I3204" t="str">
            <v>設定</v>
          </cell>
          <cell r="J3204" t="str">
            <v>○</v>
          </cell>
          <cell r="K3204" t="str">
            <v>○</v>
          </cell>
          <cell r="L3204">
            <v>1</v>
          </cell>
          <cell r="M3204">
            <v>1</v>
          </cell>
          <cell r="N3204">
            <v>226</v>
          </cell>
          <cell r="O3204">
            <v>39581</v>
          </cell>
          <cell r="V3204">
            <v>39500</v>
          </cell>
          <cell r="W3204" t="str">
            <v/>
          </cell>
          <cell r="X3204" t="str">
            <v>岡本-1</v>
          </cell>
          <cell r="Y3204" t="str">
            <v>k0507-1</v>
          </cell>
          <cell r="Z3204">
            <v>2418</v>
          </cell>
          <cell r="AA3204">
            <v>0</v>
          </cell>
          <cell r="AB3204">
            <v>761</v>
          </cell>
          <cell r="AC3204">
            <v>0</v>
          </cell>
          <cell r="AD3204">
            <v>0</v>
          </cell>
          <cell r="AE3204" t="str">
            <v>無</v>
          </cell>
          <cell r="AF3204" t="str">
            <v>-</v>
          </cell>
          <cell r="AG3204" t="str">
            <v>-</v>
          </cell>
          <cell r="AH3204">
            <v>20</v>
          </cell>
        </row>
        <row r="3205">
          <cell r="C3205" t="str">
            <v>k0507-2</v>
          </cell>
          <cell r="D3205" t="str">
            <v>岡本-2</v>
          </cell>
          <cell r="E3205" t="str">
            <v>富岡</v>
          </cell>
          <cell r="F3205" t="str">
            <v>富岡市</v>
          </cell>
          <cell r="G3205" t="str">
            <v/>
          </cell>
          <cell r="H3205" t="str">
            <v>岡本</v>
          </cell>
          <cell r="I3205" t="str">
            <v>枝番</v>
          </cell>
          <cell r="J3205" t="str">
            <v>○</v>
          </cell>
          <cell r="K3205" t="str">
            <v>○</v>
          </cell>
          <cell r="L3205">
            <v>1</v>
          </cell>
          <cell r="M3205">
            <v>1</v>
          </cell>
          <cell r="N3205">
            <v>226</v>
          </cell>
          <cell r="O3205">
            <v>39581</v>
          </cell>
          <cell r="V3205">
            <v>39500</v>
          </cell>
          <cell r="W3205" t="str">
            <v/>
          </cell>
          <cell r="X3205" t="str">
            <v>岡本-2</v>
          </cell>
          <cell r="Y3205" t="str">
            <v>k0507-2</v>
          </cell>
          <cell r="Z3205">
            <v>16739</v>
          </cell>
          <cell r="AA3205">
            <v>4</v>
          </cell>
          <cell r="AB3205">
            <v>8387</v>
          </cell>
          <cell r="AC3205">
            <v>2</v>
          </cell>
          <cell r="AD3205">
            <v>6</v>
          </cell>
          <cell r="AE3205" t="str">
            <v>無</v>
          </cell>
          <cell r="AF3205" t="str">
            <v>-</v>
          </cell>
          <cell r="AG3205" t="str">
            <v>-</v>
          </cell>
          <cell r="AH3205">
            <v>48</v>
          </cell>
        </row>
        <row r="3206">
          <cell r="C3206" t="str">
            <v>k0508</v>
          </cell>
          <cell r="D3206" t="str">
            <v>中高瀬</v>
          </cell>
          <cell r="E3206" t="str">
            <v>富岡</v>
          </cell>
          <cell r="F3206" t="str">
            <v>富岡市</v>
          </cell>
          <cell r="G3206" t="str">
            <v/>
          </cell>
          <cell r="H3206" t="str">
            <v>中高瀬</v>
          </cell>
          <cell r="I3206" t="str">
            <v>設定</v>
          </cell>
          <cell r="J3206" t="str">
            <v>○</v>
          </cell>
          <cell r="K3206" t="str">
            <v>○</v>
          </cell>
          <cell r="L3206">
            <v>1</v>
          </cell>
          <cell r="M3206">
            <v>1</v>
          </cell>
          <cell r="N3206">
            <v>221</v>
          </cell>
          <cell r="O3206">
            <v>38800</v>
          </cell>
          <cell r="V3206">
            <v>38747</v>
          </cell>
          <cell r="W3206" t="str">
            <v/>
          </cell>
          <cell r="X3206" t="str">
            <v>中高瀬</v>
          </cell>
          <cell r="Y3206" t="str">
            <v>k0508</v>
          </cell>
          <cell r="Z3206">
            <v>21925</v>
          </cell>
          <cell r="AA3206">
            <v>2</v>
          </cell>
          <cell r="AB3206">
            <v>8453</v>
          </cell>
          <cell r="AC3206">
            <v>0</v>
          </cell>
          <cell r="AD3206">
            <v>2</v>
          </cell>
          <cell r="AE3206" t="str">
            <v>有</v>
          </cell>
          <cell r="AF3206">
            <v>1484</v>
          </cell>
          <cell r="AG3206" t="str">
            <v>-</v>
          </cell>
          <cell r="AH3206">
            <v>28.5</v>
          </cell>
          <cell r="AI3206" t="str">
            <v>R：老人福祉施設　老人ホーム鏑泉苑</v>
          </cell>
        </row>
        <row r="3207">
          <cell r="C3207" t="str">
            <v>k0542-1</v>
          </cell>
          <cell r="D3207" t="str">
            <v>菅原-1</v>
          </cell>
          <cell r="E3207" t="str">
            <v>富岡</v>
          </cell>
          <cell r="F3207" t="str">
            <v>富岡市</v>
          </cell>
          <cell r="G3207" t="str">
            <v>旧妙義町</v>
          </cell>
          <cell r="H3207" t="str">
            <v>大字菅原</v>
          </cell>
          <cell r="I3207" t="str">
            <v>設定</v>
          </cell>
          <cell r="J3207" t="str">
            <v>○</v>
          </cell>
          <cell r="K3207" t="str">
            <v>○</v>
          </cell>
          <cell r="L3207">
            <v>1</v>
          </cell>
          <cell r="M3207">
            <v>1</v>
          </cell>
          <cell r="N3207">
            <v>77</v>
          </cell>
          <cell r="O3207">
            <v>39885</v>
          </cell>
          <cell r="V3207">
            <v>39801</v>
          </cell>
          <cell r="W3207" t="str">
            <v/>
          </cell>
          <cell r="X3207" t="str">
            <v>菅原-1</v>
          </cell>
          <cell r="Y3207" t="str">
            <v>k0542-1</v>
          </cell>
          <cell r="Z3207">
            <v>2481</v>
          </cell>
          <cell r="AA3207">
            <v>5</v>
          </cell>
          <cell r="AB3207">
            <v>236</v>
          </cell>
          <cell r="AC3207">
            <v>0</v>
          </cell>
          <cell r="AD3207">
            <v>5</v>
          </cell>
          <cell r="AE3207" t="str">
            <v>有</v>
          </cell>
          <cell r="AF3207">
            <v>541</v>
          </cell>
          <cell r="AG3207">
            <v>3</v>
          </cell>
        </row>
        <row r="3208">
          <cell r="C3208" t="str">
            <v>k0542-2</v>
          </cell>
          <cell r="D3208" t="str">
            <v>菅原-2</v>
          </cell>
          <cell r="E3208" t="str">
            <v>富岡</v>
          </cell>
          <cell r="F3208" t="str">
            <v>富岡市</v>
          </cell>
          <cell r="G3208" t="str">
            <v>旧妙義町</v>
          </cell>
          <cell r="H3208" t="str">
            <v>大字菅原</v>
          </cell>
          <cell r="I3208" t="str">
            <v>枝番</v>
          </cell>
          <cell r="J3208" t="str">
            <v>○</v>
          </cell>
          <cell r="K3208" t="str">
            <v>○</v>
          </cell>
          <cell r="L3208">
            <v>1</v>
          </cell>
          <cell r="M3208">
            <v>1</v>
          </cell>
          <cell r="N3208">
            <v>77</v>
          </cell>
          <cell r="O3208">
            <v>39885</v>
          </cell>
          <cell r="V3208">
            <v>39801</v>
          </cell>
          <cell r="W3208" t="str">
            <v/>
          </cell>
          <cell r="X3208" t="str">
            <v>菅原-2</v>
          </cell>
          <cell r="Y3208" t="str">
            <v>k0542-2</v>
          </cell>
          <cell r="Z3208">
            <v>18206</v>
          </cell>
          <cell r="AA3208">
            <v>7</v>
          </cell>
          <cell r="AB3208">
            <v>5455</v>
          </cell>
          <cell r="AC3208">
            <v>0</v>
          </cell>
          <cell r="AD3208">
            <v>7</v>
          </cell>
          <cell r="AE3208" t="str">
            <v>有</v>
          </cell>
          <cell r="AF3208">
            <v>674</v>
          </cell>
          <cell r="AG3208">
            <v>2</v>
          </cell>
        </row>
        <row r="3209">
          <cell r="C3209" t="str">
            <v>k0543-1</v>
          </cell>
          <cell r="D3209" t="str">
            <v>尾崎-1</v>
          </cell>
          <cell r="E3209" t="str">
            <v>富岡</v>
          </cell>
          <cell r="F3209" t="str">
            <v>富岡市</v>
          </cell>
          <cell r="G3209" t="str">
            <v>旧妙義町</v>
          </cell>
          <cell r="H3209" t="str">
            <v>大字菅原</v>
          </cell>
          <cell r="I3209" t="str">
            <v>設定</v>
          </cell>
          <cell r="J3209" t="str">
            <v>○</v>
          </cell>
          <cell r="K3209" t="str">
            <v>○</v>
          </cell>
          <cell r="L3209">
            <v>1</v>
          </cell>
          <cell r="M3209">
            <v>1</v>
          </cell>
          <cell r="N3209">
            <v>77</v>
          </cell>
          <cell r="O3209">
            <v>39885</v>
          </cell>
          <cell r="V3209">
            <v>39801</v>
          </cell>
          <cell r="W3209" t="str">
            <v/>
          </cell>
          <cell r="X3209" t="str">
            <v>尾崎-1</v>
          </cell>
          <cell r="Y3209" t="str">
            <v>k0543-1</v>
          </cell>
          <cell r="Z3209">
            <v>13220</v>
          </cell>
          <cell r="AA3209">
            <v>12</v>
          </cell>
          <cell r="AB3209">
            <v>2944</v>
          </cell>
          <cell r="AC3209">
            <v>0</v>
          </cell>
          <cell r="AD3209">
            <v>12</v>
          </cell>
          <cell r="AE3209" t="str">
            <v>有</v>
          </cell>
          <cell r="AF3209">
            <v>2393</v>
          </cell>
          <cell r="AG3209">
            <v>6</v>
          </cell>
        </row>
        <row r="3210">
          <cell r="C3210" t="str">
            <v>k0543-2</v>
          </cell>
          <cell r="D3210" t="str">
            <v>尾崎-2</v>
          </cell>
          <cell r="E3210" t="str">
            <v>富岡</v>
          </cell>
          <cell r="F3210" t="str">
            <v>富岡市</v>
          </cell>
          <cell r="G3210" t="str">
            <v>旧妙義町</v>
          </cell>
          <cell r="H3210" t="str">
            <v>大字菅原</v>
          </cell>
          <cell r="I3210" t="str">
            <v>枝番</v>
          </cell>
          <cell r="J3210" t="str">
            <v>○</v>
          </cell>
          <cell r="L3210">
            <v>1</v>
          </cell>
          <cell r="M3210" t="str">
            <v/>
          </cell>
          <cell r="N3210">
            <v>77</v>
          </cell>
          <cell r="O3210">
            <v>39885</v>
          </cell>
          <cell r="V3210">
            <v>39801</v>
          </cell>
          <cell r="W3210" t="str">
            <v/>
          </cell>
          <cell r="X3210" t="str">
            <v>尾崎-2</v>
          </cell>
          <cell r="Y3210" t="str">
            <v>k0543-2</v>
          </cell>
          <cell r="Z3210">
            <v>1823</v>
          </cell>
          <cell r="AA3210">
            <v>1</v>
          </cell>
          <cell r="AB3210">
            <v>0</v>
          </cell>
          <cell r="AC3210">
            <v>0</v>
          </cell>
          <cell r="AD3210">
            <v>1</v>
          </cell>
          <cell r="AE3210" t="str">
            <v>無</v>
          </cell>
          <cell r="AF3210">
            <v>0</v>
          </cell>
          <cell r="AG3210">
            <v>0</v>
          </cell>
        </row>
        <row r="3211">
          <cell r="C3211" t="str">
            <v>k0544</v>
          </cell>
          <cell r="D3211" t="str">
            <v>丁</v>
          </cell>
          <cell r="E3211" t="str">
            <v>富岡</v>
          </cell>
          <cell r="F3211" t="str">
            <v>富岡市</v>
          </cell>
          <cell r="G3211" t="str">
            <v>旧妙義町</v>
          </cell>
          <cell r="H3211" t="str">
            <v>大字菅原</v>
          </cell>
          <cell r="I3211" t="str">
            <v>設定</v>
          </cell>
          <cell r="J3211" t="str">
            <v>○</v>
          </cell>
          <cell r="K3211" t="str">
            <v>○</v>
          </cell>
          <cell r="L3211">
            <v>1</v>
          </cell>
          <cell r="M3211">
            <v>1</v>
          </cell>
          <cell r="N3211">
            <v>77</v>
          </cell>
          <cell r="O3211">
            <v>39885</v>
          </cell>
          <cell r="V3211">
            <v>39801</v>
          </cell>
          <cell r="W3211" t="str">
            <v/>
          </cell>
          <cell r="X3211" t="str">
            <v>丁</v>
          </cell>
          <cell r="Y3211" t="str">
            <v>k0544</v>
          </cell>
          <cell r="Z3211">
            <v>2370</v>
          </cell>
          <cell r="AA3211">
            <v>0</v>
          </cell>
          <cell r="AB3211">
            <v>680</v>
          </cell>
          <cell r="AC3211">
            <v>1</v>
          </cell>
          <cell r="AD3211">
            <v>1</v>
          </cell>
          <cell r="AE3211" t="str">
            <v>無</v>
          </cell>
          <cell r="AF3211">
            <v>0</v>
          </cell>
          <cell r="AG3211">
            <v>0</v>
          </cell>
        </row>
        <row r="3212">
          <cell r="C3212" t="str">
            <v>k0545-1</v>
          </cell>
          <cell r="D3212" t="str">
            <v>妙義日向-1</v>
          </cell>
          <cell r="E3212" t="str">
            <v>富岡</v>
          </cell>
          <cell r="F3212" t="str">
            <v>富岡市</v>
          </cell>
          <cell r="G3212" t="str">
            <v>旧妙義町</v>
          </cell>
          <cell r="H3212" t="str">
            <v>大字諸戸</v>
          </cell>
          <cell r="I3212" t="str">
            <v>設定</v>
          </cell>
          <cell r="J3212" t="str">
            <v>○</v>
          </cell>
          <cell r="K3212" t="str">
            <v>○</v>
          </cell>
          <cell r="L3212">
            <v>1</v>
          </cell>
          <cell r="M3212">
            <v>1</v>
          </cell>
          <cell r="N3212">
            <v>77</v>
          </cell>
          <cell r="O3212">
            <v>39885</v>
          </cell>
          <cell r="V3212">
            <v>39801</v>
          </cell>
          <cell r="W3212" t="str">
            <v/>
          </cell>
          <cell r="X3212" t="str">
            <v>妙義日向-1</v>
          </cell>
          <cell r="Y3212" t="str">
            <v>k0545-1</v>
          </cell>
          <cell r="Z3212">
            <v>5165</v>
          </cell>
          <cell r="AA3212">
            <v>2</v>
          </cell>
          <cell r="AB3212">
            <v>1884</v>
          </cell>
          <cell r="AC3212">
            <v>0</v>
          </cell>
          <cell r="AD3212">
            <v>2</v>
          </cell>
          <cell r="AE3212" t="str">
            <v>有</v>
          </cell>
          <cell r="AF3212">
            <v>62</v>
          </cell>
          <cell r="AG3212">
            <v>1</v>
          </cell>
        </row>
        <row r="3213">
          <cell r="C3213" t="str">
            <v>k0545-2</v>
          </cell>
          <cell r="D3213" t="str">
            <v>妙義日向-2</v>
          </cell>
          <cell r="E3213" t="str">
            <v>富岡</v>
          </cell>
          <cell r="F3213" t="str">
            <v>富岡市</v>
          </cell>
          <cell r="G3213" t="str">
            <v>旧妙義町</v>
          </cell>
          <cell r="H3213" t="str">
            <v>大字諸戸</v>
          </cell>
          <cell r="I3213" t="str">
            <v>枝番</v>
          </cell>
          <cell r="J3213" t="str">
            <v>○</v>
          </cell>
          <cell r="K3213" t="str">
            <v>○</v>
          </cell>
          <cell r="L3213">
            <v>1</v>
          </cell>
          <cell r="M3213">
            <v>1</v>
          </cell>
          <cell r="N3213">
            <v>77</v>
          </cell>
          <cell r="O3213">
            <v>39885</v>
          </cell>
          <cell r="V3213">
            <v>39801</v>
          </cell>
          <cell r="W3213" t="str">
            <v/>
          </cell>
          <cell r="X3213" t="str">
            <v>妙義日向-2</v>
          </cell>
          <cell r="Y3213" t="str">
            <v>k0545-2</v>
          </cell>
          <cell r="Z3213">
            <v>1450</v>
          </cell>
          <cell r="AA3213">
            <v>3</v>
          </cell>
          <cell r="AB3213">
            <v>102</v>
          </cell>
          <cell r="AC3213">
            <v>0</v>
          </cell>
          <cell r="AD3213">
            <v>3</v>
          </cell>
          <cell r="AE3213" t="str">
            <v>有</v>
          </cell>
          <cell r="AF3213">
            <v>299</v>
          </cell>
          <cell r="AG3213">
            <v>2</v>
          </cell>
        </row>
        <row r="3214">
          <cell r="C3214" t="str">
            <v>k0545-3</v>
          </cell>
          <cell r="D3214" t="str">
            <v>妙義日向-3</v>
          </cell>
          <cell r="E3214" t="str">
            <v>富岡</v>
          </cell>
          <cell r="F3214" t="str">
            <v>富岡市</v>
          </cell>
          <cell r="G3214" t="str">
            <v>旧妙義町</v>
          </cell>
          <cell r="H3214" t="str">
            <v>大字諸戸</v>
          </cell>
          <cell r="I3214" t="str">
            <v>枝番</v>
          </cell>
          <cell r="J3214" t="str">
            <v>○</v>
          </cell>
          <cell r="K3214" t="str">
            <v>○</v>
          </cell>
          <cell r="L3214">
            <v>1</v>
          </cell>
          <cell r="M3214">
            <v>1</v>
          </cell>
          <cell r="N3214">
            <v>77</v>
          </cell>
          <cell r="O3214">
            <v>39885</v>
          </cell>
          <cell r="V3214">
            <v>39801</v>
          </cell>
          <cell r="W3214" t="str">
            <v/>
          </cell>
          <cell r="X3214" t="str">
            <v>妙義日向-3</v>
          </cell>
          <cell r="Y3214" t="str">
            <v>k0545-3</v>
          </cell>
          <cell r="Z3214">
            <v>305</v>
          </cell>
          <cell r="AA3214">
            <v>0</v>
          </cell>
          <cell r="AB3214">
            <v>75</v>
          </cell>
          <cell r="AC3214">
            <v>0</v>
          </cell>
          <cell r="AD3214">
            <v>0</v>
          </cell>
          <cell r="AE3214" t="str">
            <v>無</v>
          </cell>
          <cell r="AF3214">
            <v>0</v>
          </cell>
          <cell r="AG3214">
            <v>0</v>
          </cell>
        </row>
        <row r="3215">
          <cell r="C3215" t="str">
            <v>k0545-4</v>
          </cell>
          <cell r="D3215" t="str">
            <v>妙義日向-4</v>
          </cell>
          <cell r="E3215" t="str">
            <v>富岡</v>
          </cell>
          <cell r="F3215" t="str">
            <v>富岡市</v>
          </cell>
          <cell r="G3215" t="str">
            <v>旧妙義町</v>
          </cell>
          <cell r="H3215" t="str">
            <v>大字諸戸</v>
          </cell>
          <cell r="I3215" t="str">
            <v>枝番</v>
          </cell>
          <cell r="J3215" t="str">
            <v>○</v>
          </cell>
          <cell r="K3215" t="str">
            <v>○</v>
          </cell>
          <cell r="L3215">
            <v>1</v>
          </cell>
          <cell r="M3215">
            <v>1</v>
          </cell>
          <cell r="N3215">
            <v>77</v>
          </cell>
          <cell r="O3215">
            <v>39885</v>
          </cell>
          <cell r="V3215">
            <v>39801</v>
          </cell>
          <cell r="W3215" t="str">
            <v/>
          </cell>
          <cell r="X3215" t="str">
            <v>妙義日向-4</v>
          </cell>
          <cell r="Y3215" t="str">
            <v>k0545-4</v>
          </cell>
          <cell r="Z3215">
            <v>10099</v>
          </cell>
          <cell r="AA3215">
            <v>7</v>
          </cell>
          <cell r="AB3215">
            <v>2844</v>
          </cell>
          <cell r="AC3215">
            <v>0</v>
          </cell>
          <cell r="AD3215">
            <v>7</v>
          </cell>
          <cell r="AE3215" t="str">
            <v>有</v>
          </cell>
          <cell r="AF3215">
            <v>1273</v>
          </cell>
          <cell r="AG3215">
            <v>1</v>
          </cell>
        </row>
        <row r="3216">
          <cell r="C3216" t="str">
            <v>k0545-5</v>
          </cell>
          <cell r="D3216" t="str">
            <v>妙義日向-5</v>
          </cell>
          <cell r="E3216" t="str">
            <v>富岡</v>
          </cell>
          <cell r="F3216" t="str">
            <v>富岡市</v>
          </cell>
          <cell r="G3216" t="str">
            <v>旧妙義町</v>
          </cell>
          <cell r="H3216" t="str">
            <v>大字諸戸</v>
          </cell>
          <cell r="I3216" t="str">
            <v>枝番</v>
          </cell>
          <cell r="J3216" t="str">
            <v>○</v>
          </cell>
          <cell r="K3216" t="str">
            <v>○</v>
          </cell>
          <cell r="L3216">
            <v>1</v>
          </cell>
          <cell r="M3216">
            <v>1</v>
          </cell>
          <cell r="N3216">
            <v>77</v>
          </cell>
          <cell r="O3216">
            <v>39885</v>
          </cell>
          <cell r="V3216">
            <v>39801</v>
          </cell>
          <cell r="W3216" t="str">
            <v/>
          </cell>
          <cell r="X3216" t="str">
            <v>妙義日向-5</v>
          </cell>
          <cell r="Y3216" t="str">
            <v>k0545-5</v>
          </cell>
          <cell r="Z3216">
            <v>13353</v>
          </cell>
          <cell r="AA3216">
            <v>8</v>
          </cell>
          <cell r="AB3216">
            <v>3350</v>
          </cell>
          <cell r="AC3216">
            <v>1</v>
          </cell>
          <cell r="AD3216">
            <v>9</v>
          </cell>
          <cell r="AE3216" t="str">
            <v>有</v>
          </cell>
          <cell r="AF3216">
            <v>1780</v>
          </cell>
          <cell r="AG3216">
            <v>5</v>
          </cell>
          <cell r="AI3216" t="str">
            <v>R：集会所　日向多目的集会所</v>
          </cell>
        </row>
        <row r="3217">
          <cell r="C3217" t="str">
            <v>k0545-6</v>
          </cell>
          <cell r="D3217" t="str">
            <v>妙義日向-6</v>
          </cell>
          <cell r="E3217" t="str">
            <v>富岡</v>
          </cell>
          <cell r="F3217" t="str">
            <v>富岡市</v>
          </cell>
          <cell r="G3217" t="str">
            <v>旧妙義町</v>
          </cell>
          <cell r="H3217" t="str">
            <v>大字諸戸</v>
          </cell>
          <cell r="I3217" t="str">
            <v>枝番</v>
          </cell>
          <cell r="J3217" t="str">
            <v>○</v>
          </cell>
          <cell r="K3217" t="str">
            <v>○</v>
          </cell>
          <cell r="L3217">
            <v>1</v>
          </cell>
          <cell r="M3217">
            <v>1</v>
          </cell>
          <cell r="N3217">
            <v>77</v>
          </cell>
          <cell r="O3217">
            <v>39885</v>
          </cell>
          <cell r="V3217">
            <v>39801</v>
          </cell>
          <cell r="W3217" t="str">
            <v/>
          </cell>
          <cell r="X3217" t="str">
            <v>妙義日向-6</v>
          </cell>
          <cell r="Y3217" t="str">
            <v>k0545-6</v>
          </cell>
          <cell r="Z3217">
            <v>2500</v>
          </cell>
          <cell r="AA3217">
            <v>0</v>
          </cell>
          <cell r="AB3217">
            <v>763</v>
          </cell>
          <cell r="AC3217">
            <v>0</v>
          </cell>
          <cell r="AD3217">
            <v>0</v>
          </cell>
          <cell r="AE3217" t="str">
            <v>無</v>
          </cell>
          <cell r="AF3217">
            <v>0</v>
          </cell>
          <cell r="AG3217">
            <v>0</v>
          </cell>
        </row>
        <row r="3218">
          <cell r="C3218" t="str">
            <v>k0546</v>
          </cell>
          <cell r="D3218" t="str">
            <v>行沢(A)</v>
          </cell>
          <cell r="E3218" t="str">
            <v>富岡</v>
          </cell>
          <cell r="F3218" t="str">
            <v>富岡市</v>
          </cell>
          <cell r="G3218" t="str">
            <v>旧妙義町</v>
          </cell>
          <cell r="H3218" t="str">
            <v>大字行沢</v>
          </cell>
          <cell r="I3218" t="str">
            <v>設定</v>
          </cell>
          <cell r="J3218" t="str">
            <v>○</v>
          </cell>
          <cell r="K3218" t="str">
            <v>○</v>
          </cell>
          <cell r="L3218">
            <v>1</v>
          </cell>
          <cell r="M3218">
            <v>1</v>
          </cell>
          <cell r="N3218">
            <v>77</v>
          </cell>
          <cell r="O3218">
            <v>39885</v>
          </cell>
          <cell r="V3218">
            <v>39801</v>
          </cell>
          <cell r="W3218" t="str">
            <v/>
          </cell>
          <cell r="X3218" t="str">
            <v>行沢(A)</v>
          </cell>
          <cell r="Y3218" t="str">
            <v>k0546</v>
          </cell>
          <cell r="Z3218">
            <v>14045</v>
          </cell>
          <cell r="AA3218">
            <v>18</v>
          </cell>
          <cell r="AB3218">
            <v>2908</v>
          </cell>
          <cell r="AC3218">
            <v>1</v>
          </cell>
          <cell r="AD3218">
            <v>19</v>
          </cell>
          <cell r="AE3218" t="str">
            <v>有</v>
          </cell>
          <cell r="AF3218">
            <v>1866</v>
          </cell>
          <cell r="AG3218">
            <v>5</v>
          </cell>
          <cell r="AI3218" t="str">
            <v>R：公民館　公民館　Y：上水道施設　上水道ポンプ施設（無人）</v>
          </cell>
        </row>
        <row r="3219">
          <cell r="C3219" t="str">
            <v>k0547-1</v>
          </cell>
          <cell r="D3219" t="str">
            <v>妙義-1</v>
          </cell>
          <cell r="E3219" t="str">
            <v>富岡</v>
          </cell>
          <cell r="F3219" t="str">
            <v>富岡市</v>
          </cell>
          <cell r="G3219" t="str">
            <v>旧妙義町</v>
          </cell>
          <cell r="H3219" t="str">
            <v>大字妙義</v>
          </cell>
          <cell r="I3219" t="str">
            <v>設定</v>
          </cell>
          <cell r="J3219" t="str">
            <v>○</v>
          </cell>
          <cell r="K3219" t="str">
            <v>○</v>
          </cell>
          <cell r="L3219">
            <v>1</v>
          </cell>
          <cell r="M3219">
            <v>1</v>
          </cell>
          <cell r="N3219">
            <v>77</v>
          </cell>
          <cell r="O3219">
            <v>39885</v>
          </cell>
          <cell r="V3219">
            <v>39801</v>
          </cell>
          <cell r="W3219" t="str">
            <v/>
          </cell>
          <cell r="X3219" t="str">
            <v>妙義-1</v>
          </cell>
          <cell r="Y3219" t="str">
            <v>k0547-1</v>
          </cell>
          <cell r="Z3219">
            <v>9022</v>
          </cell>
          <cell r="AA3219">
            <v>6</v>
          </cell>
          <cell r="AB3219">
            <v>2085</v>
          </cell>
          <cell r="AC3219">
            <v>7</v>
          </cell>
          <cell r="AD3219">
            <v>13</v>
          </cell>
          <cell r="AE3219" t="str">
            <v>無</v>
          </cell>
          <cell r="AF3219">
            <v>0</v>
          </cell>
          <cell r="AG3219">
            <v>0</v>
          </cell>
          <cell r="AH3219">
            <v>15</v>
          </cell>
          <cell r="AI3219" t="str">
            <v>Y：宿泊所　ホテル東雲館</v>
          </cell>
        </row>
        <row r="3220">
          <cell r="C3220" t="str">
            <v>k0547-2</v>
          </cell>
          <cell r="D3220" t="str">
            <v>妙義-2</v>
          </cell>
          <cell r="E3220" t="str">
            <v>富岡</v>
          </cell>
          <cell r="F3220" t="str">
            <v>富岡市</v>
          </cell>
          <cell r="G3220" t="str">
            <v>旧妙義町</v>
          </cell>
          <cell r="H3220" t="str">
            <v>大字妙義</v>
          </cell>
          <cell r="I3220" t="str">
            <v>枝番</v>
          </cell>
          <cell r="J3220" t="str">
            <v>○</v>
          </cell>
          <cell r="K3220" t="str">
            <v>○</v>
          </cell>
          <cell r="L3220">
            <v>1</v>
          </cell>
          <cell r="M3220">
            <v>1</v>
          </cell>
          <cell r="N3220">
            <v>77</v>
          </cell>
          <cell r="O3220">
            <v>39885</v>
          </cell>
          <cell r="V3220">
            <v>39801</v>
          </cell>
          <cell r="W3220" t="str">
            <v/>
          </cell>
          <cell r="X3220" t="str">
            <v>妙義-2</v>
          </cell>
          <cell r="Y3220" t="str">
            <v>k0547-2</v>
          </cell>
          <cell r="Z3220">
            <v>418</v>
          </cell>
          <cell r="AA3220">
            <v>0</v>
          </cell>
          <cell r="AB3220">
            <v>76</v>
          </cell>
          <cell r="AC3220">
            <v>0</v>
          </cell>
          <cell r="AD3220">
            <v>0</v>
          </cell>
          <cell r="AE3220" t="str">
            <v>無</v>
          </cell>
          <cell r="AF3220">
            <v>0</v>
          </cell>
          <cell r="AG3220">
            <v>0</v>
          </cell>
          <cell r="AI3220" t="str">
            <v>R：宿泊所　ホテル東雲館</v>
          </cell>
        </row>
        <row r="3221">
          <cell r="C3221" t="str">
            <v>k0547-3</v>
          </cell>
          <cell r="D3221" t="str">
            <v>妙義-3</v>
          </cell>
          <cell r="E3221" t="str">
            <v>富岡</v>
          </cell>
          <cell r="F3221" t="str">
            <v>富岡市</v>
          </cell>
          <cell r="G3221" t="str">
            <v>旧妙義町</v>
          </cell>
          <cell r="H3221" t="str">
            <v>大字妙義</v>
          </cell>
          <cell r="I3221" t="str">
            <v>枝番</v>
          </cell>
          <cell r="J3221" t="str">
            <v>○</v>
          </cell>
          <cell r="K3221" t="str">
            <v>○</v>
          </cell>
          <cell r="L3221">
            <v>1</v>
          </cell>
          <cell r="M3221">
            <v>1</v>
          </cell>
          <cell r="N3221">
            <v>77</v>
          </cell>
          <cell r="O3221">
            <v>39885</v>
          </cell>
          <cell r="V3221">
            <v>39801</v>
          </cell>
          <cell r="W3221" t="str">
            <v/>
          </cell>
          <cell r="X3221" t="str">
            <v>妙義-3</v>
          </cell>
          <cell r="Y3221" t="str">
            <v>k0547-3</v>
          </cell>
          <cell r="Z3221">
            <v>6678</v>
          </cell>
          <cell r="AA3221">
            <v>7</v>
          </cell>
          <cell r="AB3221">
            <v>1867</v>
          </cell>
          <cell r="AC3221">
            <v>7</v>
          </cell>
          <cell r="AD3221">
            <v>14</v>
          </cell>
          <cell r="AE3221" t="str">
            <v>無</v>
          </cell>
          <cell r="AF3221">
            <v>0</v>
          </cell>
          <cell r="AG3221">
            <v>0</v>
          </cell>
          <cell r="AI3221" t="str">
            <v>R：宿泊所　玉屋ホテル　Y：宿泊所　ホテル東雲館　</v>
          </cell>
        </row>
        <row r="3222">
          <cell r="C3222" t="str">
            <v>k0548-1</v>
          </cell>
          <cell r="D3222" t="str">
            <v>妙義(B)-1</v>
          </cell>
          <cell r="E3222" t="str">
            <v>富岡</v>
          </cell>
          <cell r="F3222" t="str">
            <v>富岡市</v>
          </cell>
          <cell r="G3222" t="str">
            <v>旧妙義町</v>
          </cell>
          <cell r="H3222" t="str">
            <v>大字大牛</v>
          </cell>
          <cell r="I3222" t="str">
            <v>設定</v>
          </cell>
          <cell r="J3222" t="str">
            <v>○</v>
          </cell>
          <cell r="K3222" t="str">
            <v>○</v>
          </cell>
          <cell r="L3222">
            <v>1</v>
          </cell>
          <cell r="M3222">
            <v>1</v>
          </cell>
          <cell r="N3222">
            <v>77</v>
          </cell>
          <cell r="O3222">
            <v>39885</v>
          </cell>
          <cell r="V3222">
            <v>39801</v>
          </cell>
          <cell r="W3222" t="str">
            <v/>
          </cell>
          <cell r="X3222" t="str">
            <v>妙義(B)-1</v>
          </cell>
          <cell r="Y3222" t="str">
            <v>k0548-1</v>
          </cell>
          <cell r="Z3222">
            <v>10828</v>
          </cell>
          <cell r="AA3222">
            <v>9</v>
          </cell>
          <cell r="AB3222">
            <v>3407</v>
          </cell>
          <cell r="AC3222">
            <v>1</v>
          </cell>
          <cell r="AD3222">
            <v>10</v>
          </cell>
          <cell r="AE3222" t="str">
            <v>有</v>
          </cell>
          <cell r="AF3222">
            <v>1230</v>
          </cell>
          <cell r="AG3222">
            <v>4</v>
          </cell>
        </row>
        <row r="3223">
          <cell r="C3223" t="str">
            <v>k0548-2</v>
          </cell>
          <cell r="D3223" t="str">
            <v>妙義(B)-2</v>
          </cell>
          <cell r="E3223" t="str">
            <v>富岡</v>
          </cell>
          <cell r="F3223" t="str">
            <v>富岡市</v>
          </cell>
          <cell r="G3223" t="str">
            <v>旧妙義町</v>
          </cell>
          <cell r="H3223" t="str">
            <v>大字大牛</v>
          </cell>
          <cell r="I3223" t="str">
            <v>枝番</v>
          </cell>
          <cell r="J3223" t="str">
            <v>○</v>
          </cell>
          <cell r="K3223" t="str">
            <v>○</v>
          </cell>
          <cell r="L3223">
            <v>1</v>
          </cell>
          <cell r="M3223">
            <v>1</v>
          </cell>
          <cell r="N3223">
            <v>77</v>
          </cell>
          <cell r="O3223">
            <v>39885</v>
          </cell>
          <cell r="V3223">
            <v>39801</v>
          </cell>
          <cell r="W3223" t="str">
            <v/>
          </cell>
          <cell r="X3223" t="str">
            <v>妙義(B)-2</v>
          </cell>
          <cell r="Y3223" t="str">
            <v>k0548-2</v>
          </cell>
          <cell r="Z3223">
            <v>3800</v>
          </cell>
          <cell r="AA3223">
            <v>3</v>
          </cell>
          <cell r="AB3223">
            <v>1214</v>
          </cell>
          <cell r="AC3223">
            <v>0</v>
          </cell>
          <cell r="AD3223">
            <v>3</v>
          </cell>
          <cell r="AE3223" t="str">
            <v>無</v>
          </cell>
          <cell r="AF3223">
            <v>0</v>
          </cell>
          <cell r="AG3223">
            <v>0</v>
          </cell>
        </row>
        <row r="3224">
          <cell r="C3224" t="str">
            <v>k0548-3</v>
          </cell>
          <cell r="D3224" t="str">
            <v>妙義(B)-3</v>
          </cell>
          <cell r="E3224" t="str">
            <v>富岡</v>
          </cell>
          <cell r="F3224" t="str">
            <v>富岡市</v>
          </cell>
          <cell r="G3224" t="str">
            <v>旧妙義町</v>
          </cell>
          <cell r="H3224" t="str">
            <v>大字大牛</v>
          </cell>
          <cell r="I3224" t="str">
            <v>枝番</v>
          </cell>
          <cell r="J3224" t="str">
            <v>○</v>
          </cell>
          <cell r="K3224" t="str">
            <v>○</v>
          </cell>
          <cell r="L3224">
            <v>1</v>
          </cell>
          <cell r="M3224">
            <v>1</v>
          </cell>
          <cell r="N3224">
            <v>77</v>
          </cell>
          <cell r="O3224">
            <v>39885</v>
          </cell>
          <cell r="V3224">
            <v>39801</v>
          </cell>
          <cell r="W3224" t="str">
            <v/>
          </cell>
          <cell r="X3224" t="str">
            <v>妙義(B)-3</v>
          </cell>
          <cell r="Y3224" t="str">
            <v>k0548-3</v>
          </cell>
          <cell r="Z3224">
            <v>799</v>
          </cell>
          <cell r="AA3224">
            <v>1</v>
          </cell>
          <cell r="AB3224">
            <v>154</v>
          </cell>
          <cell r="AC3224">
            <v>1</v>
          </cell>
          <cell r="AD3224">
            <v>2</v>
          </cell>
          <cell r="AE3224" t="str">
            <v>無</v>
          </cell>
          <cell r="AF3224">
            <v>0</v>
          </cell>
          <cell r="AG3224">
            <v>0</v>
          </cell>
        </row>
        <row r="3225">
          <cell r="C3225" t="str">
            <v>k0549-1</v>
          </cell>
          <cell r="D3225" t="str">
            <v>大牛-1</v>
          </cell>
          <cell r="E3225" t="str">
            <v>富岡</v>
          </cell>
          <cell r="F3225" t="str">
            <v>富岡市</v>
          </cell>
          <cell r="G3225" t="str">
            <v>旧妙義町</v>
          </cell>
          <cell r="H3225" t="str">
            <v>大字大牛</v>
          </cell>
          <cell r="I3225" t="str">
            <v>設定</v>
          </cell>
          <cell r="J3225" t="str">
            <v>○</v>
          </cell>
          <cell r="K3225" t="str">
            <v>○</v>
          </cell>
          <cell r="L3225">
            <v>1</v>
          </cell>
          <cell r="M3225">
            <v>1</v>
          </cell>
          <cell r="N3225">
            <v>77</v>
          </cell>
          <cell r="O3225">
            <v>39885</v>
          </cell>
          <cell r="V3225">
            <v>39801</v>
          </cell>
          <cell r="W3225" t="str">
            <v/>
          </cell>
          <cell r="X3225" t="str">
            <v>大牛-1</v>
          </cell>
          <cell r="Y3225" t="str">
            <v>k0549-1</v>
          </cell>
          <cell r="Z3225">
            <v>2856</v>
          </cell>
          <cell r="AA3225">
            <v>2</v>
          </cell>
          <cell r="AB3225">
            <v>537</v>
          </cell>
          <cell r="AC3225">
            <v>0</v>
          </cell>
          <cell r="AD3225">
            <v>2</v>
          </cell>
          <cell r="AE3225" t="str">
            <v>有</v>
          </cell>
          <cell r="AF3225">
            <v>206</v>
          </cell>
          <cell r="AG3225">
            <v>1</v>
          </cell>
        </row>
        <row r="3226">
          <cell r="C3226" t="str">
            <v>k0549-2</v>
          </cell>
          <cell r="D3226" t="str">
            <v>大牛-2</v>
          </cell>
          <cell r="E3226" t="str">
            <v>富岡</v>
          </cell>
          <cell r="F3226" t="str">
            <v>富岡市</v>
          </cell>
          <cell r="G3226" t="str">
            <v>旧妙義町</v>
          </cell>
          <cell r="H3226" t="str">
            <v>大字大牛</v>
          </cell>
          <cell r="I3226" t="str">
            <v>枝番</v>
          </cell>
          <cell r="J3226" t="str">
            <v>○</v>
          </cell>
          <cell r="K3226" t="str">
            <v>○</v>
          </cell>
          <cell r="L3226">
            <v>1</v>
          </cell>
          <cell r="M3226">
            <v>1</v>
          </cell>
          <cell r="N3226">
            <v>77</v>
          </cell>
          <cell r="O3226">
            <v>39885</v>
          </cell>
          <cell r="V3226">
            <v>39801</v>
          </cell>
          <cell r="W3226" t="str">
            <v/>
          </cell>
          <cell r="X3226" t="str">
            <v>大牛-2</v>
          </cell>
          <cell r="Y3226" t="str">
            <v>k0549-2</v>
          </cell>
          <cell r="Z3226">
            <v>3124</v>
          </cell>
          <cell r="AA3226">
            <v>2</v>
          </cell>
          <cell r="AB3226">
            <v>1094</v>
          </cell>
          <cell r="AC3226">
            <v>0</v>
          </cell>
          <cell r="AD3226">
            <v>2</v>
          </cell>
          <cell r="AE3226" t="str">
            <v>無</v>
          </cell>
          <cell r="AF3226">
            <v>10</v>
          </cell>
          <cell r="AG3226">
            <v>0</v>
          </cell>
        </row>
        <row r="3227">
          <cell r="C3227" t="str">
            <v>k0549-3</v>
          </cell>
          <cell r="D3227" t="str">
            <v>大牛-3</v>
          </cell>
          <cell r="E3227" t="str">
            <v>富岡</v>
          </cell>
          <cell r="F3227" t="str">
            <v>富岡市</v>
          </cell>
          <cell r="G3227" t="str">
            <v>旧妙義町</v>
          </cell>
          <cell r="H3227" t="str">
            <v>大字大牛</v>
          </cell>
          <cell r="I3227" t="str">
            <v>枝番</v>
          </cell>
          <cell r="J3227" t="str">
            <v>○</v>
          </cell>
          <cell r="K3227" t="str">
            <v>○</v>
          </cell>
          <cell r="L3227">
            <v>1</v>
          </cell>
          <cell r="M3227">
            <v>1</v>
          </cell>
          <cell r="N3227">
            <v>77</v>
          </cell>
          <cell r="O3227">
            <v>39885</v>
          </cell>
          <cell r="V3227">
            <v>39801</v>
          </cell>
          <cell r="W3227" t="str">
            <v/>
          </cell>
          <cell r="X3227" t="str">
            <v>大牛-3</v>
          </cell>
          <cell r="Y3227" t="str">
            <v>k0549-3</v>
          </cell>
          <cell r="Z3227">
            <v>16477</v>
          </cell>
          <cell r="AA3227">
            <v>6</v>
          </cell>
          <cell r="AB3227">
            <v>3182</v>
          </cell>
          <cell r="AC3227">
            <v>2</v>
          </cell>
          <cell r="AD3227">
            <v>8</v>
          </cell>
          <cell r="AE3227" t="str">
            <v>有</v>
          </cell>
          <cell r="AF3227">
            <v>1525</v>
          </cell>
          <cell r="AG3227">
            <v>4</v>
          </cell>
        </row>
        <row r="3228">
          <cell r="C3228" t="str">
            <v>k0549-4</v>
          </cell>
          <cell r="D3228" t="str">
            <v>大牛-4</v>
          </cell>
          <cell r="E3228" t="str">
            <v>富岡</v>
          </cell>
          <cell r="F3228" t="str">
            <v>富岡市</v>
          </cell>
          <cell r="G3228" t="str">
            <v>旧妙義町</v>
          </cell>
          <cell r="H3228" t="str">
            <v>大字大牛</v>
          </cell>
          <cell r="I3228" t="str">
            <v>枝番</v>
          </cell>
          <cell r="J3228" t="str">
            <v>○</v>
          </cell>
          <cell r="K3228" t="str">
            <v>○</v>
          </cell>
          <cell r="L3228">
            <v>1</v>
          </cell>
          <cell r="M3228">
            <v>1</v>
          </cell>
          <cell r="N3228">
            <v>77</v>
          </cell>
          <cell r="O3228">
            <v>39885</v>
          </cell>
          <cell r="V3228">
            <v>39801</v>
          </cell>
          <cell r="W3228" t="str">
            <v/>
          </cell>
          <cell r="X3228" t="str">
            <v>大牛-4</v>
          </cell>
          <cell r="Y3228" t="str">
            <v>k0549-4</v>
          </cell>
          <cell r="Z3228">
            <v>10396</v>
          </cell>
          <cell r="AA3228">
            <v>1</v>
          </cell>
          <cell r="AB3228">
            <v>3540</v>
          </cell>
          <cell r="AC3228">
            <v>0</v>
          </cell>
          <cell r="AD3228">
            <v>1</v>
          </cell>
          <cell r="AE3228" t="str">
            <v>有</v>
          </cell>
          <cell r="AF3228">
            <v>104</v>
          </cell>
          <cell r="AG3228">
            <v>1</v>
          </cell>
          <cell r="AI3228" t="str">
            <v>Y：消防分団　富岡市消防団第14分団</v>
          </cell>
        </row>
        <row r="3229">
          <cell r="C3229" t="str">
            <v>k0550-1</v>
          </cell>
          <cell r="D3229" t="str">
            <v>北山-1</v>
          </cell>
          <cell r="E3229" t="str">
            <v>富岡</v>
          </cell>
          <cell r="F3229" t="str">
            <v>富岡市</v>
          </cell>
          <cell r="G3229" t="str">
            <v>旧妙義町</v>
          </cell>
          <cell r="H3229" t="str">
            <v>大字北山</v>
          </cell>
          <cell r="I3229" t="str">
            <v>設定</v>
          </cell>
          <cell r="J3229" t="str">
            <v>○</v>
          </cell>
          <cell r="K3229" t="str">
            <v>○</v>
          </cell>
          <cell r="L3229">
            <v>1</v>
          </cell>
          <cell r="M3229">
            <v>1</v>
          </cell>
          <cell r="N3229">
            <v>77</v>
          </cell>
          <cell r="O3229">
            <v>39885</v>
          </cell>
          <cell r="V3229">
            <v>39801</v>
          </cell>
          <cell r="W3229" t="str">
            <v/>
          </cell>
          <cell r="X3229" t="str">
            <v>北山-1</v>
          </cell>
          <cell r="Y3229" t="str">
            <v>k0550-1</v>
          </cell>
          <cell r="Z3229">
            <v>25233</v>
          </cell>
          <cell r="AA3229">
            <v>18</v>
          </cell>
          <cell r="AB3229">
            <v>8722</v>
          </cell>
          <cell r="AC3229">
            <v>1</v>
          </cell>
          <cell r="AD3229">
            <v>19</v>
          </cell>
          <cell r="AE3229" t="str">
            <v>無</v>
          </cell>
          <cell r="AF3229">
            <v>0</v>
          </cell>
          <cell r="AG3229">
            <v>0</v>
          </cell>
          <cell r="AI3229" t="str">
            <v>Y：上水道施設　東部簡易水道北山ポンプ場（無人）、集会所　北山公会所</v>
          </cell>
        </row>
        <row r="3230">
          <cell r="C3230" t="str">
            <v>k0550-2</v>
          </cell>
          <cell r="D3230" t="str">
            <v>北山-2</v>
          </cell>
          <cell r="E3230" t="str">
            <v>富岡</v>
          </cell>
          <cell r="F3230" t="str">
            <v>富岡市</v>
          </cell>
          <cell r="G3230" t="str">
            <v>旧妙義町</v>
          </cell>
          <cell r="H3230" t="str">
            <v>大字北山</v>
          </cell>
          <cell r="I3230" t="str">
            <v>枝番</v>
          </cell>
          <cell r="J3230" t="str">
            <v>○</v>
          </cell>
          <cell r="K3230" t="str">
            <v>○</v>
          </cell>
          <cell r="L3230">
            <v>1</v>
          </cell>
          <cell r="M3230">
            <v>1</v>
          </cell>
          <cell r="N3230">
            <v>77</v>
          </cell>
          <cell r="O3230">
            <v>39885</v>
          </cell>
          <cell r="V3230">
            <v>39801</v>
          </cell>
          <cell r="W3230" t="str">
            <v/>
          </cell>
          <cell r="X3230" t="str">
            <v>北山-2</v>
          </cell>
          <cell r="Y3230" t="str">
            <v>k0550-2</v>
          </cell>
          <cell r="Z3230">
            <v>3484</v>
          </cell>
          <cell r="AA3230">
            <v>0</v>
          </cell>
          <cell r="AB3230">
            <v>1439</v>
          </cell>
          <cell r="AC3230">
            <v>0</v>
          </cell>
          <cell r="AD3230">
            <v>0</v>
          </cell>
          <cell r="AE3230" t="str">
            <v>無</v>
          </cell>
          <cell r="AF3230">
            <v>0</v>
          </cell>
          <cell r="AG3230">
            <v>0</v>
          </cell>
        </row>
        <row r="3231">
          <cell r="C3231" t="str">
            <v>k0550-3</v>
          </cell>
          <cell r="D3231" t="str">
            <v>北山-3</v>
          </cell>
          <cell r="E3231" t="str">
            <v>富岡</v>
          </cell>
          <cell r="F3231" t="str">
            <v>富岡市</v>
          </cell>
          <cell r="G3231" t="str">
            <v>旧妙義町</v>
          </cell>
          <cell r="H3231" t="str">
            <v>大字北山</v>
          </cell>
          <cell r="I3231" t="str">
            <v>枝番</v>
          </cell>
          <cell r="J3231" t="str">
            <v>○</v>
          </cell>
          <cell r="K3231" t="str">
            <v>○</v>
          </cell>
          <cell r="L3231">
            <v>1</v>
          </cell>
          <cell r="M3231">
            <v>1</v>
          </cell>
          <cell r="N3231">
            <v>77</v>
          </cell>
          <cell r="O3231">
            <v>39885</v>
          </cell>
          <cell r="V3231">
            <v>39801</v>
          </cell>
          <cell r="W3231" t="str">
            <v/>
          </cell>
          <cell r="X3231" t="str">
            <v>北山-3</v>
          </cell>
          <cell r="Y3231" t="str">
            <v>k0550-3</v>
          </cell>
          <cell r="Z3231">
            <v>7608</v>
          </cell>
          <cell r="AA3231">
            <v>8</v>
          </cell>
          <cell r="AB3231">
            <v>997</v>
          </cell>
          <cell r="AC3231">
            <v>2</v>
          </cell>
          <cell r="AD3231">
            <v>10</v>
          </cell>
          <cell r="AE3231" t="str">
            <v>有</v>
          </cell>
          <cell r="AF3231">
            <v>534</v>
          </cell>
          <cell r="AG3231">
            <v>2</v>
          </cell>
        </row>
        <row r="3232">
          <cell r="C3232" t="str">
            <v>k0550-4</v>
          </cell>
          <cell r="D3232" t="str">
            <v>北山-4</v>
          </cell>
          <cell r="E3232" t="str">
            <v>富岡</v>
          </cell>
          <cell r="F3232" t="str">
            <v>富岡市</v>
          </cell>
          <cell r="G3232" t="str">
            <v>旧妙義町</v>
          </cell>
          <cell r="H3232" t="str">
            <v>大字北山</v>
          </cell>
          <cell r="I3232" t="str">
            <v>枝番</v>
          </cell>
          <cell r="J3232" t="str">
            <v>○</v>
          </cell>
          <cell r="L3232">
            <v>1</v>
          </cell>
          <cell r="M3232" t="str">
            <v/>
          </cell>
          <cell r="N3232">
            <v>77</v>
          </cell>
          <cell r="O3232">
            <v>39885</v>
          </cell>
          <cell r="V3232">
            <v>39801</v>
          </cell>
          <cell r="W3232" t="str">
            <v/>
          </cell>
          <cell r="X3232" t="str">
            <v>北山-4</v>
          </cell>
          <cell r="Y3232" t="str">
            <v>k0550-4</v>
          </cell>
          <cell r="Z3232">
            <v>1887</v>
          </cell>
          <cell r="AA3232">
            <v>3</v>
          </cell>
          <cell r="AB3232">
            <v>0</v>
          </cell>
          <cell r="AC3232">
            <v>0</v>
          </cell>
          <cell r="AD3232">
            <v>3</v>
          </cell>
          <cell r="AE3232" t="str">
            <v>無</v>
          </cell>
          <cell r="AF3232">
            <v>0</v>
          </cell>
          <cell r="AG3232">
            <v>0</v>
          </cell>
        </row>
        <row r="3233">
          <cell r="C3233" t="str">
            <v>k0551-1</v>
          </cell>
          <cell r="D3233" t="str">
            <v>中里-1</v>
          </cell>
          <cell r="E3233" t="str">
            <v>富岡</v>
          </cell>
          <cell r="F3233" t="str">
            <v>富岡市</v>
          </cell>
          <cell r="G3233" t="str">
            <v>旧妙義町</v>
          </cell>
          <cell r="H3233" t="str">
            <v>大字中里</v>
          </cell>
          <cell r="I3233" t="str">
            <v>設定</v>
          </cell>
          <cell r="J3233" t="str">
            <v>○</v>
          </cell>
          <cell r="K3233" t="str">
            <v>○</v>
          </cell>
          <cell r="L3233">
            <v>1</v>
          </cell>
          <cell r="M3233">
            <v>1</v>
          </cell>
          <cell r="N3233">
            <v>77</v>
          </cell>
          <cell r="O3233">
            <v>39885</v>
          </cell>
          <cell r="V3233">
            <v>39801</v>
          </cell>
          <cell r="W3233" t="str">
            <v/>
          </cell>
          <cell r="X3233" t="str">
            <v>中里-1</v>
          </cell>
          <cell r="Y3233" t="str">
            <v>k0551-1</v>
          </cell>
          <cell r="Z3233">
            <v>13966</v>
          </cell>
          <cell r="AA3233">
            <v>6</v>
          </cell>
          <cell r="AB3233">
            <v>4929</v>
          </cell>
          <cell r="AC3233">
            <v>0</v>
          </cell>
          <cell r="AD3233">
            <v>6</v>
          </cell>
          <cell r="AE3233" t="str">
            <v>有</v>
          </cell>
          <cell r="AF3233">
            <v>674</v>
          </cell>
          <cell r="AG3233">
            <v>2</v>
          </cell>
        </row>
        <row r="3234">
          <cell r="C3234" t="str">
            <v>k0551-2</v>
          </cell>
          <cell r="D3234" t="str">
            <v>中里-2</v>
          </cell>
          <cell r="E3234" t="str">
            <v>富岡</v>
          </cell>
          <cell r="F3234" t="str">
            <v>富岡市</v>
          </cell>
          <cell r="G3234" t="str">
            <v>旧妙義町</v>
          </cell>
          <cell r="H3234" t="str">
            <v>大字中里</v>
          </cell>
          <cell r="I3234" t="str">
            <v>枝番</v>
          </cell>
          <cell r="J3234" t="str">
            <v>○</v>
          </cell>
          <cell r="K3234" t="str">
            <v>○</v>
          </cell>
          <cell r="L3234">
            <v>1</v>
          </cell>
          <cell r="M3234">
            <v>1</v>
          </cell>
          <cell r="N3234">
            <v>77</v>
          </cell>
          <cell r="O3234">
            <v>39885</v>
          </cell>
          <cell r="V3234">
            <v>39801</v>
          </cell>
          <cell r="W3234" t="str">
            <v/>
          </cell>
          <cell r="X3234" t="str">
            <v>中里-2</v>
          </cell>
          <cell r="Y3234" t="str">
            <v>k0551-2</v>
          </cell>
          <cell r="Z3234">
            <v>17928</v>
          </cell>
          <cell r="AA3234">
            <v>14</v>
          </cell>
          <cell r="AB3234">
            <v>4460</v>
          </cell>
          <cell r="AC3234">
            <v>0</v>
          </cell>
          <cell r="AD3234">
            <v>14</v>
          </cell>
          <cell r="AE3234" t="str">
            <v>有</v>
          </cell>
          <cell r="AF3234">
            <v>1244</v>
          </cell>
          <cell r="AG3234">
            <v>5</v>
          </cell>
        </row>
        <row r="3235">
          <cell r="C3235" t="str">
            <v>k0551-3</v>
          </cell>
          <cell r="D3235" t="str">
            <v>中里-3</v>
          </cell>
          <cell r="E3235" t="str">
            <v>富岡</v>
          </cell>
          <cell r="F3235" t="str">
            <v>富岡市</v>
          </cell>
          <cell r="G3235" t="str">
            <v>旧妙義町</v>
          </cell>
          <cell r="H3235" t="str">
            <v>大字中里</v>
          </cell>
          <cell r="I3235" t="str">
            <v>枝番</v>
          </cell>
          <cell r="J3235" t="str">
            <v>○</v>
          </cell>
          <cell r="L3235">
            <v>1</v>
          </cell>
          <cell r="M3235" t="str">
            <v/>
          </cell>
          <cell r="N3235">
            <v>77</v>
          </cell>
          <cell r="O3235">
            <v>39885</v>
          </cell>
          <cell r="V3235">
            <v>39801</v>
          </cell>
          <cell r="W3235" t="str">
            <v/>
          </cell>
          <cell r="X3235" t="str">
            <v>中里-3</v>
          </cell>
          <cell r="Y3235" t="str">
            <v>k0551-3</v>
          </cell>
          <cell r="Z3235">
            <v>1046</v>
          </cell>
          <cell r="AA3235">
            <v>1</v>
          </cell>
          <cell r="AB3235">
            <v>0</v>
          </cell>
          <cell r="AC3235">
            <v>0</v>
          </cell>
          <cell r="AD3235">
            <v>1</v>
          </cell>
          <cell r="AE3235" t="str">
            <v>無</v>
          </cell>
          <cell r="AF3235">
            <v>0</v>
          </cell>
          <cell r="AG3235">
            <v>0</v>
          </cell>
        </row>
        <row r="3236">
          <cell r="C3236" t="str">
            <v>k0551-4</v>
          </cell>
          <cell r="D3236" t="str">
            <v>中里-4</v>
          </cell>
          <cell r="E3236" t="str">
            <v>富岡</v>
          </cell>
          <cell r="F3236" t="str">
            <v>富岡市</v>
          </cell>
          <cell r="G3236" t="str">
            <v>旧妙義町</v>
          </cell>
          <cell r="H3236" t="str">
            <v>大字中里</v>
          </cell>
          <cell r="I3236" t="str">
            <v>枝番</v>
          </cell>
          <cell r="J3236" t="str">
            <v>○</v>
          </cell>
          <cell r="K3236" t="str">
            <v>○</v>
          </cell>
          <cell r="L3236">
            <v>1</v>
          </cell>
          <cell r="M3236">
            <v>1</v>
          </cell>
          <cell r="N3236">
            <v>77</v>
          </cell>
          <cell r="O3236">
            <v>39885</v>
          </cell>
          <cell r="V3236">
            <v>39801</v>
          </cell>
          <cell r="W3236" t="str">
            <v/>
          </cell>
          <cell r="X3236" t="str">
            <v>中里-4</v>
          </cell>
          <cell r="Y3236" t="str">
            <v>k0551-4</v>
          </cell>
          <cell r="Z3236">
            <v>8121</v>
          </cell>
          <cell r="AA3236">
            <v>3</v>
          </cell>
          <cell r="AB3236">
            <v>2023</v>
          </cell>
          <cell r="AC3236">
            <v>0</v>
          </cell>
          <cell r="AD3236">
            <v>3</v>
          </cell>
          <cell r="AE3236" t="str">
            <v>有</v>
          </cell>
          <cell r="AF3236">
            <v>784</v>
          </cell>
          <cell r="AG3236">
            <v>2</v>
          </cell>
        </row>
        <row r="3237">
          <cell r="C3237" t="str">
            <v>k0552-1</v>
          </cell>
          <cell r="D3237" t="str">
            <v>天沢-1</v>
          </cell>
          <cell r="E3237" t="str">
            <v>富岡</v>
          </cell>
          <cell r="F3237" t="str">
            <v>富岡市</v>
          </cell>
          <cell r="G3237" t="str">
            <v>旧妙義町</v>
          </cell>
          <cell r="H3237" t="str">
            <v>大字古立</v>
          </cell>
          <cell r="I3237" t="str">
            <v>設定</v>
          </cell>
          <cell r="J3237" t="str">
            <v>○</v>
          </cell>
          <cell r="K3237" t="str">
            <v>○</v>
          </cell>
          <cell r="L3237">
            <v>1</v>
          </cell>
          <cell r="M3237">
            <v>1</v>
          </cell>
          <cell r="N3237">
            <v>77</v>
          </cell>
          <cell r="O3237">
            <v>39885</v>
          </cell>
          <cell r="V3237">
            <v>39801</v>
          </cell>
          <cell r="W3237" t="str">
            <v/>
          </cell>
          <cell r="X3237" t="str">
            <v>天沢-1</v>
          </cell>
          <cell r="Y3237" t="str">
            <v>k0552-1</v>
          </cell>
          <cell r="Z3237">
            <v>7420</v>
          </cell>
          <cell r="AA3237">
            <v>2</v>
          </cell>
          <cell r="AB3237">
            <v>2505</v>
          </cell>
          <cell r="AC3237">
            <v>1</v>
          </cell>
          <cell r="AD3237">
            <v>3</v>
          </cell>
          <cell r="AE3237" t="str">
            <v>有</v>
          </cell>
          <cell r="AF3237">
            <v>287</v>
          </cell>
          <cell r="AG3237">
            <v>1</v>
          </cell>
        </row>
        <row r="3238">
          <cell r="C3238" t="str">
            <v>k0552-2</v>
          </cell>
          <cell r="D3238" t="str">
            <v>天沢-2</v>
          </cell>
          <cell r="E3238" t="str">
            <v>富岡</v>
          </cell>
          <cell r="F3238" t="str">
            <v>富岡市</v>
          </cell>
          <cell r="G3238" t="str">
            <v>旧妙義町</v>
          </cell>
          <cell r="H3238" t="str">
            <v>大字古立</v>
          </cell>
          <cell r="I3238" t="str">
            <v>枝番</v>
          </cell>
          <cell r="J3238" t="str">
            <v>○</v>
          </cell>
          <cell r="K3238" t="str">
            <v>○</v>
          </cell>
          <cell r="L3238">
            <v>1</v>
          </cell>
          <cell r="M3238">
            <v>1</v>
          </cell>
          <cell r="N3238">
            <v>77</v>
          </cell>
          <cell r="O3238">
            <v>39885</v>
          </cell>
          <cell r="V3238">
            <v>39801</v>
          </cell>
          <cell r="W3238" t="str">
            <v/>
          </cell>
          <cell r="X3238" t="str">
            <v>天沢-2</v>
          </cell>
          <cell r="Y3238" t="str">
            <v>k0552-2</v>
          </cell>
          <cell r="Z3238">
            <v>751</v>
          </cell>
          <cell r="AA3238">
            <v>0</v>
          </cell>
          <cell r="AB3238">
            <v>142</v>
          </cell>
          <cell r="AC3238">
            <v>1</v>
          </cell>
          <cell r="AD3238">
            <v>1</v>
          </cell>
          <cell r="AE3238" t="str">
            <v>無</v>
          </cell>
          <cell r="AF3238">
            <v>0</v>
          </cell>
          <cell r="AG3238">
            <v>0</v>
          </cell>
        </row>
        <row r="3239">
          <cell r="C3239" t="str">
            <v>k0553-1</v>
          </cell>
          <cell r="D3239" t="str">
            <v>妙義日向(B)-1</v>
          </cell>
          <cell r="E3239" t="str">
            <v>富岡</v>
          </cell>
          <cell r="F3239" t="str">
            <v>富岡市</v>
          </cell>
          <cell r="G3239" t="str">
            <v>旧妙義町</v>
          </cell>
          <cell r="H3239" t="str">
            <v>大字諸戸</v>
          </cell>
          <cell r="I3239" t="str">
            <v>設定</v>
          </cell>
          <cell r="J3239" t="str">
            <v>○</v>
          </cell>
          <cell r="K3239" t="str">
            <v>○</v>
          </cell>
          <cell r="L3239">
            <v>1</v>
          </cell>
          <cell r="M3239">
            <v>1</v>
          </cell>
          <cell r="N3239">
            <v>77</v>
          </cell>
          <cell r="O3239">
            <v>39885</v>
          </cell>
          <cell r="V3239">
            <v>39801</v>
          </cell>
          <cell r="W3239" t="str">
            <v/>
          </cell>
          <cell r="X3239" t="str">
            <v>妙義日向(B)-1</v>
          </cell>
          <cell r="Y3239" t="str">
            <v>k0553-1</v>
          </cell>
          <cell r="Z3239">
            <v>25118</v>
          </cell>
          <cell r="AA3239">
            <v>11</v>
          </cell>
          <cell r="AB3239">
            <v>8934</v>
          </cell>
          <cell r="AC3239">
            <v>0</v>
          </cell>
          <cell r="AD3239">
            <v>11</v>
          </cell>
          <cell r="AE3239" t="str">
            <v>有</v>
          </cell>
          <cell r="AF3239">
            <v>1765</v>
          </cell>
          <cell r="AG3239">
            <v>4</v>
          </cell>
        </row>
        <row r="3240">
          <cell r="C3240" t="str">
            <v>k0553-2</v>
          </cell>
          <cell r="D3240" t="str">
            <v>妙義日向(B)-2</v>
          </cell>
          <cell r="E3240" t="str">
            <v>富岡</v>
          </cell>
          <cell r="F3240" t="str">
            <v>富岡市</v>
          </cell>
          <cell r="G3240" t="str">
            <v>旧妙義町</v>
          </cell>
          <cell r="H3240" t="str">
            <v>大字諸戸</v>
          </cell>
          <cell r="I3240" t="str">
            <v>枝番</v>
          </cell>
          <cell r="J3240" t="str">
            <v>○</v>
          </cell>
          <cell r="K3240" t="str">
            <v>○</v>
          </cell>
          <cell r="L3240">
            <v>1</v>
          </cell>
          <cell r="M3240">
            <v>1</v>
          </cell>
          <cell r="N3240">
            <v>77</v>
          </cell>
          <cell r="O3240">
            <v>39885</v>
          </cell>
          <cell r="V3240">
            <v>39801</v>
          </cell>
          <cell r="W3240" t="str">
            <v/>
          </cell>
          <cell r="X3240" t="str">
            <v>妙義日向(B)-2</v>
          </cell>
          <cell r="Y3240" t="str">
            <v>k0553-2</v>
          </cell>
          <cell r="Z3240">
            <v>13958</v>
          </cell>
          <cell r="AA3240">
            <v>6</v>
          </cell>
          <cell r="AB3240">
            <v>4303</v>
          </cell>
          <cell r="AC3240">
            <v>0</v>
          </cell>
          <cell r="AD3240">
            <v>6</v>
          </cell>
          <cell r="AE3240" t="str">
            <v>有</v>
          </cell>
          <cell r="AF3240">
            <v>1107</v>
          </cell>
          <cell r="AG3240">
            <v>3</v>
          </cell>
        </row>
        <row r="3241">
          <cell r="C3241" t="str">
            <v>k0553-3</v>
          </cell>
          <cell r="D3241" t="str">
            <v>妙義日向(B)-3</v>
          </cell>
          <cell r="E3241" t="str">
            <v>富岡</v>
          </cell>
          <cell r="F3241" t="str">
            <v>富岡市</v>
          </cell>
          <cell r="G3241" t="str">
            <v>旧妙義町</v>
          </cell>
          <cell r="H3241" t="str">
            <v>大字諸戸</v>
          </cell>
          <cell r="I3241" t="str">
            <v>枝番</v>
          </cell>
          <cell r="J3241" t="str">
            <v>○</v>
          </cell>
          <cell r="L3241">
            <v>1</v>
          </cell>
          <cell r="M3241" t="str">
            <v/>
          </cell>
          <cell r="N3241">
            <v>77</v>
          </cell>
          <cell r="O3241">
            <v>39885</v>
          </cell>
          <cell r="V3241">
            <v>39801</v>
          </cell>
          <cell r="W3241" t="str">
            <v/>
          </cell>
          <cell r="X3241" t="str">
            <v>妙義日向(B)-3</v>
          </cell>
          <cell r="Y3241" t="str">
            <v>k0553-3</v>
          </cell>
          <cell r="Z3241">
            <v>539</v>
          </cell>
          <cell r="AA3241">
            <v>1</v>
          </cell>
          <cell r="AB3241">
            <v>0</v>
          </cell>
          <cell r="AC3241">
            <v>0</v>
          </cell>
          <cell r="AD3241">
            <v>1</v>
          </cell>
          <cell r="AE3241" t="str">
            <v>無</v>
          </cell>
          <cell r="AF3241">
            <v>0</v>
          </cell>
          <cell r="AG3241">
            <v>0</v>
          </cell>
        </row>
        <row r="3242">
          <cell r="C3242" t="str">
            <v>k0553-4</v>
          </cell>
          <cell r="D3242" t="str">
            <v>妙義日向(B)-4</v>
          </cell>
          <cell r="E3242" t="str">
            <v>富岡</v>
          </cell>
          <cell r="F3242" t="str">
            <v>富岡市</v>
          </cell>
          <cell r="G3242" t="str">
            <v>旧妙義町</v>
          </cell>
          <cell r="H3242" t="str">
            <v>大字諸戸</v>
          </cell>
          <cell r="I3242" t="str">
            <v>枝番</v>
          </cell>
          <cell r="J3242" t="str">
            <v>○</v>
          </cell>
          <cell r="K3242" t="str">
            <v>○</v>
          </cell>
          <cell r="L3242">
            <v>1</v>
          </cell>
          <cell r="M3242">
            <v>1</v>
          </cell>
          <cell r="N3242">
            <v>77</v>
          </cell>
          <cell r="O3242">
            <v>39885</v>
          </cell>
          <cell r="V3242">
            <v>39801</v>
          </cell>
          <cell r="W3242" t="str">
            <v/>
          </cell>
          <cell r="X3242" t="str">
            <v>妙義日向(B)-4</v>
          </cell>
          <cell r="Y3242" t="str">
            <v>k0553-4</v>
          </cell>
          <cell r="Z3242">
            <v>1350</v>
          </cell>
          <cell r="AA3242">
            <v>2</v>
          </cell>
          <cell r="AB3242">
            <v>287</v>
          </cell>
          <cell r="AC3242">
            <v>0</v>
          </cell>
          <cell r="AD3242">
            <v>2</v>
          </cell>
          <cell r="AE3242" t="str">
            <v>無</v>
          </cell>
          <cell r="AF3242">
            <v>0</v>
          </cell>
          <cell r="AG3242">
            <v>0</v>
          </cell>
        </row>
        <row r="3243">
          <cell r="C3243" t="str">
            <v>k0554</v>
          </cell>
          <cell r="D3243" t="str">
            <v>上十二</v>
          </cell>
          <cell r="E3243" t="str">
            <v>富岡</v>
          </cell>
          <cell r="F3243" t="str">
            <v>富岡市</v>
          </cell>
          <cell r="G3243" t="str">
            <v>旧妙義町</v>
          </cell>
          <cell r="H3243" t="str">
            <v>大字上高田</v>
          </cell>
          <cell r="I3243" t="str">
            <v>設定</v>
          </cell>
          <cell r="J3243" t="str">
            <v>○</v>
          </cell>
          <cell r="K3243" t="str">
            <v>○</v>
          </cell>
          <cell r="L3243">
            <v>1</v>
          </cell>
          <cell r="M3243">
            <v>1</v>
          </cell>
          <cell r="N3243">
            <v>77</v>
          </cell>
          <cell r="O3243">
            <v>39885</v>
          </cell>
          <cell r="V3243">
            <v>39801</v>
          </cell>
          <cell r="W3243" t="str">
            <v/>
          </cell>
          <cell r="X3243" t="str">
            <v>上十二</v>
          </cell>
          <cell r="Y3243" t="str">
            <v>k0554</v>
          </cell>
          <cell r="Z3243">
            <v>18424</v>
          </cell>
          <cell r="AA3243">
            <v>5</v>
          </cell>
          <cell r="AB3243">
            <v>8108</v>
          </cell>
          <cell r="AC3243">
            <v>2</v>
          </cell>
          <cell r="AD3243">
            <v>7</v>
          </cell>
          <cell r="AE3243" t="str">
            <v>有</v>
          </cell>
          <cell r="AF3243">
            <v>1116</v>
          </cell>
          <cell r="AG3243">
            <v>1</v>
          </cell>
        </row>
        <row r="3244">
          <cell r="C3244" t="str">
            <v>k0555-1</v>
          </cell>
          <cell r="D3244" t="str">
            <v>下十二-1</v>
          </cell>
          <cell r="E3244" t="str">
            <v>富岡</v>
          </cell>
          <cell r="F3244" t="str">
            <v>富岡市</v>
          </cell>
          <cell r="G3244" t="str">
            <v>旧妙義町</v>
          </cell>
          <cell r="H3244" t="str">
            <v>大字上高田</v>
          </cell>
          <cell r="I3244" t="str">
            <v>設定</v>
          </cell>
          <cell r="J3244" t="str">
            <v>○</v>
          </cell>
          <cell r="K3244" t="str">
            <v>○</v>
          </cell>
          <cell r="L3244">
            <v>1</v>
          </cell>
          <cell r="M3244">
            <v>1</v>
          </cell>
          <cell r="N3244">
            <v>77</v>
          </cell>
          <cell r="O3244">
            <v>39885</v>
          </cell>
          <cell r="V3244">
            <v>39801</v>
          </cell>
          <cell r="W3244" t="str">
            <v/>
          </cell>
          <cell r="X3244" t="str">
            <v>下十二-1</v>
          </cell>
          <cell r="Y3244" t="str">
            <v>k0555-1</v>
          </cell>
          <cell r="Z3244">
            <v>4008</v>
          </cell>
          <cell r="AA3244">
            <v>1</v>
          </cell>
          <cell r="AB3244">
            <v>1359</v>
          </cell>
          <cell r="AC3244">
            <v>0</v>
          </cell>
          <cell r="AD3244">
            <v>1</v>
          </cell>
          <cell r="AE3244" t="str">
            <v>無</v>
          </cell>
          <cell r="AF3244">
            <v>0</v>
          </cell>
          <cell r="AG3244">
            <v>0</v>
          </cell>
        </row>
        <row r="3245">
          <cell r="C3245" t="str">
            <v>k0555-2</v>
          </cell>
          <cell r="D3245" t="str">
            <v>下十二-2</v>
          </cell>
          <cell r="E3245" t="str">
            <v>富岡</v>
          </cell>
          <cell r="F3245" t="str">
            <v>富岡市</v>
          </cell>
          <cell r="G3245" t="str">
            <v>旧妙義町</v>
          </cell>
          <cell r="H3245" t="str">
            <v>大字上高田</v>
          </cell>
          <cell r="I3245" t="str">
            <v>枝番</v>
          </cell>
          <cell r="J3245" t="str">
            <v>○</v>
          </cell>
          <cell r="L3245">
            <v>1</v>
          </cell>
          <cell r="M3245" t="str">
            <v/>
          </cell>
          <cell r="N3245">
            <v>77</v>
          </cell>
          <cell r="O3245">
            <v>39885</v>
          </cell>
          <cell r="V3245">
            <v>39801</v>
          </cell>
          <cell r="W3245" t="str">
            <v/>
          </cell>
          <cell r="X3245" t="str">
            <v>下十二-2</v>
          </cell>
          <cell r="Y3245" t="str">
            <v>k0555-2</v>
          </cell>
          <cell r="Z3245">
            <v>674</v>
          </cell>
          <cell r="AA3245">
            <v>1</v>
          </cell>
          <cell r="AB3245">
            <v>0</v>
          </cell>
          <cell r="AC3245">
            <v>0</v>
          </cell>
          <cell r="AD3245">
            <v>1</v>
          </cell>
          <cell r="AE3245" t="str">
            <v>無</v>
          </cell>
          <cell r="AF3245">
            <v>0</v>
          </cell>
          <cell r="AG3245">
            <v>0</v>
          </cell>
        </row>
        <row r="3246">
          <cell r="C3246" t="str">
            <v>k0555-3</v>
          </cell>
          <cell r="D3246" t="str">
            <v>下十二-3</v>
          </cell>
          <cell r="E3246" t="str">
            <v>富岡</v>
          </cell>
          <cell r="F3246" t="str">
            <v>富岡市</v>
          </cell>
          <cell r="G3246" t="str">
            <v>旧妙義町</v>
          </cell>
          <cell r="H3246" t="str">
            <v>大字上高田</v>
          </cell>
          <cell r="I3246" t="str">
            <v>枝番</v>
          </cell>
          <cell r="J3246" t="str">
            <v>○</v>
          </cell>
          <cell r="K3246" t="str">
            <v>○</v>
          </cell>
          <cell r="L3246">
            <v>1</v>
          </cell>
          <cell r="M3246">
            <v>1</v>
          </cell>
          <cell r="N3246">
            <v>77</v>
          </cell>
          <cell r="O3246">
            <v>39885</v>
          </cell>
          <cell r="V3246">
            <v>39801</v>
          </cell>
          <cell r="W3246" t="str">
            <v/>
          </cell>
          <cell r="X3246" t="str">
            <v>下十二-3</v>
          </cell>
          <cell r="Y3246" t="str">
            <v>k0555-3</v>
          </cell>
          <cell r="Z3246">
            <v>5024</v>
          </cell>
          <cell r="AA3246">
            <v>3</v>
          </cell>
          <cell r="AB3246">
            <v>1688</v>
          </cell>
          <cell r="AC3246">
            <v>1</v>
          </cell>
          <cell r="AD3246">
            <v>4</v>
          </cell>
          <cell r="AE3246" t="str">
            <v>無</v>
          </cell>
          <cell r="AF3246">
            <v>0</v>
          </cell>
          <cell r="AG3246">
            <v>0</v>
          </cell>
        </row>
        <row r="3247">
          <cell r="C3247" t="str">
            <v>k0556-1</v>
          </cell>
          <cell r="D3247" t="str">
            <v>山下-1</v>
          </cell>
          <cell r="E3247" t="str">
            <v>富岡</v>
          </cell>
          <cell r="F3247" t="str">
            <v>富岡市</v>
          </cell>
          <cell r="G3247" t="str">
            <v>旧妙義町</v>
          </cell>
          <cell r="H3247" t="str">
            <v>大字上高田</v>
          </cell>
          <cell r="I3247" t="str">
            <v>設定</v>
          </cell>
          <cell r="J3247" t="str">
            <v>○</v>
          </cell>
          <cell r="K3247" t="str">
            <v>○</v>
          </cell>
          <cell r="L3247">
            <v>1</v>
          </cell>
          <cell r="M3247">
            <v>1</v>
          </cell>
          <cell r="N3247">
            <v>77</v>
          </cell>
          <cell r="O3247">
            <v>39885</v>
          </cell>
          <cell r="V3247">
            <v>39801</v>
          </cell>
          <cell r="W3247" t="str">
            <v/>
          </cell>
          <cell r="X3247" t="str">
            <v>山下-1</v>
          </cell>
          <cell r="Y3247" t="str">
            <v>k0556-1</v>
          </cell>
          <cell r="Z3247">
            <v>2607</v>
          </cell>
          <cell r="AA3247">
            <v>0</v>
          </cell>
          <cell r="AB3247">
            <v>742</v>
          </cell>
          <cell r="AC3247">
            <v>0</v>
          </cell>
          <cell r="AD3247">
            <v>0</v>
          </cell>
          <cell r="AE3247" t="str">
            <v>無</v>
          </cell>
          <cell r="AF3247">
            <v>0</v>
          </cell>
          <cell r="AG3247">
            <v>0</v>
          </cell>
        </row>
        <row r="3248">
          <cell r="C3248" t="str">
            <v>k0556-2</v>
          </cell>
          <cell r="D3248" t="str">
            <v>山下-2</v>
          </cell>
          <cell r="E3248" t="str">
            <v>富岡</v>
          </cell>
          <cell r="F3248" t="str">
            <v>富岡市</v>
          </cell>
          <cell r="G3248" t="str">
            <v>旧妙義町</v>
          </cell>
          <cell r="H3248" t="str">
            <v>大字上高田</v>
          </cell>
          <cell r="I3248" t="str">
            <v>枝番</v>
          </cell>
          <cell r="J3248" t="str">
            <v>○</v>
          </cell>
          <cell r="L3248">
            <v>1</v>
          </cell>
          <cell r="M3248" t="str">
            <v/>
          </cell>
          <cell r="N3248">
            <v>77</v>
          </cell>
          <cell r="O3248">
            <v>39885</v>
          </cell>
          <cell r="V3248">
            <v>39801</v>
          </cell>
          <cell r="W3248" t="str">
            <v/>
          </cell>
          <cell r="X3248" t="str">
            <v>山下-2</v>
          </cell>
          <cell r="Y3248" t="str">
            <v>k0556-2</v>
          </cell>
          <cell r="Z3248">
            <v>712</v>
          </cell>
          <cell r="AA3248">
            <v>0</v>
          </cell>
          <cell r="AB3248">
            <v>0</v>
          </cell>
          <cell r="AC3248">
            <v>0</v>
          </cell>
          <cell r="AD3248">
            <v>0</v>
          </cell>
          <cell r="AE3248" t="str">
            <v>無</v>
          </cell>
          <cell r="AF3248">
            <v>0</v>
          </cell>
          <cell r="AG3248">
            <v>0</v>
          </cell>
        </row>
        <row r="3249">
          <cell r="C3249" t="str">
            <v>k0556-3</v>
          </cell>
          <cell r="D3249" t="str">
            <v>山下-3</v>
          </cell>
          <cell r="E3249" t="str">
            <v>富岡</v>
          </cell>
          <cell r="F3249" t="str">
            <v>富岡市</v>
          </cell>
          <cell r="G3249" t="str">
            <v>旧妙義町</v>
          </cell>
          <cell r="H3249" t="str">
            <v>大字上高田</v>
          </cell>
          <cell r="I3249" t="str">
            <v>枝番</v>
          </cell>
          <cell r="J3249" t="str">
            <v>○</v>
          </cell>
          <cell r="K3249" t="str">
            <v>○</v>
          </cell>
          <cell r="L3249">
            <v>1</v>
          </cell>
          <cell r="M3249">
            <v>1</v>
          </cell>
          <cell r="N3249">
            <v>77</v>
          </cell>
          <cell r="O3249">
            <v>39885</v>
          </cell>
          <cell r="V3249">
            <v>39801</v>
          </cell>
          <cell r="W3249" t="str">
            <v/>
          </cell>
          <cell r="X3249" t="str">
            <v>山下-3</v>
          </cell>
          <cell r="Y3249" t="str">
            <v>k0556-3</v>
          </cell>
          <cell r="Z3249">
            <v>766</v>
          </cell>
          <cell r="AA3249">
            <v>0</v>
          </cell>
          <cell r="AB3249">
            <v>143</v>
          </cell>
          <cell r="AC3249">
            <v>0</v>
          </cell>
          <cell r="AD3249">
            <v>0</v>
          </cell>
          <cell r="AE3249" t="str">
            <v>無</v>
          </cell>
          <cell r="AF3249">
            <v>0</v>
          </cell>
          <cell r="AG3249">
            <v>0</v>
          </cell>
        </row>
        <row r="3250">
          <cell r="C3250" t="str">
            <v>k0556-4</v>
          </cell>
          <cell r="D3250" t="str">
            <v>山下-4</v>
          </cell>
          <cell r="E3250" t="str">
            <v>富岡</v>
          </cell>
          <cell r="F3250" t="str">
            <v>富岡市</v>
          </cell>
          <cell r="G3250" t="str">
            <v>旧妙義町</v>
          </cell>
          <cell r="H3250" t="str">
            <v>大字上高田</v>
          </cell>
          <cell r="I3250" t="str">
            <v>枝番</v>
          </cell>
          <cell r="J3250" t="str">
            <v>○</v>
          </cell>
          <cell r="K3250" t="str">
            <v>○</v>
          </cell>
          <cell r="L3250">
            <v>1</v>
          </cell>
          <cell r="M3250">
            <v>1</v>
          </cell>
          <cell r="N3250">
            <v>77</v>
          </cell>
          <cell r="O3250">
            <v>39885</v>
          </cell>
          <cell r="V3250">
            <v>39801</v>
          </cell>
          <cell r="W3250" t="str">
            <v/>
          </cell>
          <cell r="X3250" t="str">
            <v>山下-4</v>
          </cell>
          <cell r="Y3250" t="str">
            <v>k0556-4</v>
          </cell>
          <cell r="Z3250">
            <v>7274</v>
          </cell>
          <cell r="AA3250">
            <v>7</v>
          </cell>
          <cell r="AB3250">
            <v>1774</v>
          </cell>
          <cell r="AC3250">
            <v>0</v>
          </cell>
          <cell r="AD3250">
            <v>7</v>
          </cell>
          <cell r="AE3250" t="str">
            <v>有</v>
          </cell>
          <cell r="AF3250">
            <v>391</v>
          </cell>
          <cell r="AG3250">
            <v>1</v>
          </cell>
        </row>
        <row r="3251">
          <cell r="C3251" t="str">
            <v>k0556-5</v>
          </cell>
          <cell r="D3251" t="str">
            <v>山下-5</v>
          </cell>
          <cell r="E3251" t="str">
            <v>富岡</v>
          </cell>
          <cell r="F3251" t="str">
            <v>富岡市</v>
          </cell>
          <cell r="G3251" t="str">
            <v>旧妙義町</v>
          </cell>
          <cell r="H3251" t="str">
            <v>大字上高田</v>
          </cell>
          <cell r="I3251" t="str">
            <v>枝番</v>
          </cell>
          <cell r="J3251" t="str">
            <v>○</v>
          </cell>
          <cell r="K3251" t="str">
            <v>○</v>
          </cell>
          <cell r="L3251">
            <v>1</v>
          </cell>
          <cell r="M3251">
            <v>1</v>
          </cell>
          <cell r="N3251">
            <v>77</v>
          </cell>
          <cell r="O3251">
            <v>39885</v>
          </cell>
          <cell r="V3251">
            <v>39801</v>
          </cell>
          <cell r="W3251" t="str">
            <v/>
          </cell>
          <cell r="X3251" t="str">
            <v>山下-5</v>
          </cell>
          <cell r="Y3251" t="str">
            <v>k0556-5</v>
          </cell>
          <cell r="Z3251">
            <v>40410</v>
          </cell>
          <cell r="AA3251">
            <v>18</v>
          </cell>
          <cell r="AB3251">
            <v>15342</v>
          </cell>
          <cell r="AC3251">
            <v>13</v>
          </cell>
          <cell r="AD3251">
            <v>31</v>
          </cell>
          <cell r="AE3251" t="str">
            <v>有</v>
          </cell>
          <cell r="AF3251">
            <v>1110</v>
          </cell>
          <cell r="AG3251">
            <v>0</v>
          </cell>
        </row>
        <row r="3252">
          <cell r="C3252" t="str">
            <v>k0557</v>
          </cell>
          <cell r="D3252" t="str">
            <v>久原(C)</v>
          </cell>
          <cell r="E3252" t="str">
            <v>富岡</v>
          </cell>
          <cell r="F3252" t="str">
            <v>富岡市</v>
          </cell>
          <cell r="G3252" t="str">
            <v>旧妙義町</v>
          </cell>
          <cell r="H3252" t="str">
            <v>大字下高田</v>
          </cell>
          <cell r="I3252" t="str">
            <v>設定</v>
          </cell>
          <cell r="J3252" t="str">
            <v>○</v>
          </cell>
          <cell r="K3252" t="str">
            <v>○</v>
          </cell>
          <cell r="L3252">
            <v>1</v>
          </cell>
          <cell r="M3252">
            <v>1</v>
          </cell>
          <cell r="N3252">
            <v>77</v>
          </cell>
          <cell r="O3252">
            <v>39885</v>
          </cell>
          <cell r="V3252">
            <v>39801</v>
          </cell>
          <cell r="W3252" t="str">
            <v/>
          </cell>
          <cell r="X3252" t="str">
            <v>久原(C)</v>
          </cell>
          <cell r="Y3252" t="str">
            <v>k0557</v>
          </cell>
          <cell r="Z3252">
            <v>4519</v>
          </cell>
          <cell r="AA3252">
            <v>0</v>
          </cell>
          <cell r="AB3252">
            <v>1906</v>
          </cell>
          <cell r="AC3252">
            <v>0</v>
          </cell>
          <cell r="AD3252">
            <v>0</v>
          </cell>
          <cell r="AE3252" t="str">
            <v>無</v>
          </cell>
          <cell r="AF3252">
            <v>0</v>
          </cell>
          <cell r="AG3252">
            <v>0</v>
          </cell>
        </row>
        <row r="3253">
          <cell r="C3253" t="str">
            <v>k0558</v>
          </cell>
          <cell r="D3253" t="str">
            <v>久原(A)</v>
          </cell>
          <cell r="E3253" t="str">
            <v>富岡</v>
          </cell>
          <cell r="F3253" t="str">
            <v>富岡市</v>
          </cell>
          <cell r="G3253" t="str">
            <v>旧妙義町</v>
          </cell>
          <cell r="H3253" t="str">
            <v>大字下高田</v>
          </cell>
          <cell r="I3253" t="str">
            <v>設定</v>
          </cell>
          <cell r="J3253" t="str">
            <v>○</v>
          </cell>
          <cell r="K3253" t="str">
            <v>○</v>
          </cell>
          <cell r="L3253">
            <v>1</v>
          </cell>
          <cell r="M3253">
            <v>1</v>
          </cell>
          <cell r="N3253">
            <v>77</v>
          </cell>
          <cell r="O3253">
            <v>39885</v>
          </cell>
          <cell r="V3253">
            <v>39801</v>
          </cell>
          <cell r="W3253" t="str">
            <v/>
          </cell>
          <cell r="X3253" t="str">
            <v>久原(A)</v>
          </cell>
          <cell r="Y3253" t="str">
            <v>k0558</v>
          </cell>
          <cell r="Z3253">
            <v>15786</v>
          </cell>
          <cell r="AA3253">
            <v>14</v>
          </cell>
          <cell r="AB3253">
            <v>3241</v>
          </cell>
          <cell r="AC3253">
            <v>0</v>
          </cell>
          <cell r="AD3253">
            <v>14</v>
          </cell>
          <cell r="AE3253" t="str">
            <v>有</v>
          </cell>
          <cell r="AF3253">
            <v>2185</v>
          </cell>
          <cell r="AG3253">
            <v>2</v>
          </cell>
        </row>
        <row r="3254">
          <cell r="C3254" t="str">
            <v>k0559</v>
          </cell>
          <cell r="D3254" t="str">
            <v>久原(B)</v>
          </cell>
          <cell r="E3254" t="str">
            <v>富岡</v>
          </cell>
          <cell r="F3254" t="str">
            <v>富岡市</v>
          </cell>
          <cell r="G3254" t="str">
            <v>旧妙義町</v>
          </cell>
          <cell r="H3254" t="str">
            <v>大字下高田</v>
          </cell>
          <cell r="I3254" t="str">
            <v>設定</v>
          </cell>
          <cell r="J3254" t="str">
            <v>○</v>
          </cell>
          <cell r="K3254" t="str">
            <v>○</v>
          </cell>
          <cell r="L3254">
            <v>1</v>
          </cell>
          <cell r="M3254">
            <v>1</v>
          </cell>
          <cell r="N3254">
            <v>77</v>
          </cell>
          <cell r="O3254">
            <v>39885</v>
          </cell>
          <cell r="V3254">
            <v>39801</v>
          </cell>
          <cell r="W3254" t="str">
            <v/>
          </cell>
          <cell r="X3254" t="str">
            <v>久原(B)</v>
          </cell>
          <cell r="Y3254" t="str">
            <v>k0559</v>
          </cell>
          <cell r="Z3254">
            <v>9785</v>
          </cell>
          <cell r="AA3254">
            <v>8</v>
          </cell>
          <cell r="AB3254">
            <v>2280</v>
          </cell>
          <cell r="AC3254">
            <v>0</v>
          </cell>
          <cell r="AD3254">
            <v>8</v>
          </cell>
          <cell r="AE3254" t="str">
            <v>有</v>
          </cell>
          <cell r="AF3254">
            <v>793</v>
          </cell>
          <cell r="AG3254">
            <v>2</v>
          </cell>
        </row>
        <row r="3255">
          <cell r="C3255" t="str">
            <v>k0560-1</v>
          </cell>
          <cell r="D3255" t="str">
            <v>三ツ屋(B)-1</v>
          </cell>
          <cell r="E3255" t="str">
            <v>富岡</v>
          </cell>
          <cell r="F3255" t="str">
            <v>富岡市</v>
          </cell>
          <cell r="G3255" t="str">
            <v>旧妙義町</v>
          </cell>
          <cell r="H3255" t="str">
            <v>大字下高田</v>
          </cell>
          <cell r="I3255" t="str">
            <v>設定</v>
          </cell>
          <cell r="J3255" t="str">
            <v>○</v>
          </cell>
          <cell r="K3255" t="str">
            <v>○</v>
          </cell>
          <cell r="L3255">
            <v>1</v>
          </cell>
          <cell r="M3255">
            <v>1</v>
          </cell>
          <cell r="N3255">
            <v>77</v>
          </cell>
          <cell r="O3255">
            <v>39885</v>
          </cell>
          <cell r="V3255">
            <v>39801</v>
          </cell>
          <cell r="W3255" t="str">
            <v/>
          </cell>
          <cell r="X3255" t="str">
            <v>三ツ屋(B)-1</v>
          </cell>
          <cell r="Y3255" t="str">
            <v>k0560-1</v>
          </cell>
          <cell r="Z3255">
            <v>5009</v>
          </cell>
          <cell r="AA3255">
            <v>6</v>
          </cell>
          <cell r="AB3255">
            <v>1070</v>
          </cell>
          <cell r="AC3255">
            <v>0</v>
          </cell>
          <cell r="AD3255">
            <v>6</v>
          </cell>
          <cell r="AE3255" t="str">
            <v>有</v>
          </cell>
          <cell r="AF3255">
            <v>628</v>
          </cell>
          <cell r="AG3255">
            <v>2</v>
          </cell>
        </row>
        <row r="3256">
          <cell r="C3256" t="str">
            <v>k0560-2</v>
          </cell>
          <cell r="D3256" t="str">
            <v>三ツ屋(B)-2</v>
          </cell>
          <cell r="E3256" t="str">
            <v>富岡</v>
          </cell>
          <cell r="F3256" t="str">
            <v>富岡市</v>
          </cell>
          <cell r="G3256" t="str">
            <v>旧妙義町</v>
          </cell>
          <cell r="H3256" t="str">
            <v>大字下高田</v>
          </cell>
          <cell r="I3256" t="str">
            <v>枝番</v>
          </cell>
          <cell r="J3256" t="str">
            <v>○</v>
          </cell>
          <cell r="K3256" t="str">
            <v>○</v>
          </cell>
          <cell r="L3256">
            <v>1</v>
          </cell>
          <cell r="M3256">
            <v>1</v>
          </cell>
          <cell r="N3256">
            <v>77</v>
          </cell>
          <cell r="O3256">
            <v>39885</v>
          </cell>
          <cell r="V3256">
            <v>39801</v>
          </cell>
          <cell r="W3256" t="str">
            <v/>
          </cell>
          <cell r="X3256" t="str">
            <v>三ツ屋(B)-2</v>
          </cell>
          <cell r="Y3256" t="str">
            <v>k0560-2</v>
          </cell>
          <cell r="Z3256">
            <v>986</v>
          </cell>
          <cell r="AA3256">
            <v>4</v>
          </cell>
          <cell r="AB3256">
            <v>207</v>
          </cell>
          <cell r="AC3256">
            <v>0</v>
          </cell>
          <cell r="AD3256">
            <v>4</v>
          </cell>
          <cell r="AE3256" t="str">
            <v>無</v>
          </cell>
          <cell r="AF3256">
            <v>0</v>
          </cell>
          <cell r="AG3256">
            <v>0</v>
          </cell>
        </row>
        <row r="3257">
          <cell r="C3257" t="str">
            <v>k0560-3</v>
          </cell>
          <cell r="D3257" t="str">
            <v>三ツ屋(B)-3</v>
          </cell>
          <cell r="E3257" t="str">
            <v>富岡</v>
          </cell>
          <cell r="F3257" t="str">
            <v>富岡市</v>
          </cell>
          <cell r="G3257" t="str">
            <v>旧妙義町</v>
          </cell>
          <cell r="H3257" t="str">
            <v>大字下高田</v>
          </cell>
          <cell r="I3257" t="str">
            <v>枝番</v>
          </cell>
          <cell r="J3257" t="str">
            <v>○</v>
          </cell>
          <cell r="K3257" t="str">
            <v>○</v>
          </cell>
          <cell r="L3257">
            <v>1</v>
          </cell>
          <cell r="M3257">
            <v>1</v>
          </cell>
          <cell r="N3257">
            <v>77</v>
          </cell>
          <cell r="O3257">
            <v>39885</v>
          </cell>
          <cell r="V3257">
            <v>39801</v>
          </cell>
          <cell r="W3257" t="str">
            <v/>
          </cell>
          <cell r="X3257" t="str">
            <v>三ツ屋(B)-3</v>
          </cell>
          <cell r="Y3257" t="str">
            <v>k0560-3</v>
          </cell>
          <cell r="Z3257">
            <v>792</v>
          </cell>
          <cell r="AA3257">
            <v>1</v>
          </cell>
          <cell r="AB3257">
            <v>124</v>
          </cell>
          <cell r="AC3257">
            <v>0</v>
          </cell>
          <cell r="AD3257">
            <v>1</v>
          </cell>
          <cell r="AE3257" t="str">
            <v>無</v>
          </cell>
          <cell r="AF3257">
            <v>0</v>
          </cell>
          <cell r="AG3257">
            <v>0</v>
          </cell>
        </row>
        <row r="3258">
          <cell r="C3258" t="str">
            <v>k0561-1</v>
          </cell>
          <cell r="D3258" t="str">
            <v>三ツ屋-1</v>
          </cell>
          <cell r="E3258" t="str">
            <v>富岡</v>
          </cell>
          <cell r="F3258" t="str">
            <v>富岡市</v>
          </cell>
          <cell r="G3258" t="str">
            <v>旧妙義町</v>
          </cell>
          <cell r="H3258" t="str">
            <v>大字下高田</v>
          </cell>
          <cell r="I3258" t="str">
            <v>設定</v>
          </cell>
          <cell r="J3258" t="str">
            <v>○</v>
          </cell>
          <cell r="K3258" t="str">
            <v>○</v>
          </cell>
          <cell r="L3258">
            <v>1</v>
          </cell>
          <cell r="M3258">
            <v>1</v>
          </cell>
          <cell r="N3258">
            <v>77</v>
          </cell>
          <cell r="O3258">
            <v>39885</v>
          </cell>
          <cell r="V3258">
            <v>39801</v>
          </cell>
          <cell r="W3258" t="str">
            <v/>
          </cell>
          <cell r="X3258" t="str">
            <v>三ツ屋-1</v>
          </cell>
          <cell r="Y3258" t="str">
            <v>k0561-1</v>
          </cell>
          <cell r="Z3258">
            <v>4671</v>
          </cell>
          <cell r="AA3258">
            <v>0</v>
          </cell>
          <cell r="AB3258">
            <v>1750</v>
          </cell>
          <cell r="AC3258">
            <v>0</v>
          </cell>
          <cell r="AD3258">
            <v>0</v>
          </cell>
          <cell r="AE3258" t="str">
            <v>無</v>
          </cell>
          <cell r="AF3258">
            <v>0</v>
          </cell>
          <cell r="AG3258">
            <v>0</v>
          </cell>
        </row>
        <row r="3259">
          <cell r="C3259" t="str">
            <v>k0561-2</v>
          </cell>
          <cell r="D3259" t="str">
            <v>三ツ屋-2</v>
          </cell>
          <cell r="E3259" t="str">
            <v>富岡</v>
          </cell>
          <cell r="F3259" t="str">
            <v>富岡市</v>
          </cell>
          <cell r="G3259" t="str">
            <v>旧妙義町</v>
          </cell>
          <cell r="H3259" t="str">
            <v>大字下高田</v>
          </cell>
          <cell r="I3259" t="str">
            <v>枝番</v>
          </cell>
          <cell r="J3259" t="str">
            <v>○</v>
          </cell>
          <cell r="K3259" t="str">
            <v>○</v>
          </cell>
          <cell r="L3259">
            <v>1</v>
          </cell>
          <cell r="M3259">
            <v>1</v>
          </cell>
          <cell r="N3259">
            <v>77</v>
          </cell>
          <cell r="O3259">
            <v>39885</v>
          </cell>
          <cell r="V3259">
            <v>39801</v>
          </cell>
          <cell r="W3259" t="str">
            <v/>
          </cell>
          <cell r="X3259" t="str">
            <v>三ツ屋-2</v>
          </cell>
          <cell r="Y3259" t="str">
            <v>k0561-2</v>
          </cell>
          <cell r="Z3259">
            <v>909</v>
          </cell>
          <cell r="AA3259">
            <v>1</v>
          </cell>
          <cell r="AB3259">
            <v>185</v>
          </cell>
          <cell r="AC3259">
            <v>0</v>
          </cell>
          <cell r="AD3259">
            <v>1</v>
          </cell>
          <cell r="AE3259" t="str">
            <v>無</v>
          </cell>
          <cell r="AF3259">
            <v>0</v>
          </cell>
          <cell r="AG3259">
            <v>0</v>
          </cell>
        </row>
        <row r="3260">
          <cell r="C3260" t="str">
            <v>k0561-3</v>
          </cell>
          <cell r="D3260" t="str">
            <v>三ツ屋-3</v>
          </cell>
          <cell r="E3260" t="str">
            <v>富岡</v>
          </cell>
          <cell r="F3260" t="str">
            <v>富岡市</v>
          </cell>
          <cell r="G3260" t="str">
            <v>旧妙義町</v>
          </cell>
          <cell r="H3260" t="str">
            <v>大字下高田</v>
          </cell>
          <cell r="I3260" t="str">
            <v>枝番</v>
          </cell>
          <cell r="J3260" t="str">
            <v>○</v>
          </cell>
          <cell r="K3260" t="str">
            <v>○</v>
          </cell>
          <cell r="L3260">
            <v>1</v>
          </cell>
          <cell r="M3260">
            <v>1</v>
          </cell>
          <cell r="N3260">
            <v>77</v>
          </cell>
          <cell r="O3260">
            <v>39885</v>
          </cell>
          <cell r="V3260">
            <v>39801</v>
          </cell>
          <cell r="W3260" t="str">
            <v/>
          </cell>
          <cell r="X3260" t="str">
            <v>三ツ屋-3</v>
          </cell>
          <cell r="Y3260" t="str">
            <v>k0561-3</v>
          </cell>
          <cell r="Z3260">
            <v>4781</v>
          </cell>
          <cell r="AA3260">
            <v>0</v>
          </cell>
          <cell r="AB3260">
            <v>1907</v>
          </cell>
          <cell r="AC3260">
            <v>0</v>
          </cell>
          <cell r="AD3260">
            <v>0</v>
          </cell>
          <cell r="AE3260" t="str">
            <v>無</v>
          </cell>
          <cell r="AF3260">
            <v>0</v>
          </cell>
          <cell r="AG3260">
            <v>0</v>
          </cell>
        </row>
        <row r="3261">
          <cell r="C3261" t="str">
            <v>k0561-4</v>
          </cell>
          <cell r="D3261" t="str">
            <v>三ツ屋-4</v>
          </cell>
          <cell r="E3261" t="str">
            <v>富岡</v>
          </cell>
          <cell r="F3261" t="str">
            <v>富岡市</v>
          </cell>
          <cell r="G3261" t="str">
            <v>旧妙義町</v>
          </cell>
          <cell r="H3261" t="str">
            <v>大字下高田</v>
          </cell>
          <cell r="I3261" t="str">
            <v>枝番</v>
          </cell>
          <cell r="J3261" t="str">
            <v>○</v>
          </cell>
          <cell r="K3261" t="str">
            <v>○</v>
          </cell>
          <cell r="L3261">
            <v>1</v>
          </cell>
          <cell r="M3261">
            <v>1</v>
          </cell>
          <cell r="N3261">
            <v>77</v>
          </cell>
          <cell r="O3261">
            <v>39885</v>
          </cell>
          <cell r="V3261">
            <v>39801</v>
          </cell>
          <cell r="W3261" t="str">
            <v/>
          </cell>
          <cell r="X3261" t="str">
            <v>三ツ屋-4</v>
          </cell>
          <cell r="Y3261" t="str">
            <v>k0561-4</v>
          </cell>
          <cell r="Z3261">
            <v>17721</v>
          </cell>
          <cell r="AA3261">
            <v>10</v>
          </cell>
          <cell r="AB3261">
            <v>8720</v>
          </cell>
          <cell r="AC3261">
            <v>2</v>
          </cell>
          <cell r="AD3261">
            <v>12</v>
          </cell>
          <cell r="AE3261" t="str">
            <v>無</v>
          </cell>
          <cell r="AF3261">
            <v>0</v>
          </cell>
          <cell r="AG3261">
            <v>0</v>
          </cell>
        </row>
        <row r="3262">
          <cell r="C3262" t="str">
            <v>k0562-1</v>
          </cell>
          <cell r="D3262" t="str">
            <v>新光寺-1</v>
          </cell>
          <cell r="E3262" t="str">
            <v>富岡</v>
          </cell>
          <cell r="F3262" t="str">
            <v>富岡市</v>
          </cell>
          <cell r="G3262" t="str">
            <v>旧妙義町</v>
          </cell>
          <cell r="H3262" t="str">
            <v>大字下高田</v>
          </cell>
          <cell r="I3262" t="str">
            <v>設定</v>
          </cell>
          <cell r="J3262" t="str">
            <v>○</v>
          </cell>
          <cell r="K3262" t="str">
            <v>○</v>
          </cell>
          <cell r="L3262">
            <v>1</v>
          </cell>
          <cell r="M3262">
            <v>1</v>
          </cell>
          <cell r="N3262">
            <v>77</v>
          </cell>
          <cell r="O3262">
            <v>39885</v>
          </cell>
          <cell r="V3262">
            <v>39801</v>
          </cell>
          <cell r="W3262" t="str">
            <v/>
          </cell>
          <cell r="X3262" t="str">
            <v>新光寺-1</v>
          </cell>
          <cell r="Y3262" t="str">
            <v>k0562-1</v>
          </cell>
          <cell r="Z3262">
            <v>3899</v>
          </cell>
          <cell r="AA3262">
            <v>4</v>
          </cell>
          <cell r="AB3262">
            <v>1146</v>
          </cell>
          <cell r="AC3262">
            <v>0</v>
          </cell>
          <cell r="AD3262">
            <v>4</v>
          </cell>
          <cell r="AE3262" t="str">
            <v>無</v>
          </cell>
          <cell r="AF3262">
            <v>0</v>
          </cell>
          <cell r="AG3262">
            <v>0</v>
          </cell>
        </row>
        <row r="3263">
          <cell r="C3263" t="str">
            <v>k0562-2</v>
          </cell>
          <cell r="D3263" t="str">
            <v>新光寺-2</v>
          </cell>
          <cell r="E3263" t="str">
            <v>富岡</v>
          </cell>
          <cell r="F3263" t="str">
            <v>富岡市</v>
          </cell>
          <cell r="G3263" t="str">
            <v>旧妙義町</v>
          </cell>
          <cell r="H3263" t="str">
            <v>大字下高田</v>
          </cell>
          <cell r="I3263" t="str">
            <v>枝番</v>
          </cell>
          <cell r="J3263" t="str">
            <v>○</v>
          </cell>
          <cell r="K3263" t="str">
            <v>○</v>
          </cell>
          <cell r="L3263">
            <v>1</v>
          </cell>
          <cell r="M3263">
            <v>1</v>
          </cell>
          <cell r="N3263">
            <v>77</v>
          </cell>
          <cell r="O3263">
            <v>39885</v>
          </cell>
          <cell r="V3263">
            <v>39801</v>
          </cell>
          <cell r="W3263" t="str">
            <v/>
          </cell>
          <cell r="X3263" t="str">
            <v>新光寺-2</v>
          </cell>
          <cell r="Y3263" t="str">
            <v>k0562-2</v>
          </cell>
          <cell r="Z3263">
            <v>1238</v>
          </cell>
          <cell r="AA3263">
            <v>1</v>
          </cell>
          <cell r="AB3263">
            <v>45</v>
          </cell>
          <cell r="AC3263">
            <v>0</v>
          </cell>
          <cell r="AD3263">
            <v>1</v>
          </cell>
          <cell r="AE3263" t="str">
            <v>無</v>
          </cell>
          <cell r="AF3263">
            <v>0</v>
          </cell>
          <cell r="AG3263">
            <v>0</v>
          </cell>
        </row>
        <row r="3264">
          <cell r="C3264" t="str">
            <v>k0563-1</v>
          </cell>
          <cell r="D3264" t="str">
            <v>本村-1</v>
          </cell>
          <cell r="E3264" t="str">
            <v>富岡</v>
          </cell>
          <cell r="F3264" t="str">
            <v>富岡市</v>
          </cell>
          <cell r="G3264" t="str">
            <v>旧妙義町</v>
          </cell>
          <cell r="H3264" t="str">
            <v>大字下高田</v>
          </cell>
          <cell r="I3264" t="str">
            <v>設定</v>
          </cell>
          <cell r="J3264" t="str">
            <v>○</v>
          </cell>
          <cell r="K3264" t="str">
            <v>○</v>
          </cell>
          <cell r="L3264">
            <v>1</v>
          </cell>
          <cell r="M3264">
            <v>1</v>
          </cell>
          <cell r="N3264">
            <v>77</v>
          </cell>
          <cell r="O3264">
            <v>39885</v>
          </cell>
          <cell r="V3264">
            <v>39801</v>
          </cell>
          <cell r="W3264" t="str">
            <v/>
          </cell>
          <cell r="X3264" t="str">
            <v>本村-1</v>
          </cell>
          <cell r="Y3264" t="str">
            <v>k0563-1</v>
          </cell>
          <cell r="Z3264">
            <v>10053</v>
          </cell>
          <cell r="AA3264">
            <v>8</v>
          </cell>
          <cell r="AB3264">
            <v>2797</v>
          </cell>
          <cell r="AC3264">
            <v>0</v>
          </cell>
          <cell r="AD3264">
            <v>8</v>
          </cell>
          <cell r="AE3264" t="str">
            <v>有</v>
          </cell>
          <cell r="AF3264">
            <v>475</v>
          </cell>
          <cell r="AG3264">
            <v>1</v>
          </cell>
        </row>
        <row r="3265">
          <cell r="C3265" t="str">
            <v>k0563-2</v>
          </cell>
          <cell r="D3265" t="str">
            <v>本村-2</v>
          </cell>
          <cell r="E3265" t="str">
            <v>富岡</v>
          </cell>
          <cell r="F3265" t="str">
            <v>富岡市</v>
          </cell>
          <cell r="G3265" t="str">
            <v>旧妙義町</v>
          </cell>
          <cell r="H3265" t="str">
            <v>大字下高田</v>
          </cell>
          <cell r="I3265" t="str">
            <v>枝番</v>
          </cell>
          <cell r="J3265" t="str">
            <v>○</v>
          </cell>
          <cell r="K3265" t="str">
            <v>○</v>
          </cell>
          <cell r="L3265">
            <v>1</v>
          </cell>
          <cell r="M3265">
            <v>1</v>
          </cell>
          <cell r="N3265">
            <v>77</v>
          </cell>
          <cell r="O3265">
            <v>39885</v>
          </cell>
          <cell r="V3265">
            <v>39801</v>
          </cell>
          <cell r="W3265" t="str">
            <v/>
          </cell>
          <cell r="X3265" t="str">
            <v>本村-2</v>
          </cell>
          <cell r="Y3265" t="str">
            <v>k0563-2</v>
          </cell>
          <cell r="Z3265">
            <v>3485</v>
          </cell>
          <cell r="AA3265">
            <v>1</v>
          </cell>
          <cell r="AB3265">
            <v>332</v>
          </cell>
          <cell r="AC3265">
            <v>0</v>
          </cell>
          <cell r="AD3265">
            <v>1</v>
          </cell>
          <cell r="AE3265" t="str">
            <v>有</v>
          </cell>
          <cell r="AF3265">
            <v>749</v>
          </cell>
          <cell r="AG3265">
            <v>1</v>
          </cell>
        </row>
        <row r="3266">
          <cell r="C3266" t="str">
            <v>k0564</v>
          </cell>
          <cell r="D3266" t="str">
            <v>町</v>
          </cell>
          <cell r="E3266" t="str">
            <v>富岡</v>
          </cell>
          <cell r="F3266" t="str">
            <v>富岡市</v>
          </cell>
          <cell r="G3266" t="str">
            <v>旧妙義町</v>
          </cell>
          <cell r="H3266" t="str">
            <v>大字菅原</v>
          </cell>
          <cell r="I3266" t="str">
            <v>設定</v>
          </cell>
          <cell r="J3266" t="str">
            <v>○</v>
          </cell>
          <cell r="L3266">
            <v>1</v>
          </cell>
          <cell r="M3266" t="str">
            <v/>
          </cell>
          <cell r="N3266">
            <v>77</v>
          </cell>
          <cell r="O3266">
            <v>39885</v>
          </cell>
          <cell r="V3266">
            <v>39801</v>
          </cell>
          <cell r="W3266" t="str">
            <v/>
          </cell>
          <cell r="X3266" t="str">
            <v>町</v>
          </cell>
          <cell r="Y3266" t="str">
            <v>k0564</v>
          </cell>
          <cell r="Z3266">
            <v>1307</v>
          </cell>
          <cell r="AA3266">
            <v>2</v>
          </cell>
          <cell r="AB3266">
            <v>0</v>
          </cell>
          <cell r="AC3266">
            <v>0</v>
          </cell>
          <cell r="AD3266">
            <v>2</v>
          </cell>
          <cell r="AE3266" t="str">
            <v>無</v>
          </cell>
          <cell r="AF3266">
            <v>0</v>
          </cell>
          <cell r="AG3266">
            <v>0</v>
          </cell>
        </row>
        <row r="3267">
          <cell r="C3267" t="str">
            <v>k0565-1</v>
          </cell>
          <cell r="D3267" t="str">
            <v>大久保-1</v>
          </cell>
          <cell r="E3267" t="str">
            <v>富岡</v>
          </cell>
          <cell r="F3267" t="str">
            <v>富岡市</v>
          </cell>
          <cell r="G3267" t="str">
            <v>旧妙義町</v>
          </cell>
          <cell r="H3267" t="str">
            <v>大字八木連</v>
          </cell>
          <cell r="I3267" t="str">
            <v>設定</v>
          </cell>
          <cell r="J3267" t="str">
            <v>○</v>
          </cell>
          <cell r="K3267" t="str">
            <v>○</v>
          </cell>
          <cell r="L3267">
            <v>1</v>
          </cell>
          <cell r="M3267">
            <v>1</v>
          </cell>
          <cell r="N3267">
            <v>77</v>
          </cell>
          <cell r="O3267">
            <v>39885</v>
          </cell>
          <cell r="V3267">
            <v>39801</v>
          </cell>
          <cell r="W3267" t="str">
            <v/>
          </cell>
          <cell r="X3267" t="str">
            <v>大久保-1</v>
          </cell>
          <cell r="Y3267" t="str">
            <v>k0565-1</v>
          </cell>
          <cell r="Z3267">
            <v>1711</v>
          </cell>
          <cell r="AA3267">
            <v>1</v>
          </cell>
          <cell r="AB3267">
            <v>273</v>
          </cell>
          <cell r="AC3267">
            <v>3</v>
          </cell>
          <cell r="AD3267">
            <v>4</v>
          </cell>
          <cell r="AE3267" t="str">
            <v>無</v>
          </cell>
          <cell r="AF3267">
            <v>0</v>
          </cell>
          <cell r="AG3267">
            <v>0</v>
          </cell>
        </row>
        <row r="3268">
          <cell r="C3268" t="str">
            <v>k0565-2</v>
          </cell>
          <cell r="D3268" t="str">
            <v>大久保-2</v>
          </cell>
          <cell r="E3268" t="str">
            <v>富岡</v>
          </cell>
          <cell r="F3268" t="str">
            <v>富岡市</v>
          </cell>
          <cell r="G3268" t="str">
            <v>旧妙義町</v>
          </cell>
          <cell r="H3268" t="str">
            <v>大字八木連</v>
          </cell>
          <cell r="I3268" t="str">
            <v>枝番</v>
          </cell>
          <cell r="J3268" t="str">
            <v>○</v>
          </cell>
          <cell r="K3268" t="str">
            <v>○</v>
          </cell>
          <cell r="L3268">
            <v>1</v>
          </cell>
          <cell r="M3268">
            <v>1</v>
          </cell>
          <cell r="N3268">
            <v>77</v>
          </cell>
          <cell r="O3268">
            <v>39885</v>
          </cell>
          <cell r="V3268">
            <v>39801</v>
          </cell>
          <cell r="W3268" t="str">
            <v/>
          </cell>
          <cell r="X3268" t="str">
            <v>大久保-2</v>
          </cell>
          <cell r="Y3268" t="str">
            <v>k0565-2</v>
          </cell>
          <cell r="Z3268">
            <v>3552</v>
          </cell>
          <cell r="AA3268">
            <v>1</v>
          </cell>
          <cell r="AB3268">
            <v>1183</v>
          </cell>
          <cell r="AC3268">
            <v>0</v>
          </cell>
          <cell r="AD3268">
            <v>1</v>
          </cell>
          <cell r="AE3268" t="str">
            <v>無</v>
          </cell>
          <cell r="AF3268">
            <v>0</v>
          </cell>
          <cell r="AG3268">
            <v>0</v>
          </cell>
        </row>
        <row r="3269">
          <cell r="C3269" t="str">
            <v>k0565-3</v>
          </cell>
          <cell r="D3269" t="str">
            <v>大久保-3</v>
          </cell>
          <cell r="E3269" t="str">
            <v>富岡</v>
          </cell>
          <cell r="F3269" t="str">
            <v>富岡市</v>
          </cell>
          <cell r="G3269" t="str">
            <v>旧妙義町</v>
          </cell>
          <cell r="H3269" t="str">
            <v>大字八木連</v>
          </cell>
          <cell r="I3269" t="str">
            <v>枝番</v>
          </cell>
          <cell r="J3269" t="str">
            <v>○</v>
          </cell>
          <cell r="K3269" t="str">
            <v>○</v>
          </cell>
          <cell r="L3269">
            <v>1</v>
          </cell>
          <cell r="M3269">
            <v>1</v>
          </cell>
          <cell r="N3269">
            <v>77</v>
          </cell>
          <cell r="O3269">
            <v>39885</v>
          </cell>
          <cell r="V3269">
            <v>39801</v>
          </cell>
          <cell r="W3269" t="str">
            <v/>
          </cell>
          <cell r="X3269" t="str">
            <v>大久保-3</v>
          </cell>
          <cell r="Y3269" t="str">
            <v>k0565-3</v>
          </cell>
          <cell r="Z3269">
            <v>871</v>
          </cell>
          <cell r="AA3269">
            <v>1</v>
          </cell>
          <cell r="AB3269">
            <v>214</v>
          </cell>
          <cell r="AC3269">
            <v>1</v>
          </cell>
          <cell r="AD3269">
            <v>2</v>
          </cell>
          <cell r="AE3269" t="str">
            <v>無</v>
          </cell>
          <cell r="AF3269">
            <v>0</v>
          </cell>
          <cell r="AG3269">
            <v>0</v>
          </cell>
        </row>
        <row r="3270">
          <cell r="C3270" t="str">
            <v>k0566-1</v>
          </cell>
          <cell r="D3270" t="str">
            <v>中村2-1</v>
          </cell>
          <cell r="E3270" t="str">
            <v>富岡</v>
          </cell>
          <cell r="F3270" t="str">
            <v>富岡市</v>
          </cell>
          <cell r="G3270" t="str">
            <v>旧妙義町</v>
          </cell>
          <cell r="H3270" t="str">
            <v>大字大牛</v>
          </cell>
          <cell r="I3270" t="str">
            <v>設定</v>
          </cell>
          <cell r="J3270" t="str">
            <v>○</v>
          </cell>
          <cell r="K3270" t="str">
            <v>○</v>
          </cell>
          <cell r="L3270">
            <v>1</v>
          </cell>
          <cell r="M3270">
            <v>1</v>
          </cell>
          <cell r="N3270">
            <v>77</v>
          </cell>
          <cell r="O3270">
            <v>39885</v>
          </cell>
          <cell r="V3270">
            <v>39801</v>
          </cell>
          <cell r="W3270" t="str">
            <v/>
          </cell>
          <cell r="X3270" t="str">
            <v>中村2-1</v>
          </cell>
          <cell r="Y3270" t="str">
            <v>k0566-1</v>
          </cell>
          <cell r="Z3270">
            <v>1545</v>
          </cell>
          <cell r="AA3270">
            <v>0</v>
          </cell>
          <cell r="AB3270">
            <v>587</v>
          </cell>
          <cell r="AC3270">
            <v>1</v>
          </cell>
          <cell r="AD3270">
            <v>1</v>
          </cell>
          <cell r="AE3270" t="str">
            <v>無</v>
          </cell>
          <cell r="AF3270">
            <v>0</v>
          </cell>
          <cell r="AG3270">
            <v>0</v>
          </cell>
        </row>
        <row r="3271">
          <cell r="C3271" t="str">
            <v>k0566-2</v>
          </cell>
          <cell r="D3271" t="str">
            <v>中村2-2</v>
          </cell>
          <cell r="E3271" t="str">
            <v>富岡</v>
          </cell>
          <cell r="F3271" t="str">
            <v>富岡市</v>
          </cell>
          <cell r="G3271" t="str">
            <v>旧妙義町</v>
          </cell>
          <cell r="H3271" t="str">
            <v>大字大牛</v>
          </cell>
          <cell r="I3271" t="str">
            <v>枝番</v>
          </cell>
          <cell r="J3271" t="str">
            <v>○</v>
          </cell>
          <cell r="K3271" t="str">
            <v>○</v>
          </cell>
          <cell r="L3271">
            <v>1</v>
          </cell>
          <cell r="M3271">
            <v>1</v>
          </cell>
          <cell r="N3271">
            <v>77</v>
          </cell>
          <cell r="O3271">
            <v>39885</v>
          </cell>
          <cell r="V3271">
            <v>39801</v>
          </cell>
          <cell r="W3271" t="str">
            <v/>
          </cell>
          <cell r="X3271" t="str">
            <v>中村2-2</v>
          </cell>
          <cell r="Y3271" t="str">
            <v>k0566-2</v>
          </cell>
          <cell r="Z3271">
            <v>6740</v>
          </cell>
          <cell r="AA3271">
            <v>1</v>
          </cell>
          <cell r="AB3271">
            <v>2649</v>
          </cell>
          <cell r="AC3271">
            <v>0</v>
          </cell>
          <cell r="AD3271">
            <v>1</v>
          </cell>
          <cell r="AE3271" t="str">
            <v>無</v>
          </cell>
          <cell r="AF3271">
            <v>0</v>
          </cell>
          <cell r="AG3271">
            <v>0</v>
          </cell>
        </row>
        <row r="3272">
          <cell r="C3272" t="str">
            <v>k0566-3</v>
          </cell>
          <cell r="D3272" t="str">
            <v>中村2-3</v>
          </cell>
          <cell r="E3272" t="str">
            <v>富岡</v>
          </cell>
          <cell r="F3272" t="str">
            <v>富岡市</v>
          </cell>
          <cell r="G3272" t="str">
            <v>旧妙義町</v>
          </cell>
          <cell r="H3272" t="str">
            <v>大字大牛</v>
          </cell>
          <cell r="I3272" t="str">
            <v>枝番</v>
          </cell>
          <cell r="J3272" t="str">
            <v>○</v>
          </cell>
          <cell r="K3272" t="str">
            <v>○</v>
          </cell>
          <cell r="L3272">
            <v>1</v>
          </cell>
          <cell r="M3272">
            <v>1</v>
          </cell>
          <cell r="N3272">
            <v>77</v>
          </cell>
          <cell r="O3272">
            <v>39885</v>
          </cell>
          <cell r="V3272">
            <v>39801</v>
          </cell>
          <cell r="W3272" t="str">
            <v/>
          </cell>
          <cell r="X3272" t="str">
            <v>中村2-3</v>
          </cell>
          <cell r="Y3272" t="str">
            <v>k0566-3</v>
          </cell>
          <cell r="Z3272">
            <v>15310</v>
          </cell>
          <cell r="AA3272">
            <v>4</v>
          </cell>
          <cell r="AB3272">
            <v>5769</v>
          </cell>
          <cell r="AC3272">
            <v>0</v>
          </cell>
          <cell r="AD3272">
            <v>4</v>
          </cell>
          <cell r="AE3272" t="str">
            <v>無</v>
          </cell>
          <cell r="AF3272">
            <v>0</v>
          </cell>
          <cell r="AG3272">
            <v>0</v>
          </cell>
        </row>
        <row r="3273">
          <cell r="C3273" t="str">
            <v>k0566-4</v>
          </cell>
          <cell r="D3273" t="str">
            <v>中村2-4</v>
          </cell>
          <cell r="E3273" t="str">
            <v>富岡</v>
          </cell>
          <cell r="F3273" t="str">
            <v>富岡市</v>
          </cell>
          <cell r="G3273" t="str">
            <v>旧妙義町</v>
          </cell>
          <cell r="H3273" t="str">
            <v>大字大牛</v>
          </cell>
          <cell r="I3273" t="str">
            <v>枝番</v>
          </cell>
          <cell r="J3273" t="str">
            <v>○</v>
          </cell>
          <cell r="K3273" t="str">
            <v>○</v>
          </cell>
          <cell r="L3273">
            <v>1</v>
          </cell>
          <cell r="M3273">
            <v>1</v>
          </cell>
          <cell r="N3273">
            <v>77</v>
          </cell>
          <cell r="O3273">
            <v>39885</v>
          </cell>
          <cell r="V3273">
            <v>39801</v>
          </cell>
          <cell r="W3273" t="str">
            <v/>
          </cell>
          <cell r="X3273" t="str">
            <v>中村2-4</v>
          </cell>
          <cell r="Y3273" t="str">
            <v>k0566-4</v>
          </cell>
          <cell r="Z3273">
            <v>532</v>
          </cell>
          <cell r="AA3273">
            <v>0</v>
          </cell>
          <cell r="AB3273">
            <v>114</v>
          </cell>
          <cell r="AC3273">
            <v>0</v>
          </cell>
          <cell r="AD3273">
            <v>0</v>
          </cell>
          <cell r="AE3273" t="str">
            <v>無</v>
          </cell>
          <cell r="AF3273">
            <v>0</v>
          </cell>
          <cell r="AG3273">
            <v>0</v>
          </cell>
        </row>
        <row r="3274">
          <cell r="C3274" t="str">
            <v>k0566-5</v>
          </cell>
          <cell r="D3274" t="str">
            <v>中村2-5</v>
          </cell>
          <cell r="E3274" t="str">
            <v>富岡</v>
          </cell>
          <cell r="F3274" t="str">
            <v>富岡市</v>
          </cell>
          <cell r="G3274" t="str">
            <v>旧妙義町</v>
          </cell>
          <cell r="H3274" t="str">
            <v>大字大牛</v>
          </cell>
          <cell r="I3274" t="str">
            <v>枝番</v>
          </cell>
          <cell r="J3274" t="str">
            <v>○</v>
          </cell>
          <cell r="K3274" t="str">
            <v>○</v>
          </cell>
          <cell r="L3274">
            <v>1</v>
          </cell>
          <cell r="M3274">
            <v>1</v>
          </cell>
          <cell r="N3274">
            <v>77</v>
          </cell>
          <cell r="O3274">
            <v>39885</v>
          </cell>
          <cell r="V3274">
            <v>39801</v>
          </cell>
          <cell r="W3274" t="str">
            <v/>
          </cell>
          <cell r="X3274" t="str">
            <v>中村2-5</v>
          </cell>
          <cell r="Y3274" t="str">
            <v>k0566-5</v>
          </cell>
          <cell r="Z3274">
            <v>3629</v>
          </cell>
          <cell r="AA3274">
            <v>1</v>
          </cell>
          <cell r="AB3274">
            <v>1356</v>
          </cell>
          <cell r="AC3274">
            <v>0</v>
          </cell>
          <cell r="AD3274">
            <v>1</v>
          </cell>
          <cell r="AE3274" t="str">
            <v>無</v>
          </cell>
          <cell r="AF3274">
            <v>0</v>
          </cell>
          <cell r="AG3274">
            <v>0</v>
          </cell>
        </row>
        <row r="3275">
          <cell r="C3275" t="str">
            <v>k0566-6</v>
          </cell>
          <cell r="D3275" t="str">
            <v>中村2-6</v>
          </cell>
          <cell r="E3275" t="str">
            <v>富岡</v>
          </cell>
          <cell r="F3275" t="str">
            <v>富岡市</v>
          </cell>
          <cell r="G3275" t="str">
            <v>旧妙義町</v>
          </cell>
          <cell r="H3275" t="str">
            <v>大字大牛</v>
          </cell>
          <cell r="I3275" t="str">
            <v>枝番</v>
          </cell>
          <cell r="J3275" t="str">
            <v>○</v>
          </cell>
          <cell r="K3275" t="str">
            <v>○</v>
          </cell>
          <cell r="L3275">
            <v>1</v>
          </cell>
          <cell r="M3275">
            <v>1</v>
          </cell>
          <cell r="N3275">
            <v>77</v>
          </cell>
          <cell r="O3275">
            <v>39885</v>
          </cell>
          <cell r="V3275">
            <v>39801</v>
          </cell>
          <cell r="W3275" t="str">
            <v/>
          </cell>
          <cell r="X3275" t="str">
            <v>中村2-6</v>
          </cell>
          <cell r="Y3275" t="str">
            <v>k0566-6</v>
          </cell>
          <cell r="Z3275">
            <v>4047</v>
          </cell>
          <cell r="AA3275">
            <v>0</v>
          </cell>
          <cell r="AB3275">
            <v>1506</v>
          </cell>
          <cell r="AC3275">
            <v>1</v>
          </cell>
          <cell r="AD3275">
            <v>1</v>
          </cell>
          <cell r="AE3275" t="str">
            <v>無</v>
          </cell>
          <cell r="AF3275">
            <v>0</v>
          </cell>
          <cell r="AG3275">
            <v>0</v>
          </cell>
        </row>
        <row r="3276">
          <cell r="C3276" t="str">
            <v>k0567</v>
          </cell>
          <cell r="D3276" t="str">
            <v>打越4</v>
          </cell>
          <cell r="E3276" t="str">
            <v>富岡</v>
          </cell>
          <cell r="F3276" t="str">
            <v>富岡市</v>
          </cell>
          <cell r="G3276" t="str">
            <v>旧妙義町</v>
          </cell>
          <cell r="H3276" t="str">
            <v>大字菅原</v>
          </cell>
          <cell r="I3276" t="str">
            <v>設定</v>
          </cell>
          <cell r="J3276" t="str">
            <v>○</v>
          </cell>
          <cell r="K3276" t="str">
            <v>○</v>
          </cell>
          <cell r="L3276">
            <v>1</v>
          </cell>
          <cell r="M3276">
            <v>1</v>
          </cell>
          <cell r="N3276">
            <v>77</v>
          </cell>
          <cell r="O3276">
            <v>39885</v>
          </cell>
          <cell r="V3276">
            <v>39801</v>
          </cell>
          <cell r="W3276" t="str">
            <v/>
          </cell>
          <cell r="X3276" t="str">
            <v>打越4</v>
          </cell>
          <cell r="Y3276" t="str">
            <v>k0567</v>
          </cell>
          <cell r="Z3276">
            <v>10477</v>
          </cell>
          <cell r="AA3276">
            <v>3</v>
          </cell>
          <cell r="AB3276">
            <v>4455</v>
          </cell>
          <cell r="AC3276">
            <v>2</v>
          </cell>
          <cell r="AD3276">
            <v>5</v>
          </cell>
          <cell r="AE3276" t="str">
            <v>無</v>
          </cell>
          <cell r="AF3276">
            <v>0</v>
          </cell>
          <cell r="AG3276">
            <v>0</v>
          </cell>
        </row>
        <row r="3277">
          <cell r="C3277" t="str">
            <v>k0568</v>
          </cell>
          <cell r="D3277" t="str">
            <v>高立</v>
          </cell>
          <cell r="E3277" t="str">
            <v>富岡</v>
          </cell>
          <cell r="F3277" t="str">
            <v>甘楽郡</v>
          </cell>
          <cell r="G3277" t="str">
            <v>下仁田町</v>
          </cell>
          <cell r="H3277" t="str">
            <v>大字西野牧</v>
          </cell>
          <cell r="I3277" t="str">
            <v>設定</v>
          </cell>
          <cell r="J3277" t="str">
            <v>○</v>
          </cell>
          <cell r="K3277" t="str">
            <v>○</v>
          </cell>
          <cell r="L3277">
            <v>1</v>
          </cell>
          <cell r="M3277">
            <v>1</v>
          </cell>
          <cell r="N3277">
            <v>106</v>
          </cell>
          <cell r="O3277">
            <v>40267</v>
          </cell>
          <cell r="V3277">
            <v>40119</v>
          </cell>
          <cell r="W3277" t="str">
            <v/>
          </cell>
          <cell r="X3277" t="str">
            <v>高立</v>
          </cell>
          <cell r="Y3277" t="str">
            <v>k0568</v>
          </cell>
          <cell r="Z3277">
            <v>33107</v>
          </cell>
          <cell r="AA3277">
            <v>3</v>
          </cell>
          <cell r="AB3277">
            <v>17676</v>
          </cell>
          <cell r="AC3277">
            <v>1</v>
          </cell>
          <cell r="AD3277">
            <v>4</v>
          </cell>
          <cell r="AE3277" t="str">
            <v>無</v>
          </cell>
          <cell r="AF3277">
            <v>0</v>
          </cell>
          <cell r="AG3277">
            <v>0</v>
          </cell>
          <cell r="AH3277">
            <v>52</v>
          </cell>
        </row>
        <row r="3278">
          <cell r="C3278" t="str">
            <v>k0569-1</v>
          </cell>
          <cell r="D3278" t="str">
            <v>萱倉-1</v>
          </cell>
          <cell r="E3278" t="str">
            <v>富岡</v>
          </cell>
          <cell r="F3278" t="str">
            <v>甘楽郡</v>
          </cell>
          <cell r="G3278" t="str">
            <v>下仁田町</v>
          </cell>
          <cell r="H3278" t="str">
            <v>大字西野牧</v>
          </cell>
          <cell r="I3278" t="str">
            <v>設定</v>
          </cell>
          <cell r="J3278" t="str">
            <v>○</v>
          </cell>
          <cell r="K3278" t="str">
            <v>○</v>
          </cell>
          <cell r="L3278">
            <v>1</v>
          </cell>
          <cell r="M3278">
            <v>1</v>
          </cell>
          <cell r="N3278">
            <v>106</v>
          </cell>
          <cell r="O3278">
            <v>40267</v>
          </cell>
          <cell r="V3278">
            <v>40119</v>
          </cell>
          <cell r="W3278" t="str">
            <v/>
          </cell>
          <cell r="X3278" t="str">
            <v>萱倉-1</v>
          </cell>
          <cell r="Y3278" t="str">
            <v>k0569-1</v>
          </cell>
          <cell r="Z3278">
            <v>5355</v>
          </cell>
          <cell r="AA3278">
            <v>4</v>
          </cell>
          <cell r="AB3278">
            <v>777</v>
          </cell>
          <cell r="AC3278">
            <v>0</v>
          </cell>
          <cell r="AD3278">
            <v>4</v>
          </cell>
          <cell r="AE3278" t="str">
            <v>有</v>
          </cell>
          <cell r="AF3278">
            <v>220</v>
          </cell>
          <cell r="AG3278">
            <v>1</v>
          </cell>
          <cell r="AH3278">
            <v>10</v>
          </cell>
        </row>
        <row r="3279">
          <cell r="C3279" t="str">
            <v>k0569-2</v>
          </cell>
          <cell r="D3279" t="str">
            <v>萱倉-2</v>
          </cell>
          <cell r="E3279" t="str">
            <v>富岡</v>
          </cell>
          <cell r="F3279" t="str">
            <v>甘楽郡</v>
          </cell>
          <cell r="G3279" t="str">
            <v>下仁田町</v>
          </cell>
          <cell r="H3279" t="str">
            <v>大字西野牧</v>
          </cell>
          <cell r="I3279" t="str">
            <v>枝番</v>
          </cell>
          <cell r="J3279" t="str">
            <v>○</v>
          </cell>
          <cell r="K3279" t="str">
            <v>○</v>
          </cell>
          <cell r="L3279">
            <v>1</v>
          </cell>
          <cell r="M3279">
            <v>1</v>
          </cell>
          <cell r="N3279">
            <v>106</v>
          </cell>
          <cell r="O3279">
            <v>40267</v>
          </cell>
          <cell r="V3279">
            <v>40119</v>
          </cell>
          <cell r="W3279" t="str">
            <v/>
          </cell>
          <cell r="X3279" t="str">
            <v>萱倉-2</v>
          </cell>
          <cell r="Y3279" t="str">
            <v>k0569-2</v>
          </cell>
          <cell r="Z3279">
            <v>6738</v>
          </cell>
          <cell r="AA3279">
            <v>2</v>
          </cell>
          <cell r="AB3279">
            <v>1472</v>
          </cell>
          <cell r="AC3279">
            <v>0</v>
          </cell>
          <cell r="AD3279">
            <v>2</v>
          </cell>
          <cell r="AE3279" t="str">
            <v>有</v>
          </cell>
          <cell r="AF3279">
            <v>697</v>
          </cell>
          <cell r="AG3279">
            <v>1</v>
          </cell>
          <cell r="AH3279">
            <v>20</v>
          </cell>
        </row>
        <row r="3280">
          <cell r="C3280" t="str">
            <v>k0570-1</v>
          </cell>
          <cell r="D3280" t="str">
            <v>小平-1</v>
          </cell>
          <cell r="E3280" t="str">
            <v>富岡</v>
          </cell>
          <cell r="F3280" t="str">
            <v>甘楽郡</v>
          </cell>
          <cell r="G3280" t="str">
            <v>下仁田町</v>
          </cell>
          <cell r="H3280" t="str">
            <v>大字西野牧</v>
          </cell>
          <cell r="I3280" t="str">
            <v>設定</v>
          </cell>
          <cell r="J3280" t="str">
            <v>○</v>
          </cell>
          <cell r="K3280" t="str">
            <v>○</v>
          </cell>
          <cell r="L3280">
            <v>1</v>
          </cell>
          <cell r="M3280">
            <v>1</v>
          </cell>
          <cell r="N3280">
            <v>106</v>
          </cell>
          <cell r="O3280">
            <v>40267</v>
          </cell>
          <cell r="V3280">
            <v>40119</v>
          </cell>
          <cell r="W3280" t="str">
            <v/>
          </cell>
          <cell r="X3280" t="str">
            <v>小平-1</v>
          </cell>
          <cell r="Y3280" t="str">
            <v>k0570-1</v>
          </cell>
          <cell r="Z3280">
            <v>22345</v>
          </cell>
          <cell r="AA3280">
            <v>10</v>
          </cell>
          <cell r="AB3280">
            <v>6873</v>
          </cell>
          <cell r="AC3280">
            <v>0</v>
          </cell>
          <cell r="AD3280">
            <v>10</v>
          </cell>
          <cell r="AE3280" t="str">
            <v>有</v>
          </cell>
          <cell r="AF3280">
            <v>1117</v>
          </cell>
          <cell r="AG3280">
            <v>1</v>
          </cell>
          <cell r="AH3280">
            <v>25</v>
          </cell>
        </row>
        <row r="3281">
          <cell r="C3281" t="str">
            <v>k0570-2</v>
          </cell>
          <cell r="D3281" t="str">
            <v>小平-2</v>
          </cell>
          <cell r="E3281" t="str">
            <v>富岡</v>
          </cell>
          <cell r="F3281" t="str">
            <v>甘楽郡</v>
          </cell>
          <cell r="G3281" t="str">
            <v>下仁田町</v>
          </cell>
          <cell r="H3281" t="str">
            <v>大字西野牧</v>
          </cell>
          <cell r="I3281" t="str">
            <v>枝番</v>
          </cell>
          <cell r="J3281" t="str">
            <v>○</v>
          </cell>
          <cell r="K3281" t="str">
            <v>○</v>
          </cell>
          <cell r="L3281">
            <v>1</v>
          </cell>
          <cell r="M3281">
            <v>1</v>
          </cell>
          <cell r="N3281">
            <v>106</v>
          </cell>
          <cell r="O3281">
            <v>40267</v>
          </cell>
          <cell r="V3281">
            <v>40119</v>
          </cell>
          <cell r="W3281" t="str">
            <v/>
          </cell>
          <cell r="X3281" t="str">
            <v>小平-2</v>
          </cell>
          <cell r="Y3281" t="str">
            <v>k0570-2</v>
          </cell>
          <cell r="Z3281">
            <v>8543</v>
          </cell>
          <cell r="AA3281">
            <v>0</v>
          </cell>
          <cell r="AB3281">
            <v>2978</v>
          </cell>
          <cell r="AC3281">
            <v>0</v>
          </cell>
          <cell r="AD3281">
            <v>0</v>
          </cell>
          <cell r="AE3281" t="str">
            <v>無</v>
          </cell>
          <cell r="AF3281">
            <v>0</v>
          </cell>
          <cell r="AG3281">
            <v>0</v>
          </cell>
          <cell r="AH3281">
            <v>16</v>
          </cell>
        </row>
        <row r="3282">
          <cell r="C3282" t="str">
            <v>k0571-1</v>
          </cell>
          <cell r="D3282" t="str">
            <v>瀬成-1</v>
          </cell>
          <cell r="E3282" t="str">
            <v>富岡</v>
          </cell>
          <cell r="F3282" t="str">
            <v>甘楽郡</v>
          </cell>
          <cell r="G3282" t="str">
            <v>下仁田町</v>
          </cell>
          <cell r="H3282" t="str">
            <v>大字西野牧</v>
          </cell>
          <cell r="I3282" t="str">
            <v>設定</v>
          </cell>
          <cell r="J3282" t="str">
            <v>○</v>
          </cell>
          <cell r="K3282" t="str">
            <v>○</v>
          </cell>
          <cell r="L3282">
            <v>1</v>
          </cell>
          <cell r="M3282">
            <v>1</v>
          </cell>
          <cell r="N3282">
            <v>106</v>
          </cell>
          <cell r="O3282">
            <v>40267</v>
          </cell>
          <cell r="V3282">
            <v>40119</v>
          </cell>
          <cell r="W3282" t="str">
            <v/>
          </cell>
          <cell r="X3282" t="str">
            <v>瀬成-1</v>
          </cell>
          <cell r="Y3282" t="str">
            <v>k0571-1</v>
          </cell>
          <cell r="Z3282">
            <v>34678</v>
          </cell>
          <cell r="AA3282">
            <v>6</v>
          </cell>
          <cell r="AB3282">
            <v>16373</v>
          </cell>
          <cell r="AC3282">
            <v>1</v>
          </cell>
          <cell r="AD3282">
            <v>7</v>
          </cell>
          <cell r="AE3282" t="str">
            <v>有</v>
          </cell>
          <cell r="AF3282">
            <v>510</v>
          </cell>
          <cell r="AG3282">
            <v>0</v>
          </cell>
          <cell r="AH3282">
            <v>46</v>
          </cell>
        </row>
        <row r="3283">
          <cell r="C3283" t="str">
            <v>k0571-2</v>
          </cell>
          <cell r="D3283" t="str">
            <v>瀬成-2</v>
          </cell>
          <cell r="E3283" t="str">
            <v>富岡</v>
          </cell>
          <cell r="F3283" t="str">
            <v>甘楽郡</v>
          </cell>
          <cell r="G3283" t="str">
            <v>下仁田町</v>
          </cell>
          <cell r="H3283" t="str">
            <v>大字西野牧</v>
          </cell>
          <cell r="I3283" t="str">
            <v>枝番</v>
          </cell>
          <cell r="J3283" t="str">
            <v>○</v>
          </cell>
          <cell r="K3283" t="str">
            <v>○</v>
          </cell>
          <cell r="L3283">
            <v>1</v>
          </cell>
          <cell r="M3283">
            <v>1</v>
          </cell>
          <cell r="N3283">
            <v>106</v>
          </cell>
          <cell r="O3283">
            <v>40267</v>
          </cell>
          <cell r="V3283">
            <v>40119</v>
          </cell>
          <cell r="W3283" t="str">
            <v/>
          </cell>
          <cell r="X3283" t="str">
            <v>瀬成-2</v>
          </cell>
          <cell r="Y3283" t="str">
            <v>k0571-2</v>
          </cell>
          <cell r="Z3283">
            <v>29873</v>
          </cell>
          <cell r="AA3283">
            <v>3</v>
          </cell>
          <cell r="AB3283">
            <v>20788</v>
          </cell>
          <cell r="AC3283">
            <v>0</v>
          </cell>
          <cell r="AD3283">
            <v>3</v>
          </cell>
          <cell r="AE3283" t="str">
            <v>有</v>
          </cell>
          <cell r="AF3283">
            <v>229</v>
          </cell>
          <cell r="AG3283">
            <v>1</v>
          </cell>
          <cell r="AH3283">
            <v>111</v>
          </cell>
        </row>
        <row r="3284">
          <cell r="C3284" t="str">
            <v>k0571-3</v>
          </cell>
          <cell r="D3284" t="str">
            <v>瀬成-3</v>
          </cell>
          <cell r="E3284" t="str">
            <v>富岡</v>
          </cell>
          <cell r="F3284" t="str">
            <v>甘楽郡</v>
          </cell>
          <cell r="G3284" t="str">
            <v>下仁田町</v>
          </cell>
          <cell r="H3284" t="str">
            <v>大字西野牧</v>
          </cell>
          <cell r="I3284" t="str">
            <v>枝番</v>
          </cell>
          <cell r="J3284" t="str">
            <v>○</v>
          </cell>
          <cell r="K3284" t="str">
            <v>○</v>
          </cell>
          <cell r="L3284">
            <v>1</v>
          </cell>
          <cell r="M3284">
            <v>1</v>
          </cell>
          <cell r="N3284">
            <v>106</v>
          </cell>
          <cell r="O3284">
            <v>40267</v>
          </cell>
          <cell r="V3284">
            <v>40119</v>
          </cell>
          <cell r="W3284" t="str">
            <v/>
          </cell>
          <cell r="X3284" t="str">
            <v>瀬成-3</v>
          </cell>
          <cell r="Y3284" t="str">
            <v>k0571-3</v>
          </cell>
          <cell r="Z3284">
            <v>8859</v>
          </cell>
          <cell r="AA3284">
            <v>4</v>
          </cell>
          <cell r="AB3284">
            <v>2282</v>
          </cell>
          <cell r="AC3284">
            <v>0</v>
          </cell>
          <cell r="AD3284">
            <v>4</v>
          </cell>
          <cell r="AE3284" t="str">
            <v>有</v>
          </cell>
          <cell r="AF3284">
            <v>498</v>
          </cell>
          <cell r="AG3284">
            <v>2</v>
          </cell>
          <cell r="AH3284">
            <v>10</v>
          </cell>
        </row>
        <row r="3285">
          <cell r="C3285" t="str">
            <v>k0572</v>
          </cell>
          <cell r="D3285" t="str">
            <v>大栗下</v>
          </cell>
          <cell r="E3285" t="str">
            <v>富岡</v>
          </cell>
          <cell r="F3285" t="str">
            <v>甘楽郡</v>
          </cell>
          <cell r="G3285" t="str">
            <v>下仁田町</v>
          </cell>
          <cell r="H3285" t="str">
            <v>大字西野牧</v>
          </cell>
          <cell r="I3285" t="str">
            <v>設定</v>
          </cell>
          <cell r="J3285" t="str">
            <v>○</v>
          </cell>
          <cell r="K3285" t="str">
            <v>○</v>
          </cell>
          <cell r="L3285">
            <v>1</v>
          </cell>
          <cell r="M3285">
            <v>1</v>
          </cell>
          <cell r="N3285">
            <v>106</v>
          </cell>
          <cell r="O3285">
            <v>40267</v>
          </cell>
          <cell r="V3285">
            <v>40119</v>
          </cell>
          <cell r="W3285" t="str">
            <v/>
          </cell>
          <cell r="X3285" t="str">
            <v>大栗下</v>
          </cell>
          <cell r="Y3285" t="str">
            <v>k0572</v>
          </cell>
          <cell r="Z3285">
            <v>32990</v>
          </cell>
          <cell r="AA3285">
            <v>10</v>
          </cell>
          <cell r="AB3285">
            <v>20129</v>
          </cell>
          <cell r="AC3285">
            <v>0</v>
          </cell>
          <cell r="AD3285">
            <v>10</v>
          </cell>
          <cell r="AE3285" t="str">
            <v>有</v>
          </cell>
          <cell r="AF3285">
            <v>102</v>
          </cell>
          <cell r="AG3285">
            <v>0</v>
          </cell>
          <cell r="AH3285">
            <v>56</v>
          </cell>
        </row>
        <row r="3286">
          <cell r="C3286" t="str">
            <v>k0573</v>
          </cell>
          <cell r="D3286" t="str">
            <v>小出屋</v>
          </cell>
          <cell r="E3286" t="str">
            <v>富岡</v>
          </cell>
          <cell r="F3286" t="str">
            <v>甘楽郡</v>
          </cell>
          <cell r="G3286" t="str">
            <v>下仁田町</v>
          </cell>
          <cell r="H3286" t="str">
            <v>大字西野牧</v>
          </cell>
          <cell r="I3286" t="str">
            <v>設定</v>
          </cell>
          <cell r="J3286" t="str">
            <v>○</v>
          </cell>
          <cell r="K3286" t="str">
            <v>○</v>
          </cell>
          <cell r="L3286">
            <v>1</v>
          </cell>
          <cell r="M3286">
            <v>1</v>
          </cell>
          <cell r="N3286">
            <v>106</v>
          </cell>
          <cell r="O3286">
            <v>40267</v>
          </cell>
          <cell r="V3286">
            <v>40119</v>
          </cell>
          <cell r="W3286" t="str">
            <v/>
          </cell>
          <cell r="X3286" t="str">
            <v>小出屋</v>
          </cell>
          <cell r="Y3286" t="str">
            <v>k0573</v>
          </cell>
          <cell r="Z3286">
            <v>6040</v>
          </cell>
          <cell r="AA3286">
            <v>2</v>
          </cell>
          <cell r="AB3286">
            <v>2090</v>
          </cell>
          <cell r="AC3286">
            <v>2</v>
          </cell>
          <cell r="AD3286">
            <v>4</v>
          </cell>
          <cell r="AE3286" t="str">
            <v>無</v>
          </cell>
          <cell r="AF3286">
            <v>0</v>
          </cell>
          <cell r="AG3286">
            <v>0</v>
          </cell>
          <cell r="AH3286">
            <v>11</v>
          </cell>
        </row>
        <row r="3287">
          <cell r="C3287" t="str">
            <v>k0574</v>
          </cell>
          <cell r="D3287" t="str">
            <v>根小屋</v>
          </cell>
          <cell r="E3287" t="str">
            <v>富岡</v>
          </cell>
          <cell r="F3287" t="str">
            <v>甘楽郡</v>
          </cell>
          <cell r="G3287" t="str">
            <v>下仁田町</v>
          </cell>
          <cell r="H3287" t="str">
            <v>大字西野牧</v>
          </cell>
          <cell r="I3287" t="str">
            <v>設定</v>
          </cell>
          <cell r="J3287" t="str">
            <v>○</v>
          </cell>
          <cell r="K3287" t="str">
            <v>○</v>
          </cell>
          <cell r="L3287">
            <v>1</v>
          </cell>
          <cell r="M3287">
            <v>1</v>
          </cell>
          <cell r="N3287">
            <v>106</v>
          </cell>
          <cell r="O3287">
            <v>40267</v>
          </cell>
          <cell r="V3287">
            <v>40119</v>
          </cell>
          <cell r="W3287" t="str">
            <v/>
          </cell>
          <cell r="X3287" t="str">
            <v>根小屋</v>
          </cell>
          <cell r="Y3287" t="str">
            <v>k0574</v>
          </cell>
          <cell r="Z3287">
            <v>46924</v>
          </cell>
          <cell r="AA3287">
            <v>15</v>
          </cell>
          <cell r="AB3287">
            <v>24281</v>
          </cell>
          <cell r="AC3287">
            <v>0</v>
          </cell>
          <cell r="AD3287">
            <v>15</v>
          </cell>
          <cell r="AE3287" t="str">
            <v>有</v>
          </cell>
          <cell r="AF3287">
            <v>2256</v>
          </cell>
          <cell r="AG3287">
            <v>3</v>
          </cell>
          <cell r="AH3287">
            <v>78</v>
          </cell>
        </row>
        <row r="3288">
          <cell r="C3288" t="str">
            <v>k0575-1</v>
          </cell>
          <cell r="D3288" t="str">
            <v>西牧-1</v>
          </cell>
          <cell r="E3288" t="str">
            <v>富岡</v>
          </cell>
          <cell r="F3288" t="str">
            <v>甘楽郡</v>
          </cell>
          <cell r="G3288" t="str">
            <v>下仁田町</v>
          </cell>
          <cell r="H3288" t="str">
            <v>大字西野牧</v>
          </cell>
          <cell r="I3288" t="str">
            <v>設定</v>
          </cell>
          <cell r="J3288" t="str">
            <v>○</v>
          </cell>
          <cell r="K3288" t="str">
            <v>○</v>
          </cell>
          <cell r="L3288">
            <v>1</v>
          </cell>
          <cell r="M3288">
            <v>1</v>
          </cell>
          <cell r="N3288">
            <v>106</v>
          </cell>
          <cell r="O3288">
            <v>40267</v>
          </cell>
          <cell r="V3288">
            <v>40119</v>
          </cell>
          <cell r="W3288" t="str">
            <v/>
          </cell>
          <cell r="X3288" t="str">
            <v>西牧-1</v>
          </cell>
          <cell r="Y3288" t="str">
            <v>k0575-1</v>
          </cell>
          <cell r="Z3288">
            <v>16274</v>
          </cell>
          <cell r="AA3288">
            <v>6</v>
          </cell>
          <cell r="AB3288">
            <v>7222</v>
          </cell>
          <cell r="AC3288">
            <v>1</v>
          </cell>
          <cell r="AD3288">
            <v>7</v>
          </cell>
          <cell r="AE3288" t="str">
            <v>無</v>
          </cell>
          <cell r="AF3288" t="str">
            <v>－</v>
          </cell>
          <cell r="AG3288" t="str">
            <v>－</v>
          </cell>
          <cell r="AH3288">
            <v>70.400000000000006</v>
          </cell>
        </row>
        <row r="3289">
          <cell r="C3289" t="str">
            <v>k0575-2</v>
          </cell>
          <cell r="D3289" t="str">
            <v>西牧-2</v>
          </cell>
          <cell r="E3289" t="str">
            <v>富岡</v>
          </cell>
          <cell r="F3289" t="str">
            <v>甘楽郡</v>
          </cell>
          <cell r="G3289" t="str">
            <v>下仁田町</v>
          </cell>
          <cell r="H3289" t="str">
            <v>大字西野牧</v>
          </cell>
          <cell r="I3289" t="str">
            <v>枝番</v>
          </cell>
          <cell r="J3289" t="str">
            <v>○</v>
          </cell>
          <cell r="K3289" t="str">
            <v>○</v>
          </cell>
          <cell r="L3289">
            <v>1</v>
          </cell>
          <cell r="M3289">
            <v>1</v>
          </cell>
          <cell r="N3289">
            <v>106</v>
          </cell>
          <cell r="O3289">
            <v>40267</v>
          </cell>
          <cell r="V3289">
            <v>40119</v>
          </cell>
          <cell r="W3289" t="str">
            <v/>
          </cell>
          <cell r="X3289" t="str">
            <v>西牧-2</v>
          </cell>
          <cell r="Y3289" t="str">
            <v>k0575-2</v>
          </cell>
          <cell r="Z3289">
            <v>3649</v>
          </cell>
          <cell r="AA3289">
            <v>1</v>
          </cell>
          <cell r="AB3289">
            <v>1100</v>
          </cell>
          <cell r="AC3289">
            <v>1</v>
          </cell>
          <cell r="AD3289">
            <v>2</v>
          </cell>
          <cell r="AE3289" t="str">
            <v>無</v>
          </cell>
          <cell r="AF3289" t="str">
            <v>－</v>
          </cell>
          <cell r="AG3289" t="str">
            <v>－</v>
          </cell>
          <cell r="AH3289">
            <v>12.1</v>
          </cell>
        </row>
        <row r="3290">
          <cell r="C3290" t="str">
            <v>k0576-1</v>
          </cell>
          <cell r="D3290" t="str">
            <v>桑本-1</v>
          </cell>
          <cell r="E3290" t="str">
            <v>富岡</v>
          </cell>
          <cell r="F3290" t="str">
            <v>甘楽郡</v>
          </cell>
          <cell r="G3290" t="str">
            <v>下仁田町</v>
          </cell>
          <cell r="H3290" t="str">
            <v>大字青倉</v>
          </cell>
          <cell r="I3290" t="str">
            <v>設定</v>
          </cell>
          <cell r="J3290" t="str">
            <v>○</v>
          </cell>
          <cell r="K3290" t="str">
            <v>○</v>
          </cell>
          <cell r="L3290">
            <v>1</v>
          </cell>
          <cell r="M3290">
            <v>1</v>
          </cell>
          <cell r="N3290">
            <v>106</v>
          </cell>
          <cell r="O3290">
            <v>40267</v>
          </cell>
          <cell r="V3290">
            <v>40121</v>
          </cell>
          <cell r="W3290" t="str">
            <v/>
          </cell>
          <cell r="X3290" t="str">
            <v>桑本-1</v>
          </cell>
          <cell r="Y3290" t="str">
            <v>k0576-1</v>
          </cell>
          <cell r="Z3290">
            <v>9271</v>
          </cell>
          <cell r="AA3290">
            <v>0</v>
          </cell>
          <cell r="AB3290">
            <v>3046</v>
          </cell>
          <cell r="AC3290">
            <v>0</v>
          </cell>
          <cell r="AD3290">
            <v>0</v>
          </cell>
          <cell r="AE3290" t="str">
            <v>有</v>
          </cell>
          <cell r="AF3290">
            <v>619</v>
          </cell>
          <cell r="AG3290">
            <v>3</v>
          </cell>
          <cell r="AH3290">
            <v>24</v>
          </cell>
          <cell r="AI3290" t="str">
            <v>Ｒ：消防分団　消防団第8分団詰所</v>
          </cell>
        </row>
        <row r="3291">
          <cell r="C3291" t="str">
            <v>k0576-2</v>
          </cell>
          <cell r="D3291" t="str">
            <v>桑本-2</v>
          </cell>
          <cell r="E3291" t="str">
            <v>富岡</v>
          </cell>
          <cell r="F3291" t="str">
            <v>甘楽郡</v>
          </cell>
          <cell r="G3291" t="str">
            <v>下仁田町</v>
          </cell>
          <cell r="H3291" t="str">
            <v>大字青倉</v>
          </cell>
          <cell r="I3291" t="str">
            <v>枝番</v>
          </cell>
          <cell r="J3291" t="str">
            <v>○</v>
          </cell>
          <cell r="K3291" t="str">
            <v>○</v>
          </cell>
          <cell r="L3291">
            <v>1</v>
          </cell>
          <cell r="M3291">
            <v>1</v>
          </cell>
          <cell r="N3291">
            <v>106</v>
          </cell>
          <cell r="O3291">
            <v>40267</v>
          </cell>
          <cell r="V3291">
            <v>40121</v>
          </cell>
          <cell r="W3291" t="str">
            <v/>
          </cell>
          <cell r="X3291" t="str">
            <v>桑本-2</v>
          </cell>
          <cell r="Y3291" t="str">
            <v>k0576-2</v>
          </cell>
          <cell r="Z3291">
            <v>4457</v>
          </cell>
          <cell r="AA3291">
            <v>2</v>
          </cell>
          <cell r="AB3291">
            <v>2718</v>
          </cell>
          <cell r="AC3291">
            <v>0</v>
          </cell>
          <cell r="AD3291">
            <v>2</v>
          </cell>
          <cell r="AE3291" t="str">
            <v>無</v>
          </cell>
          <cell r="AF3291">
            <v>0</v>
          </cell>
          <cell r="AG3291">
            <v>0</v>
          </cell>
          <cell r="AH3291">
            <v>25</v>
          </cell>
        </row>
        <row r="3292">
          <cell r="C3292" t="str">
            <v>k0577-1</v>
          </cell>
          <cell r="D3292" t="str">
            <v>宮室-1</v>
          </cell>
          <cell r="E3292" t="str">
            <v>富岡</v>
          </cell>
          <cell r="F3292" t="str">
            <v>甘楽郡</v>
          </cell>
          <cell r="G3292" t="str">
            <v>下仁田町</v>
          </cell>
          <cell r="H3292" t="str">
            <v>大字南野牧</v>
          </cell>
          <cell r="I3292" t="str">
            <v>設定</v>
          </cell>
          <cell r="J3292" t="str">
            <v>○</v>
          </cell>
          <cell r="L3292">
            <v>1</v>
          </cell>
          <cell r="M3292" t="str">
            <v/>
          </cell>
          <cell r="N3292">
            <v>106</v>
          </cell>
          <cell r="O3292">
            <v>40267</v>
          </cell>
          <cell r="V3292">
            <v>40119</v>
          </cell>
          <cell r="W3292" t="str">
            <v/>
          </cell>
          <cell r="X3292" t="str">
            <v>宮室-1</v>
          </cell>
          <cell r="Y3292" t="str">
            <v>k0577-1</v>
          </cell>
          <cell r="Z3292">
            <v>2549</v>
          </cell>
          <cell r="AA3292">
            <v>1</v>
          </cell>
          <cell r="AB3292">
            <v>0</v>
          </cell>
          <cell r="AC3292">
            <v>0</v>
          </cell>
          <cell r="AD3292">
            <v>1</v>
          </cell>
          <cell r="AE3292" t="str">
            <v>無</v>
          </cell>
          <cell r="AF3292" t="str">
            <v>-</v>
          </cell>
          <cell r="AG3292" t="str">
            <v>-</v>
          </cell>
          <cell r="AH3292">
            <v>14.41</v>
          </cell>
        </row>
        <row r="3293">
          <cell r="C3293" t="str">
            <v>k0577-2</v>
          </cell>
          <cell r="D3293" t="str">
            <v>宮室-2</v>
          </cell>
          <cell r="E3293" t="str">
            <v>富岡</v>
          </cell>
          <cell r="F3293" t="str">
            <v>甘楽郡</v>
          </cell>
          <cell r="G3293" t="str">
            <v>下仁田町</v>
          </cell>
          <cell r="H3293" t="str">
            <v>大字南野牧</v>
          </cell>
          <cell r="I3293" t="str">
            <v>枝番</v>
          </cell>
          <cell r="J3293" t="str">
            <v>○</v>
          </cell>
          <cell r="L3293">
            <v>1</v>
          </cell>
          <cell r="M3293" t="str">
            <v/>
          </cell>
          <cell r="N3293">
            <v>106</v>
          </cell>
          <cell r="O3293">
            <v>40267</v>
          </cell>
          <cell r="V3293">
            <v>40119</v>
          </cell>
          <cell r="W3293" t="str">
            <v/>
          </cell>
          <cell r="X3293" t="str">
            <v>宮室-2</v>
          </cell>
          <cell r="Y3293" t="str">
            <v>k0577-2</v>
          </cell>
          <cell r="Z3293">
            <v>5048</v>
          </cell>
          <cell r="AA3293">
            <v>8</v>
          </cell>
          <cell r="AB3293">
            <v>0</v>
          </cell>
          <cell r="AC3293">
            <v>0</v>
          </cell>
          <cell r="AD3293">
            <v>8</v>
          </cell>
          <cell r="AE3293" t="str">
            <v>無</v>
          </cell>
          <cell r="AF3293" t="str">
            <v>-</v>
          </cell>
          <cell r="AG3293" t="str">
            <v>-</v>
          </cell>
          <cell r="AH3293">
            <v>23.21</v>
          </cell>
        </row>
        <row r="3294">
          <cell r="C3294" t="str">
            <v>k0577-3</v>
          </cell>
          <cell r="D3294" t="str">
            <v>宮室(左岸)</v>
          </cell>
          <cell r="E3294" t="str">
            <v>富岡</v>
          </cell>
          <cell r="F3294" t="str">
            <v>甘楽郡</v>
          </cell>
          <cell r="G3294" t="str">
            <v>下仁田町</v>
          </cell>
          <cell r="H3294" t="str">
            <v>大字南野牧</v>
          </cell>
          <cell r="I3294" t="str">
            <v>枝番</v>
          </cell>
          <cell r="J3294" t="str">
            <v>○</v>
          </cell>
          <cell r="K3294" t="str">
            <v>○</v>
          </cell>
          <cell r="L3294">
            <v>1</v>
          </cell>
          <cell r="M3294">
            <v>1</v>
          </cell>
          <cell r="N3294">
            <v>106</v>
          </cell>
          <cell r="O3294">
            <v>40267</v>
          </cell>
          <cell r="V3294">
            <v>40119</v>
          </cell>
          <cell r="W3294" t="str">
            <v/>
          </cell>
          <cell r="X3294" t="str">
            <v>宮室(左岸)</v>
          </cell>
          <cell r="Y3294" t="str">
            <v>k0577-3</v>
          </cell>
          <cell r="Z3294">
            <v>4818</v>
          </cell>
          <cell r="AA3294">
            <v>0</v>
          </cell>
          <cell r="AB3294">
            <v>548</v>
          </cell>
          <cell r="AC3294">
            <v>0</v>
          </cell>
          <cell r="AD3294">
            <v>0</v>
          </cell>
          <cell r="AE3294" t="str">
            <v>無</v>
          </cell>
          <cell r="AF3294" t="str">
            <v>-</v>
          </cell>
          <cell r="AG3294" t="str">
            <v>-</v>
          </cell>
          <cell r="AH3294">
            <v>17.29</v>
          </cell>
        </row>
        <row r="3295">
          <cell r="C3295" t="str">
            <v>k0578-1</v>
          </cell>
          <cell r="D3295" t="str">
            <v>小河原(B)-1</v>
          </cell>
          <cell r="E3295" t="str">
            <v>富岡</v>
          </cell>
          <cell r="F3295" t="str">
            <v>甘楽郡</v>
          </cell>
          <cell r="G3295" t="str">
            <v>下仁田町</v>
          </cell>
          <cell r="H3295" t="str">
            <v>大字東野牧</v>
          </cell>
          <cell r="I3295" t="str">
            <v>設定</v>
          </cell>
          <cell r="J3295" t="str">
            <v>○</v>
          </cell>
          <cell r="K3295" t="str">
            <v>○</v>
          </cell>
          <cell r="L3295">
            <v>1</v>
          </cell>
          <cell r="M3295">
            <v>1</v>
          </cell>
          <cell r="N3295">
            <v>106</v>
          </cell>
          <cell r="O3295">
            <v>40267</v>
          </cell>
          <cell r="V3295">
            <v>40119</v>
          </cell>
          <cell r="W3295" t="str">
            <v/>
          </cell>
          <cell r="X3295" t="str">
            <v>小河原(B)-1</v>
          </cell>
          <cell r="Y3295" t="str">
            <v>k0578-1</v>
          </cell>
          <cell r="Z3295">
            <v>23318</v>
          </cell>
          <cell r="AA3295">
            <v>1</v>
          </cell>
          <cell r="AB3295">
            <v>14017</v>
          </cell>
          <cell r="AC3295">
            <v>0</v>
          </cell>
          <cell r="AD3295">
            <v>1</v>
          </cell>
          <cell r="AE3295" t="str">
            <v>無</v>
          </cell>
          <cell r="AF3295" t="str">
            <v>-</v>
          </cell>
          <cell r="AG3295" t="str">
            <v>-</v>
          </cell>
          <cell r="AH3295">
            <v>88.27</v>
          </cell>
        </row>
        <row r="3296">
          <cell r="C3296" t="str">
            <v>k0578-2</v>
          </cell>
          <cell r="D3296" t="str">
            <v>小河原(B)-2</v>
          </cell>
          <cell r="E3296" t="str">
            <v>富岡</v>
          </cell>
          <cell r="F3296" t="str">
            <v>甘楽郡</v>
          </cell>
          <cell r="G3296" t="str">
            <v>下仁田町</v>
          </cell>
          <cell r="H3296" t="str">
            <v>大字東野牧</v>
          </cell>
          <cell r="I3296" t="str">
            <v>枝番</v>
          </cell>
          <cell r="J3296" t="str">
            <v>○</v>
          </cell>
          <cell r="K3296" t="str">
            <v>○</v>
          </cell>
          <cell r="L3296">
            <v>1</v>
          </cell>
          <cell r="M3296">
            <v>1</v>
          </cell>
          <cell r="N3296">
            <v>106</v>
          </cell>
          <cell r="O3296">
            <v>40267</v>
          </cell>
          <cell r="V3296">
            <v>40119</v>
          </cell>
          <cell r="W3296" t="str">
            <v/>
          </cell>
          <cell r="X3296" t="str">
            <v>小河原(B)-2</v>
          </cell>
          <cell r="Y3296" t="str">
            <v>k0578-2</v>
          </cell>
          <cell r="Z3296">
            <v>61702</v>
          </cell>
          <cell r="AA3296">
            <v>8</v>
          </cell>
          <cell r="AB3296">
            <v>40325</v>
          </cell>
          <cell r="AC3296">
            <v>0</v>
          </cell>
          <cell r="AD3296">
            <v>8</v>
          </cell>
          <cell r="AE3296" t="str">
            <v>無</v>
          </cell>
          <cell r="AF3296" t="str">
            <v>-</v>
          </cell>
          <cell r="AG3296" t="str">
            <v>-</v>
          </cell>
          <cell r="AH3296">
            <v>140.1</v>
          </cell>
        </row>
        <row r="3297">
          <cell r="C3297" t="str">
            <v>k0579</v>
          </cell>
          <cell r="D3297" t="str">
            <v>大平</v>
          </cell>
          <cell r="E3297" t="str">
            <v>富岡</v>
          </cell>
          <cell r="F3297" t="str">
            <v>甘楽郡</v>
          </cell>
          <cell r="G3297" t="str">
            <v>下仁田町</v>
          </cell>
          <cell r="H3297" t="str">
            <v>大字東野牧</v>
          </cell>
          <cell r="I3297" t="str">
            <v>設定</v>
          </cell>
          <cell r="J3297" t="str">
            <v>○</v>
          </cell>
          <cell r="K3297" t="str">
            <v>○</v>
          </cell>
          <cell r="L3297">
            <v>1</v>
          </cell>
          <cell r="M3297">
            <v>1</v>
          </cell>
          <cell r="N3297">
            <v>106</v>
          </cell>
          <cell r="O3297">
            <v>40267</v>
          </cell>
          <cell r="V3297">
            <v>40119</v>
          </cell>
          <cell r="W3297" t="str">
            <v/>
          </cell>
          <cell r="X3297" t="str">
            <v>大平</v>
          </cell>
          <cell r="Y3297" t="str">
            <v>k0579</v>
          </cell>
          <cell r="Z3297">
            <v>13292</v>
          </cell>
          <cell r="AA3297">
            <v>6</v>
          </cell>
          <cell r="AB3297">
            <v>5861</v>
          </cell>
          <cell r="AC3297">
            <v>2</v>
          </cell>
          <cell r="AD3297">
            <v>8</v>
          </cell>
          <cell r="AE3297" t="str">
            <v>無</v>
          </cell>
          <cell r="AF3297" t="str">
            <v>-</v>
          </cell>
          <cell r="AG3297" t="str">
            <v>-</v>
          </cell>
          <cell r="AH3297">
            <v>48</v>
          </cell>
        </row>
        <row r="3298">
          <cell r="C3298" t="str">
            <v>k0580-1</v>
          </cell>
          <cell r="D3298" t="str">
            <v>中村-1</v>
          </cell>
          <cell r="E3298" t="str">
            <v>富岡</v>
          </cell>
          <cell r="F3298" t="str">
            <v>甘楽郡</v>
          </cell>
          <cell r="G3298" t="str">
            <v>下仁田町</v>
          </cell>
          <cell r="H3298" t="str">
            <v>大字上小坂</v>
          </cell>
          <cell r="I3298" t="str">
            <v>設定</v>
          </cell>
          <cell r="J3298" t="str">
            <v>○</v>
          </cell>
          <cell r="K3298" t="str">
            <v>○</v>
          </cell>
          <cell r="L3298">
            <v>1</v>
          </cell>
          <cell r="M3298">
            <v>1</v>
          </cell>
          <cell r="N3298">
            <v>106</v>
          </cell>
          <cell r="O3298">
            <v>40267</v>
          </cell>
          <cell r="V3298">
            <v>40114</v>
          </cell>
          <cell r="W3298" t="str">
            <v/>
          </cell>
          <cell r="X3298" t="str">
            <v>中村-1</v>
          </cell>
          <cell r="Y3298" t="str">
            <v>k0580-1</v>
          </cell>
          <cell r="Z3298">
            <v>39717</v>
          </cell>
          <cell r="AA3298">
            <v>4</v>
          </cell>
          <cell r="AB3298">
            <v>18558</v>
          </cell>
          <cell r="AC3298">
            <v>1</v>
          </cell>
          <cell r="AD3298">
            <v>5</v>
          </cell>
          <cell r="AE3298" t="str">
            <v>無</v>
          </cell>
          <cell r="AF3298">
            <v>0</v>
          </cell>
          <cell r="AG3298">
            <v>0</v>
          </cell>
          <cell r="AH3298">
            <v>43</v>
          </cell>
        </row>
        <row r="3299">
          <cell r="C3299" t="str">
            <v>k0580-2</v>
          </cell>
          <cell r="D3299" t="str">
            <v>中村-2</v>
          </cell>
          <cell r="E3299" t="str">
            <v>富岡</v>
          </cell>
          <cell r="F3299" t="str">
            <v>甘楽郡</v>
          </cell>
          <cell r="G3299" t="str">
            <v>下仁田町</v>
          </cell>
          <cell r="H3299" t="str">
            <v>大字上小坂</v>
          </cell>
          <cell r="I3299" t="str">
            <v>枝番</v>
          </cell>
          <cell r="J3299" t="str">
            <v>○</v>
          </cell>
          <cell r="K3299" t="str">
            <v>○</v>
          </cell>
          <cell r="L3299">
            <v>1</v>
          </cell>
          <cell r="M3299">
            <v>1</v>
          </cell>
          <cell r="N3299">
            <v>106</v>
          </cell>
          <cell r="O3299">
            <v>40267</v>
          </cell>
          <cell r="V3299">
            <v>40114</v>
          </cell>
          <cell r="W3299" t="str">
            <v/>
          </cell>
          <cell r="X3299" t="str">
            <v>中村-2</v>
          </cell>
          <cell r="Y3299" t="str">
            <v>k0580-2</v>
          </cell>
          <cell r="Z3299">
            <v>8277</v>
          </cell>
          <cell r="AA3299">
            <v>0</v>
          </cell>
          <cell r="AB3299">
            <v>5214</v>
          </cell>
          <cell r="AC3299">
            <v>2</v>
          </cell>
          <cell r="AD3299">
            <v>2</v>
          </cell>
          <cell r="AE3299" t="str">
            <v>無</v>
          </cell>
          <cell r="AF3299">
            <v>0</v>
          </cell>
          <cell r="AG3299">
            <v>0</v>
          </cell>
          <cell r="AH3299">
            <v>43</v>
          </cell>
        </row>
        <row r="3300">
          <cell r="C3300" t="str">
            <v>k0581-1</v>
          </cell>
          <cell r="D3300" t="str">
            <v>虻田-1</v>
          </cell>
          <cell r="E3300" t="str">
            <v>富岡</v>
          </cell>
          <cell r="F3300" t="str">
            <v>甘楽郡</v>
          </cell>
          <cell r="G3300" t="str">
            <v>下仁田町</v>
          </cell>
          <cell r="H3300" t="str">
            <v>大字中小坂</v>
          </cell>
          <cell r="I3300" t="str">
            <v>設定</v>
          </cell>
          <cell r="J3300" t="str">
            <v>○</v>
          </cell>
          <cell r="K3300" t="str">
            <v>○</v>
          </cell>
          <cell r="L3300">
            <v>1</v>
          </cell>
          <cell r="M3300">
            <v>1</v>
          </cell>
          <cell r="N3300">
            <v>106</v>
          </cell>
          <cell r="O3300">
            <v>40267</v>
          </cell>
          <cell r="V3300">
            <v>40114</v>
          </cell>
          <cell r="W3300" t="str">
            <v/>
          </cell>
          <cell r="X3300" t="str">
            <v>虻田-1</v>
          </cell>
          <cell r="Y3300" t="str">
            <v>k0581-1</v>
          </cell>
          <cell r="Z3300">
            <v>40259</v>
          </cell>
          <cell r="AA3300">
            <v>6</v>
          </cell>
          <cell r="AB3300">
            <v>15288</v>
          </cell>
          <cell r="AC3300">
            <v>0</v>
          </cell>
          <cell r="AD3300">
            <v>6</v>
          </cell>
          <cell r="AE3300" t="str">
            <v>有</v>
          </cell>
          <cell r="AF3300">
            <v>1811</v>
          </cell>
          <cell r="AG3300">
            <v>3</v>
          </cell>
          <cell r="AH3300">
            <v>45</v>
          </cell>
        </row>
        <row r="3301">
          <cell r="C3301" t="str">
            <v>k0581-2</v>
          </cell>
          <cell r="D3301" t="str">
            <v>虻田-2</v>
          </cell>
          <cell r="E3301" t="str">
            <v>富岡</v>
          </cell>
          <cell r="F3301" t="str">
            <v>甘楽郡</v>
          </cell>
          <cell r="G3301" t="str">
            <v>下仁田町</v>
          </cell>
          <cell r="H3301" t="str">
            <v>大字中小坂</v>
          </cell>
          <cell r="I3301" t="str">
            <v>枝番</v>
          </cell>
          <cell r="J3301" t="str">
            <v>○</v>
          </cell>
          <cell r="K3301" t="str">
            <v>○</v>
          </cell>
          <cell r="L3301">
            <v>1</v>
          </cell>
          <cell r="M3301">
            <v>1</v>
          </cell>
          <cell r="N3301">
            <v>106</v>
          </cell>
          <cell r="O3301">
            <v>40267</v>
          </cell>
          <cell r="V3301">
            <v>40114</v>
          </cell>
          <cell r="W3301" t="str">
            <v/>
          </cell>
          <cell r="X3301" t="str">
            <v>虻田-2</v>
          </cell>
          <cell r="Y3301" t="str">
            <v>k0581-2</v>
          </cell>
          <cell r="Z3301">
            <v>3319</v>
          </cell>
          <cell r="AA3301">
            <v>0</v>
          </cell>
          <cell r="AB3301">
            <v>1199</v>
          </cell>
          <cell r="AC3301">
            <v>0</v>
          </cell>
          <cell r="AD3301">
            <v>0</v>
          </cell>
          <cell r="AE3301" t="str">
            <v>無</v>
          </cell>
          <cell r="AF3301">
            <v>0</v>
          </cell>
          <cell r="AG3301">
            <v>0</v>
          </cell>
          <cell r="AH3301">
            <v>31</v>
          </cell>
        </row>
        <row r="3302">
          <cell r="C3302" t="str">
            <v>k0581-3</v>
          </cell>
          <cell r="D3302" t="str">
            <v>虻田-3</v>
          </cell>
          <cell r="E3302" t="str">
            <v>富岡</v>
          </cell>
          <cell r="F3302" t="str">
            <v>甘楽郡</v>
          </cell>
          <cell r="G3302" t="str">
            <v>下仁田町</v>
          </cell>
          <cell r="H3302" t="str">
            <v>大字中小坂</v>
          </cell>
          <cell r="I3302" t="str">
            <v>枝番</v>
          </cell>
          <cell r="J3302" t="str">
            <v>○</v>
          </cell>
          <cell r="K3302" t="str">
            <v>○</v>
          </cell>
          <cell r="L3302">
            <v>1</v>
          </cell>
          <cell r="M3302">
            <v>1</v>
          </cell>
          <cell r="N3302">
            <v>106</v>
          </cell>
          <cell r="O3302">
            <v>40267</v>
          </cell>
          <cell r="V3302">
            <v>40114</v>
          </cell>
          <cell r="W3302" t="str">
            <v/>
          </cell>
          <cell r="X3302" t="str">
            <v>虻田-3</v>
          </cell>
          <cell r="Y3302" t="str">
            <v>k0581-3</v>
          </cell>
          <cell r="Z3302">
            <v>3317</v>
          </cell>
          <cell r="AA3302">
            <v>2</v>
          </cell>
          <cell r="AB3302">
            <v>753</v>
          </cell>
          <cell r="AC3302">
            <v>0</v>
          </cell>
          <cell r="AD3302">
            <v>2</v>
          </cell>
          <cell r="AE3302" t="str">
            <v>有</v>
          </cell>
          <cell r="AF3302">
            <v>244</v>
          </cell>
          <cell r="AG3302">
            <v>1</v>
          </cell>
          <cell r="AH3302">
            <v>12</v>
          </cell>
        </row>
        <row r="3303">
          <cell r="C3303" t="str">
            <v>k0582</v>
          </cell>
          <cell r="D3303" t="str">
            <v>虻田東</v>
          </cell>
          <cell r="E3303" t="str">
            <v>富岡</v>
          </cell>
          <cell r="F3303" t="str">
            <v>甘楽郡</v>
          </cell>
          <cell r="G3303" t="str">
            <v>下仁田町</v>
          </cell>
          <cell r="H3303" t="str">
            <v>大字中小坂</v>
          </cell>
          <cell r="I3303" t="str">
            <v>設定</v>
          </cell>
          <cell r="J3303" t="str">
            <v>○</v>
          </cell>
          <cell r="K3303" t="str">
            <v>○</v>
          </cell>
          <cell r="L3303">
            <v>1</v>
          </cell>
          <cell r="M3303">
            <v>1</v>
          </cell>
          <cell r="N3303">
            <v>106</v>
          </cell>
          <cell r="O3303">
            <v>40267</v>
          </cell>
          <cell r="V3303">
            <v>40114</v>
          </cell>
          <cell r="W3303" t="str">
            <v/>
          </cell>
          <cell r="X3303" t="str">
            <v>虻田東</v>
          </cell>
          <cell r="Y3303" t="str">
            <v>k0582</v>
          </cell>
          <cell r="Z3303">
            <v>27880</v>
          </cell>
          <cell r="AA3303">
            <v>7</v>
          </cell>
          <cell r="AB3303">
            <v>15143</v>
          </cell>
          <cell r="AC3303">
            <v>0</v>
          </cell>
          <cell r="AD3303">
            <v>7</v>
          </cell>
          <cell r="AE3303" t="str">
            <v>有</v>
          </cell>
          <cell r="AF3303">
            <v>1387</v>
          </cell>
          <cell r="AG3303">
            <v>2</v>
          </cell>
          <cell r="AH3303">
            <v>82</v>
          </cell>
        </row>
        <row r="3304">
          <cell r="C3304" t="str">
            <v>k0583</v>
          </cell>
          <cell r="D3304" t="str">
            <v>虻田西</v>
          </cell>
          <cell r="E3304" t="str">
            <v>富岡</v>
          </cell>
          <cell r="F3304" t="str">
            <v>甘楽郡</v>
          </cell>
          <cell r="G3304" t="str">
            <v>下仁田町</v>
          </cell>
          <cell r="H3304" t="str">
            <v>大字中小坂</v>
          </cell>
          <cell r="I3304" t="str">
            <v>設定</v>
          </cell>
          <cell r="J3304" t="str">
            <v>○</v>
          </cell>
          <cell r="K3304" t="str">
            <v>○</v>
          </cell>
          <cell r="L3304">
            <v>1</v>
          </cell>
          <cell r="M3304">
            <v>1</v>
          </cell>
          <cell r="N3304">
            <v>106</v>
          </cell>
          <cell r="O3304">
            <v>40267</v>
          </cell>
          <cell r="V3304">
            <v>40114</v>
          </cell>
          <cell r="W3304" t="str">
            <v/>
          </cell>
          <cell r="X3304" t="str">
            <v>虻田西</v>
          </cell>
          <cell r="Y3304" t="str">
            <v>k0583</v>
          </cell>
          <cell r="Z3304">
            <v>56738</v>
          </cell>
          <cell r="AA3304">
            <v>4</v>
          </cell>
          <cell r="AB3304">
            <v>33038</v>
          </cell>
          <cell r="AC3304">
            <v>0</v>
          </cell>
          <cell r="AD3304">
            <v>4</v>
          </cell>
          <cell r="AE3304" t="str">
            <v>有</v>
          </cell>
          <cell r="AF3304">
            <v>1149</v>
          </cell>
          <cell r="AG3304">
            <v>4</v>
          </cell>
          <cell r="AH3304">
            <v>105</v>
          </cell>
        </row>
        <row r="3305">
          <cell r="C3305" t="str">
            <v>k0584</v>
          </cell>
          <cell r="D3305" t="str">
            <v>平滑A</v>
          </cell>
          <cell r="E3305" t="str">
            <v>富岡</v>
          </cell>
          <cell r="F3305" t="str">
            <v>甘楽郡</v>
          </cell>
          <cell r="G3305" t="str">
            <v>下仁田町</v>
          </cell>
          <cell r="H3305" t="str">
            <v>大字中小坂</v>
          </cell>
          <cell r="I3305" t="str">
            <v>設定</v>
          </cell>
          <cell r="J3305" t="str">
            <v>○</v>
          </cell>
          <cell r="K3305" t="str">
            <v>○</v>
          </cell>
          <cell r="L3305">
            <v>1</v>
          </cell>
          <cell r="M3305">
            <v>1</v>
          </cell>
          <cell r="N3305">
            <v>106</v>
          </cell>
          <cell r="O3305">
            <v>40267</v>
          </cell>
          <cell r="V3305">
            <v>40114</v>
          </cell>
          <cell r="W3305" t="str">
            <v/>
          </cell>
          <cell r="X3305" t="str">
            <v>平滑A</v>
          </cell>
          <cell r="Y3305" t="str">
            <v>k0584</v>
          </cell>
          <cell r="Z3305">
            <v>25079</v>
          </cell>
          <cell r="AA3305">
            <v>4</v>
          </cell>
          <cell r="AB3305">
            <v>9105</v>
          </cell>
          <cell r="AC3305">
            <v>9</v>
          </cell>
          <cell r="AD3305">
            <v>13</v>
          </cell>
          <cell r="AE3305" t="str">
            <v>有</v>
          </cell>
          <cell r="AF3305">
            <v>1799</v>
          </cell>
          <cell r="AG3305">
            <v>1</v>
          </cell>
          <cell r="AH3305">
            <v>60</v>
          </cell>
        </row>
        <row r="3306">
          <cell r="C3306" t="str">
            <v>k0585</v>
          </cell>
          <cell r="D3306" t="str">
            <v>中井</v>
          </cell>
          <cell r="E3306" t="str">
            <v>富岡</v>
          </cell>
          <cell r="F3306" t="str">
            <v>甘楽郡</v>
          </cell>
          <cell r="G3306" t="str">
            <v>下仁田町</v>
          </cell>
          <cell r="H3306" t="str">
            <v>大字中小坂</v>
          </cell>
          <cell r="I3306" t="str">
            <v>設定</v>
          </cell>
          <cell r="J3306" t="str">
            <v>○</v>
          </cell>
          <cell r="K3306" t="str">
            <v>○</v>
          </cell>
          <cell r="L3306">
            <v>1</v>
          </cell>
          <cell r="M3306">
            <v>1</v>
          </cell>
          <cell r="N3306">
            <v>106</v>
          </cell>
          <cell r="O3306">
            <v>40267</v>
          </cell>
          <cell r="V3306">
            <v>40114</v>
          </cell>
          <cell r="W3306" t="str">
            <v/>
          </cell>
          <cell r="X3306" t="str">
            <v>中井</v>
          </cell>
          <cell r="Y3306" t="str">
            <v>k0585</v>
          </cell>
          <cell r="Z3306">
            <v>17090</v>
          </cell>
          <cell r="AA3306">
            <v>5</v>
          </cell>
          <cell r="AB3306">
            <v>5778</v>
          </cell>
          <cell r="AC3306">
            <v>1</v>
          </cell>
          <cell r="AD3306">
            <v>6</v>
          </cell>
          <cell r="AE3306" t="str">
            <v>無</v>
          </cell>
          <cell r="AF3306">
            <v>0</v>
          </cell>
          <cell r="AG3306">
            <v>0</v>
          </cell>
          <cell r="AH3306">
            <v>22</v>
          </cell>
        </row>
        <row r="3307">
          <cell r="C3307" t="str">
            <v>k0586-1</v>
          </cell>
          <cell r="D3307" t="str">
            <v>安導寺-1</v>
          </cell>
          <cell r="E3307" t="str">
            <v>富岡</v>
          </cell>
          <cell r="F3307" t="str">
            <v>甘楽郡</v>
          </cell>
          <cell r="G3307" t="str">
            <v>下仁田町</v>
          </cell>
          <cell r="H3307" t="str">
            <v>大字下小坂</v>
          </cell>
          <cell r="I3307" t="str">
            <v>設定</v>
          </cell>
          <cell r="J3307" t="str">
            <v>○</v>
          </cell>
          <cell r="K3307" t="str">
            <v>○</v>
          </cell>
          <cell r="L3307">
            <v>1</v>
          </cell>
          <cell r="M3307">
            <v>1</v>
          </cell>
          <cell r="N3307">
            <v>106</v>
          </cell>
          <cell r="O3307">
            <v>40267</v>
          </cell>
          <cell r="V3307">
            <v>40114</v>
          </cell>
          <cell r="W3307" t="str">
            <v/>
          </cell>
          <cell r="X3307" t="str">
            <v>安導寺-1</v>
          </cell>
          <cell r="Y3307" t="str">
            <v>k0586-1</v>
          </cell>
          <cell r="Z3307">
            <v>5392</v>
          </cell>
          <cell r="AA3307">
            <v>5</v>
          </cell>
          <cell r="AB3307">
            <v>1928</v>
          </cell>
          <cell r="AC3307">
            <v>1</v>
          </cell>
          <cell r="AD3307">
            <v>6</v>
          </cell>
          <cell r="AE3307" t="str">
            <v>有</v>
          </cell>
          <cell r="AF3307">
            <v>707</v>
          </cell>
          <cell r="AG3307">
            <v>1</v>
          </cell>
          <cell r="AH3307">
            <v>18.5</v>
          </cell>
        </row>
        <row r="3308">
          <cell r="C3308" t="str">
            <v>k0586-2</v>
          </cell>
          <cell r="D3308" t="str">
            <v>安導寺-2</v>
          </cell>
          <cell r="E3308" t="str">
            <v>富岡</v>
          </cell>
          <cell r="F3308" t="str">
            <v>甘楽郡</v>
          </cell>
          <cell r="G3308" t="str">
            <v>下仁田町</v>
          </cell>
          <cell r="H3308" t="str">
            <v>大字下小坂</v>
          </cell>
          <cell r="I3308" t="str">
            <v>枝番</v>
          </cell>
          <cell r="J3308" t="str">
            <v>○</v>
          </cell>
          <cell r="K3308" t="str">
            <v>○</v>
          </cell>
          <cell r="L3308">
            <v>1</v>
          </cell>
          <cell r="M3308">
            <v>1</v>
          </cell>
          <cell r="N3308">
            <v>106</v>
          </cell>
          <cell r="O3308">
            <v>40267</v>
          </cell>
          <cell r="V3308">
            <v>40114</v>
          </cell>
          <cell r="W3308" t="str">
            <v/>
          </cell>
          <cell r="X3308" t="str">
            <v>安導寺-2</v>
          </cell>
          <cell r="Y3308" t="str">
            <v>k0586-2</v>
          </cell>
          <cell r="Z3308">
            <v>15264</v>
          </cell>
          <cell r="AA3308">
            <v>5</v>
          </cell>
          <cell r="AB3308">
            <v>7099</v>
          </cell>
          <cell r="AC3308">
            <v>2</v>
          </cell>
          <cell r="AD3308">
            <v>7</v>
          </cell>
          <cell r="AE3308" t="str">
            <v>有</v>
          </cell>
          <cell r="AF3308">
            <v>1442</v>
          </cell>
          <cell r="AG3308">
            <v>2</v>
          </cell>
          <cell r="AH3308">
            <v>49.8</v>
          </cell>
        </row>
        <row r="3309">
          <cell r="C3309" t="str">
            <v>k0586-3</v>
          </cell>
          <cell r="D3309" t="str">
            <v>安導寺-3</v>
          </cell>
          <cell r="E3309" t="str">
            <v>富岡</v>
          </cell>
          <cell r="F3309" t="str">
            <v>甘楽郡</v>
          </cell>
          <cell r="G3309" t="str">
            <v>下仁田町</v>
          </cell>
          <cell r="H3309" t="str">
            <v>大字下小坂</v>
          </cell>
          <cell r="I3309" t="str">
            <v>枝番</v>
          </cell>
          <cell r="J3309" t="str">
            <v>○</v>
          </cell>
          <cell r="K3309" t="str">
            <v>○</v>
          </cell>
          <cell r="L3309">
            <v>1</v>
          </cell>
          <cell r="M3309">
            <v>1</v>
          </cell>
          <cell r="N3309">
            <v>106</v>
          </cell>
          <cell r="O3309">
            <v>40267</v>
          </cell>
          <cell r="V3309">
            <v>40114</v>
          </cell>
          <cell r="W3309" t="str">
            <v/>
          </cell>
          <cell r="X3309" t="str">
            <v>安導寺-3</v>
          </cell>
          <cell r="Y3309" t="str">
            <v>k0586-3</v>
          </cell>
          <cell r="Z3309">
            <v>16620</v>
          </cell>
          <cell r="AA3309">
            <v>8</v>
          </cell>
          <cell r="AB3309">
            <v>9154</v>
          </cell>
          <cell r="AC3309">
            <v>2</v>
          </cell>
          <cell r="AD3309">
            <v>10</v>
          </cell>
          <cell r="AE3309" t="str">
            <v>有</v>
          </cell>
          <cell r="AF3309">
            <v>1543</v>
          </cell>
          <cell r="AG3309">
            <v>2</v>
          </cell>
          <cell r="AH3309">
            <v>66.3</v>
          </cell>
        </row>
        <row r="3310">
          <cell r="C3310" t="str">
            <v>k0586-4</v>
          </cell>
          <cell r="D3310" t="str">
            <v>安導寺-4</v>
          </cell>
          <cell r="E3310" t="str">
            <v>富岡</v>
          </cell>
          <cell r="F3310" t="str">
            <v>甘楽郡</v>
          </cell>
          <cell r="G3310" t="str">
            <v>下仁田町</v>
          </cell>
          <cell r="H3310" t="str">
            <v>大字下小坂</v>
          </cell>
          <cell r="I3310" t="str">
            <v>枝番</v>
          </cell>
          <cell r="J3310" t="str">
            <v>○</v>
          </cell>
          <cell r="K3310" t="str">
            <v>○</v>
          </cell>
          <cell r="L3310">
            <v>1</v>
          </cell>
          <cell r="M3310">
            <v>1</v>
          </cell>
          <cell r="N3310">
            <v>106</v>
          </cell>
          <cell r="O3310">
            <v>40267</v>
          </cell>
          <cell r="V3310">
            <v>40114</v>
          </cell>
          <cell r="W3310" t="str">
            <v/>
          </cell>
          <cell r="X3310" t="str">
            <v>安導寺-4</v>
          </cell>
          <cell r="Y3310" t="str">
            <v>k0586-4</v>
          </cell>
          <cell r="Z3310">
            <v>1715</v>
          </cell>
          <cell r="AA3310">
            <v>2</v>
          </cell>
          <cell r="AB3310">
            <v>573</v>
          </cell>
          <cell r="AC3310">
            <v>2</v>
          </cell>
          <cell r="AD3310">
            <v>4</v>
          </cell>
          <cell r="AE3310" t="str">
            <v>無</v>
          </cell>
          <cell r="AF3310" t="str">
            <v>－</v>
          </cell>
          <cell r="AG3310" t="str">
            <v>－</v>
          </cell>
          <cell r="AH3310">
            <v>9.9</v>
          </cell>
        </row>
        <row r="3311">
          <cell r="C3311" t="str">
            <v>k0586-5</v>
          </cell>
          <cell r="D3311" t="str">
            <v>安導寺-5</v>
          </cell>
          <cell r="E3311" t="str">
            <v>富岡</v>
          </cell>
          <cell r="F3311" t="str">
            <v>甘楽郡</v>
          </cell>
          <cell r="G3311" t="str">
            <v>下仁田町</v>
          </cell>
          <cell r="H3311" t="str">
            <v>大字下小坂</v>
          </cell>
          <cell r="I3311" t="str">
            <v>枝番</v>
          </cell>
          <cell r="J3311" t="str">
            <v>○</v>
          </cell>
          <cell r="K3311" t="str">
            <v>○</v>
          </cell>
          <cell r="L3311">
            <v>1</v>
          </cell>
          <cell r="M3311">
            <v>1</v>
          </cell>
          <cell r="N3311">
            <v>106</v>
          </cell>
          <cell r="O3311">
            <v>40267</v>
          </cell>
          <cell r="V3311">
            <v>40114</v>
          </cell>
          <cell r="W3311" t="str">
            <v/>
          </cell>
          <cell r="X3311" t="str">
            <v>安導寺-5</v>
          </cell>
          <cell r="Y3311" t="str">
            <v>k0586-5</v>
          </cell>
          <cell r="Z3311">
            <v>33446</v>
          </cell>
          <cell r="AA3311">
            <v>19</v>
          </cell>
          <cell r="AB3311">
            <v>15835</v>
          </cell>
          <cell r="AC3311">
            <v>5</v>
          </cell>
          <cell r="AD3311">
            <v>24</v>
          </cell>
          <cell r="AE3311" t="str">
            <v>有</v>
          </cell>
          <cell r="AF3311">
            <v>1047</v>
          </cell>
          <cell r="AG3311">
            <v>5</v>
          </cell>
          <cell r="AH3311">
            <v>57.5</v>
          </cell>
        </row>
        <row r="3312">
          <cell r="C3312" t="str">
            <v>k0587</v>
          </cell>
          <cell r="D3312" t="str">
            <v>関口</v>
          </cell>
          <cell r="E3312" t="str">
            <v>富岡</v>
          </cell>
          <cell r="F3312" t="str">
            <v>甘楽郡</v>
          </cell>
          <cell r="G3312" t="str">
            <v>下仁田町</v>
          </cell>
          <cell r="H3312" t="str">
            <v>大字下小坂</v>
          </cell>
          <cell r="I3312" t="str">
            <v>設定</v>
          </cell>
          <cell r="J3312" t="str">
            <v>○</v>
          </cell>
          <cell r="K3312" t="str">
            <v>○</v>
          </cell>
          <cell r="L3312">
            <v>1</v>
          </cell>
          <cell r="M3312">
            <v>1</v>
          </cell>
          <cell r="N3312">
            <v>106</v>
          </cell>
          <cell r="O3312">
            <v>40267</v>
          </cell>
          <cell r="V3312">
            <v>40114</v>
          </cell>
          <cell r="W3312" t="str">
            <v/>
          </cell>
          <cell r="X3312" t="str">
            <v>関口</v>
          </cell>
          <cell r="Y3312" t="str">
            <v>k0587</v>
          </cell>
          <cell r="Z3312">
            <v>33240</v>
          </cell>
          <cell r="AA3312">
            <v>18</v>
          </cell>
          <cell r="AB3312">
            <v>16376</v>
          </cell>
          <cell r="AC3312">
            <v>10</v>
          </cell>
          <cell r="AD3312">
            <v>28</v>
          </cell>
          <cell r="AE3312" t="str">
            <v>無</v>
          </cell>
          <cell r="AF3312" t="str">
            <v>－</v>
          </cell>
          <cell r="AG3312" t="str">
            <v>－</v>
          </cell>
          <cell r="AH3312">
            <v>58.3</v>
          </cell>
        </row>
        <row r="3313">
          <cell r="C3313" t="str">
            <v>k0588-1</v>
          </cell>
          <cell r="D3313" t="str">
            <v>風口-1</v>
          </cell>
          <cell r="E3313" t="str">
            <v>富岡</v>
          </cell>
          <cell r="F3313" t="str">
            <v>甘楽郡</v>
          </cell>
          <cell r="G3313" t="str">
            <v>下仁田町</v>
          </cell>
          <cell r="H3313" t="str">
            <v>大字風口</v>
          </cell>
          <cell r="I3313" t="str">
            <v>設定</v>
          </cell>
          <cell r="J3313" t="str">
            <v>○</v>
          </cell>
          <cell r="K3313" t="str">
            <v>○</v>
          </cell>
          <cell r="L3313">
            <v>1</v>
          </cell>
          <cell r="M3313">
            <v>1</v>
          </cell>
          <cell r="N3313">
            <v>106</v>
          </cell>
          <cell r="O3313">
            <v>40267</v>
          </cell>
          <cell r="V3313">
            <v>40112</v>
          </cell>
          <cell r="W3313" t="str">
            <v/>
          </cell>
          <cell r="X3313" t="str">
            <v>風口-1</v>
          </cell>
          <cell r="Y3313" t="str">
            <v>k0588-1</v>
          </cell>
          <cell r="Z3313">
            <v>44536</v>
          </cell>
          <cell r="AA3313">
            <v>6</v>
          </cell>
          <cell r="AB3313">
            <v>30604</v>
          </cell>
          <cell r="AC3313">
            <v>4</v>
          </cell>
          <cell r="AD3313">
            <v>10</v>
          </cell>
          <cell r="AE3313" t="str">
            <v>無</v>
          </cell>
          <cell r="AF3313" t="str">
            <v>－</v>
          </cell>
          <cell r="AG3313" t="str">
            <v>－</v>
          </cell>
          <cell r="AH3313">
            <v>116</v>
          </cell>
        </row>
        <row r="3314">
          <cell r="C3314" t="str">
            <v>k0588-2</v>
          </cell>
          <cell r="D3314" t="str">
            <v>風口-2</v>
          </cell>
          <cell r="E3314" t="str">
            <v>富岡</v>
          </cell>
          <cell r="F3314" t="str">
            <v>甘楽郡</v>
          </cell>
          <cell r="G3314" t="str">
            <v>下仁田町</v>
          </cell>
          <cell r="H3314" t="str">
            <v>大字風口</v>
          </cell>
          <cell r="I3314" t="str">
            <v>枝番</v>
          </cell>
          <cell r="J3314" t="str">
            <v>○</v>
          </cell>
          <cell r="K3314" t="str">
            <v>○</v>
          </cell>
          <cell r="L3314">
            <v>1</v>
          </cell>
          <cell r="M3314">
            <v>1</v>
          </cell>
          <cell r="N3314">
            <v>106</v>
          </cell>
          <cell r="O3314">
            <v>40267</v>
          </cell>
          <cell r="V3314">
            <v>40112</v>
          </cell>
          <cell r="W3314" t="str">
            <v/>
          </cell>
          <cell r="X3314" t="str">
            <v>風口-2</v>
          </cell>
          <cell r="Y3314" t="str">
            <v>k0588-2</v>
          </cell>
          <cell r="Z3314">
            <v>9549</v>
          </cell>
          <cell r="AA3314">
            <v>3</v>
          </cell>
          <cell r="AB3314">
            <v>2654</v>
          </cell>
          <cell r="AC3314">
            <v>0</v>
          </cell>
          <cell r="AD3314">
            <v>3</v>
          </cell>
          <cell r="AE3314" t="str">
            <v>無</v>
          </cell>
          <cell r="AF3314" t="str">
            <v>－</v>
          </cell>
          <cell r="AG3314" t="str">
            <v>－</v>
          </cell>
          <cell r="AH3314">
            <v>23</v>
          </cell>
        </row>
        <row r="3315">
          <cell r="C3315" t="str">
            <v>k0589</v>
          </cell>
          <cell r="D3315" t="str">
            <v>大北野</v>
          </cell>
          <cell r="E3315" t="str">
            <v>富岡</v>
          </cell>
          <cell r="F3315" t="str">
            <v>甘楽郡</v>
          </cell>
          <cell r="G3315" t="str">
            <v>下仁田町</v>
          </cell>
          <cell r="H3315" t="str">
            <v>大字風口</v>
          </cell>
          <cell r="I3315" t="str">
            <v>設定</v>
          </cell>
          <cell r="J3315" t="str">
            <v>○</v>
          </cell>
          <cell r="K3315" t="str">
            <v>○</v>
          </cell>
          <cell r="L3315">
            <v>1</v>
          </cell>
          <cell r="M3315">
            <v>1</v>
          </cell>
          <cell r="N3315">
            <v>106</v>
          </cell>
          <cell r="O3315">
            <v>40267</v>
          </cell>
          <cell r="V3315">
            <v>40112</v>
          </cell>
          <cell r="W3315" t="str">
            <v/>
          </cell>
          <cell r="X3315" t="str">
            <v>大北野</v>
          </cell>
          <cell r="Y3315" t="str">
            <v>k0589</v>
          </cell>
          <cell r="Z3315">
            <v>16305</v>
          </cell>
          <cell r="AA3315">
            <v>7</v>
          </cell>
          <cell r="AB3315">
            <v>7859</v>
          </cell>
          <cell r="AC3315">
            <v>3</v>
          </cell>
          <cell r="AD3315">
            <v>10</v>
          </cell>
          <cell r="AE3315" t="str">
            <v>有</v>
          </cell>
          <cell r="AF3315">
            <v>593</v>
          </cell>
          <cell r="AG3315">
            <v>0</v>
          </cell>
          <cell r="AH3315">
            <v>58</v>
          </cell>
        </row>
        <row r="3316">
          <cell r="C3316" t="str">
            <v>k0590-1</v>
          </cell>
          <cell r="D3316" t="str">
            <v>跡倉-1</v>
          </cell>
          <cell r="E3316" t="str">
            <v>富岡</v>
          </cell>
          <cell r="F3316" t="str">
            <v>甘楽郡</v>
          </cell>
          <cell r="G3316" t="str">
            <v>下仁田町</v>
          </cell>
          <cell r="H3316" t="str">
            <v>大字青倉</v>
          </cell>
          <cell r="I3316" t="str">
            <v>設定</v>
          </cell>
          <cell r="J3316" t="str">
            <v>○</v>
          </cell>
          <cell r="K3316" t="str">
            <v>○</v>
          </cell>
          <cell r="L3316">
            <v>1</v>
          </cell>
          <cell r="M3316">
            <v>1</v>
          </cell>
          <cell r="N3316">
            <v>106</v>
          </cell>
          <cell r="O3316">
            <v>40267</v>
          </cell>
          <cell r="V3316">
            <v>40121</v>
          </cell>
          <cell r="W3316" t="str">
            <v/>
          </cell>
          <cell r="X3316" t="str">
            <v>跡倉-1</v>
          </cell>
          <cell r="Y3316" t="str">
            <v>k0590-1</v>
          </cell>
          <cell r="Z3316">
            <v>10636</v>
          </cell>
          <cell r="AA3316">
            <v>3</v>
          </cell>
          <cell r="AB3316">
            <v>4156</v>
          </cell>
          <cell r="AC3316">
            <v>0</v>
          </cell>
          <cell r="AD3316">
            <v>3</v>
          </cell>
          <cell r="AE3316" t="str">
            <v>有</v>
          </cell>
          <cell r="AF3316">
            <v>952</v>
          </cell>
          <cell r="AG3316">
            <v>2</v>
          </cell>
          <cell r="AH3316">
            <v>62</v>
          </cell>
        </row>
        <row r="3317">
          <cell r="C3317" t="str">
            <v>k0590-2</v>
          </cell>
          <cell r="D3317" t="str">
            <v>跡倉-2</v>
          </cell>
          <cell r="E3317" t="str">
            <v>富岡</v>
          </cell>
          <cell r="F3317" t="str">
            <v>甘楽郡</v>
          </cell>
          <cell r="G3317" t="str">
            <v>下仁田町</v>
          </cell>
          <cell r="H3317" t="str">
            <v>大字青倉</v>
          </cell>
          <cell r="I3317" t="str">
            <v>枝番</v>
          </cell>
          <cell r="J3317" t="str">
            <v>○</v>
          </cell>
          <cell r="K3317" t="str">
            <v>○</v>
          </cell>
          <cell r="L3317">
            <v>1</v>
          </cell>
          <cell r="M3317">
            <v>1</v>
          </cell>
          <cell r="N3317">
            <v>106</v>
          </cell>
          <cell r="O3317">
            <v>40267</v>
          </cell>
          <cell r="V3317">
            <v>40121</v>
          </cell>
          <cell r="W3317" t="str">
            <v/>
          </cell>
          <cell r="X3317" t="str">
            <v>跡倉-2</v>
          </cell>
          <cell r="Y3317" t="str">
            <v>k0590-2</v>
          </cell>
          <cell r="Z3317">
            <v>15976</v>
          </cell>
          <cell r="AA3317">
            <v>2</v>
          </cell>
          <cell r="AB3317">
            <v>11389</v>
          </cell>
          <cell r="AC3317">
            <v>0</v>
          </cell>
          <cell r="AD3317">
            <v>2</v>
          </cell>
          <cell r="AE3317" t="str">
            <v>無</v>
          </cell>
          <cell r="AF3317">
            <v>0</v>
          </cell>
          <cell r="AG3317">
            <v>0</v>
          </cell>
          <cell r="AH3317">
            <v>82</v>
          </cell>
        </row>
        <row r="3318">
          <cell r="C3318" t="str">
            <v>k0591</v>
          </cell>
          <cell r="D3318" t="str">
            <v>関平</v>
          </cell>
          <cell r="E3318" t="str">
            <v>富岡</v>
          </cell>
          <cell r="F3318" t="str">
            <v>甘楽郡</v>
          </cell>
          <cell r="G3318" t="str">
            <v>下仁田町</v>
          </cell>
          <cell r="H3318" t="str">
            <v>大字青倉</v>
          </cell>
          <cell r="I3318" t="str">
            <v>設定</v>
          </cell>
          <cell r="J3318" t="str">
            <v>○</v>
          </cell>
          <cell r="K3318" t="str">
            <v>○</v>
          </cell>
          <cell r="L3318">
            <v>1</v>
          </cell>
          <cell r="M3318">
            <v>1</v>
          </cell>
          <cell r="N3318">
            <v>106</v>
          </cell>
          <cell r="O3318">
            <v>40267</v>
          </cell>
          <cell r="V3318">
            <v>40121</v>
          </cell>
          <cell r="W3318" t="str">
            <v/>
          </cell>
          <cell r="X3318" t="str">
            <v>関平</v>
          </cell>
          <cell r="Y3318" t="str">
            <v>k0591</v>
          </cell>
          <cell r="Z3318">
            <v>20283</v>
          </cell>
          <cell r="AA3318">
            <v>8</v>
          </cell>
          <cell r="AB3318">
            <v>11695</v>
          </cell>
          <cell r="AC3318">
            <v>1</v>
          </cell>
          <cell r="AD3318">
            <v>9</v>
          </cell>
          <cell r="AE3318" t="str">
            <v>有</v>
          </cell>
          <cell r="AF3318">
            <v>1460</v>
          </cell>
          <cell r="AG3318">
            <v>1</v>
          </cell>
          <cell r="AH3318">
            <v>85</v>
          </cell>
        </row>
        <row r="3319">
          <cell r="C3319" t="str">
            <v>k0592-1</v>
          </cell>
          <cell r="D3319" t="str">
            <v>小河原-1</v>
          </cell>
          <cell r="E3319" t="str">
            <v>富岡</v>
          </cell>
          <cell r="F3319" t="str">
            <v>甘楽郡</v>
          </cell>
          <cell r="G3319" t="str">
            <v>下仁田町</v>
          </cell>
          <cell r="H3319" t="str">
            <v>大字青倉</v>
          </cell>
          <cell r="I3319" t="str">
            <v>設定</v>
          </cell>
          <cell r="J3319" t="str">
            <v>○</v>
          </cell>
          <cell r="K3319" t="str">
            <v>○</v>
          </cell>
          <cell r="L3319">
            <v>1</v>
          </cell>
          <cell r="M3319">
            <v>1</v>
          </cell>
          <cell r="N3319">
            <v>106</v>
          </cell>
          <cell r="O3319">
            <v>40267</v>
          </cell>
          <cell r="V3319">
            <v>40121</v>
          </cell>
          <cell r="W3319" t="str">
            <v/>
          </cell>
          <cell r="X3319" t="str">
            <v>小河原-1</v>
          </cell>
          <cell r="Y3319" t="str">
            <v>k0592-1</v>
          </cell>
          <cell r="Z3319">
            <v>18093</v>
          </cell>
          <cell r="AA3319">
            <v>2</v>
          </cell>
          <cell r="AB3319">
            <v>11466</v>
          </cell>
          <cell r="AC3319">
            <v>2</v>
          </cell>
          <cell r="AD3319">
            <v>4</v>
          </cell>
          <cell r="AE3319" t="str">
            <v>有</v>
          </cell>
          <cell r="AF3319">
            <v>0</v>
          </cell>
          <cell r="AG3319">
            <v>0</v>
          </cell>
          <cell r="AH3319">
            <v>58</v>
          </cell>
        </row>
        <row r="3320">
          <cell r="C3320" t="str">
            <v>k0592-2</v>
          </cell>
          <cell r="D3320" t="str">
            <v>小河原-2</v>
          </cell>
          <cell r="E3320" t="str">
            <v>富岡</v>
          </cell>
          <cell r="F3320" t="str">
            <v>甘楽郡</v>
          </cell>
          <cell r="G3320" t="str">
            <v>下仁田町</v>
          </cell>
          <cell r="H3320" t="str">
            <v>大字青倉</v>
          </cell>
          <cell r="I3320" t="str">
            <v>枝番</v>
          </cell>
          <cell r="J3320" t="str">
            <v>○</v>
          </cell>
          <cell r="K3320" t="str">
            <v>○</v>
          </cell>
          <cell r="L3320">
            <v>1</v>
          </cell>
          <cell r="M3320">
            <v>1</v>
          </cell>
          <cell r="N3320">
            <v>106</v>
          </cell>
          <cell r="O3320">
            <v>40267</v>
          </cell>
          <cell r="V3320">
            <v>40121</v>
          </cell>
          <cell r="W3320" t="str">
            <v/>
          </cell>
          <cell r="X3320" t="str">
            <v>小河原-2</v>
          </cell>
          <cell r="Y3320" t="str">
            <v>k0592-2</v>
          </cell>
          <cell r="Z3320">
            <v>6995</v>
          </cell>
          <cell r="AA3320">
            <v>0</v>
          </cell>
          <cell r="AB3320">
            <v>4814</v>
          </cell>
          <cell r="AC3320">
            <v>2</v>
          </cell>
          <cell r="AD3320">
            <v>2</v>
          </cell>
          <cell r="AE3320" t="str">
            <v>有</v>
          </cell>
          <cell r="AF3320">
            <v>0</v>
          </cell>
          <cell r="AG3320">
            <v>0</v>
          </cell>
          <cell r="AH3320">
            <v>61</v>
          </cell>
        </row>
        <row r="3321">
          <cell r="C3321" t="str">
            <v>k0593-1</v>
          </cell>
          <cell r="D3321" t="str">
            <v>小河原東-1</v>
          </cell>
          <cell r="E3321" t="str">
            <v>富岡</v>
          </cell>
          <cell r="F3321" t="str">
            <v>甘楽郡</v>
          </cell>
          <cell r="G3321" t="str">
            <v>下仁田町</v>
          </cell>
          <cell r="H3321" t="str">
            <v>大字青倉</v>
          </cell>
          <cell r="I3321" t="str">
            <v>設定</v>
          </cell>
          <cell r="J3321" t="str">
            <v>○</v>
          </cell>
          <cell r="K3321" t="str">
            <v>○</v>
          </cell>
          <cell r="L3321">
            <v>1</v>
          </cell>
          <cell r="M3321">
            <v>1</v>
          </cell>
          <cell r="N3321">
            <v>106</v>
          </cell>
          <cell r="O3321">
            <v>40267</v>
          </cell>
          <cell r="V3321">
            <v>40121</v>
          </cell>
          <cell r="W3321" t="str">
            <v/>
          </cell>
          <cell r="X3321" t="str">
            <v>小河原東-1</v>
          </cell>
          <cell r="Y3321" t="str">
            <v>k0593-1</v>
          </cell>
          <cell r="Z3321">
            <v>2425</v>
          </cell>
          <cell r="AA3321">
            <v>1</v>
          </cell>
          <cell r="AB3321">
            <v>871</v>
          </cell>
          <cell r="AC3321">
            <v>0</v>
          </cell>
          <cell r="AD3321">
            <v>1</v>
          </cell>
          <cell r="AE3321" t="str">
            <v>無</v>
          </cell>
          <cell r="AF3321">
            <v>0</v>
          </cell>
          <cell r="AG3321">
            <v>0</v>
          </cell>
          <cell r="AH3321">
            <v>27</v>
          </cell>
        </row>
        <row r="3322">
          <cell r="C3322" t="str">
            <v>k0593-2</v>
          </cell>
          <cell r="D3322" t="str">
            <v>小河原東-2</v>
          </cell>
          <cell r="E3322" t="str">
            <v>富岡</v>
          </cell>
          <cell r="F3322" t="str">
            <v>甘楽郡</v>
          </cell>
          <cell r="G3322" t="str">
            <v>下仁田町</v>
          </cell>
          <cell r="H3322" t="str">
            <v>大字青倉</v>
          </cell>
          <cell r="I3322" t="str">
            <v>枝番</v>
          </cell>
          <cell r="J3322" t="str">
            <v>○</v>
          </cell>
          <cell r="K3322" t="str">
            <v>○</v>
          </cell>
          <cell r="L3322">
            <v>1</v>
          </cell>
          <cell r="M3322">
            <v>1</v>
          </cell>
          <cell r="N3322">
            <v>106</v>
          </cell>
          <cell r="O3322">
            <v>40267</v>
          </cell>
          <cell r="V3322">
            <v>40121</v>
          </cell>
          <cell r="W3322" t="str">
            <v/>
          </cell>
          <cell r="X3322" t="str">
            <v>小河原東-2</v>
          </cell>
          <cell r="Y3322" t="str">
            <v>k0593-2</v>
          </cell>
          <cell r="Z3322">
            <v>15452</v>
          </cell>
          <cell r="AA3322">
            <v>5</v>
          </cell>
          <cell r="AB3322">
            <v>7056</v>
          </cell>
          <cell r="AC3322">
            <v>0</v>
          </cell>
          <cell r="AD3322">
            <v>5</v>
          </cell>
          <cell r="AE3322" t="str">
            <v>無</v>
          </cell>
          <cell r="AF3322">
            <v>0</v>
          </cell>
          <cell r="AG3322">
            <v>0</v>
          </cell>
          <cell r="AH3322">
            <v>48</v>
          </cell>
        </row>
        <row r="3323">
          <cell r="C3323" t="str">
            <v>k0593-3</v>
          </cell>
          <cell r="D3323" t="str">
            <v>小河原東-3</v>
          </cell>
          <cell r="E3323" t="str">
            <v>富岡</v>
          </cell>
          <cell r="F3323" t="str">
            <v>甘楽郡</v>
          </cell>
          <cell r="G3323" t="str">
            <v>下仁田町</v>
          </cell>
          <cell r="H3323" t="str">
            <v>大字青倉</v>
          </cell>
          <cell r="I3323" t="str">
            <v>枝番</v>
          </cell>
          <cell r="J3323" t="str">
            <v>○</v>
          </cell>
          <cell r="K3323" t="str">
            <v>○</v>
          </cell>
          <cell r="L3323">
            <v>1</v>
          </cell>
          <cell r="M3323">
            <v>1</v>
          </cell>
          <cell r="N3323">
            <v>106</v>
          </cell>
          <cell r="O3323">
            <v>40267</v>
          </cell>
          <cell r="V3323">
            <v>40121</v>
          </cell>
          <cell r="W3323" t="str">
            <v/>
          </cell>
          <cell r="X3323" t="str">
            <v>小河原東-3</v>
          </cell>
          <cell r="Y3323" t="str">
            <v>k0593-3</v>
          </cell>
          <cell r="Z3323">
            <v>17350</v>
          </cell>
          <cell r="AA3323">
            <v>1</v>
          </cell>
          <cell r="AB3323">
            <v>8826</v>
          </cell>
          <cell r="AC3323">
            <v>0</v>
          </cell>
          <cell r="AD3323">
            <v>1</v>
          </cell>
          <cell r="AE3323" t="str">
            <v>無</v>
          </cell>
          <cell r="AF3323">
            <v>0</v>
          </cell>
          <cell r="AG3323">
            <v>0</v>
          </cell>
          <cell r="AH3323">
            <v>54</v>
          </cell>
          <cell r="AI3323" t="str">
            <v>Y：有料老人ホーム　ベストライフ星の里</v>
          </cell>
        </row>
        <row r="3324">
          <cell r="C3324" t="str">
            <v>k0594</v>
          </cell>
          <cell r="D3324" t="str">
            <v>清水</v>
          </cell>
          <cell r="E3324" t="str">
            <v>富岡</v>
          </cell>
          <cell r="F3324" t="str">
            <v>甘楽郡</v>
          </cell>
          <cell r="G3324" t="str">
            <v>下仁田町</v>
          </cell>
          <cell r="H3324" t="str">
            <v>大字青倉</v>
          </cell>
          <cell r="I3324" t="str">
            <v>設定</v>
          </cell>
          <cell r="J3324" t="str">
            <v>○</v>
          </cell>
          <cell r="K3324" t="str">
            <v>○</v>
          </cell>
          <cell r="L3324">
            <v>1</v>
          </cell>
          <cell r="M3324">
            <v>1</v>
          </cell>
          <cell r="N3324">
            <v>106</v>
          </cell>
          <cell r="O3324">
            <v>40267</v>
          </cell>
          <cell r="V3324">
            <v>40121</v>
          </cell>
          <cell r="W3324" t="str">
            <v/>
          </cell>
          <cell r="X3324" t="str">
            <v>清水</v>
          </cell>
          <cell r="Y3324" t="str">
            <v>k0594</v>
          </cell>
          <cell r="Z3324">
            <v>27744</v>
          </cell>
          <cell r="AA3324">
            <v>3</v>
          </cell>
          <cell r="AB3324">
            <v>17454</v>
          </cell>
          <cell r="AC3324">
            <v>1</v>
          </cell>
          <cell r="AD3324">
            <v>4</v>
          </cell>
          <cell r="AE3324" t="str">
            <v>無</v>
          </cell>
          <cell r="AF3324">
            <v>0</v>
          </cell>
          <cell r="AG3324">
            <v>0</v>
          </cell>
          <cell r="AH3324">
            <v>74</v>
          </cell>
        </row>
        <row r="3325">
          <cell r="C3325" t="str">
            <v>k0595</v>
          </cell>
          <cell r="D3325" t="str">
            <v>赤谷</v>
          </cell>
          <cell r="E3325" t="str">
            <v>富岡</v>
          </cell>
          <cell r="F3325" t="str">
            <v>甘楽郡</v>
          </cell>
          <cell r="G3325" t="str">
            <v>下仁田町</v>
          </cell>
          <cell r="H3325" t="str">
            <v>大字青倉</v>
          </cell>
          <cell r="I3325" t="str">
            <v>設定</v>
          </cell>
          <cell r="J3325" t="str">
            <v>○</v>
          </cell>
          <cell r="K3325" t="str">
            <v>○</v>
          </cell>
          <cell r="L3325">
            <v>1</v>
          </cell>
          <cell r="M3325">
            <v>1</v>
          </cell>
          <cell r="N3325">
            <v>106</v>
          </cell>
          <cell r="O3325">
            <v>40267</v>
          </cell>
          <cell r="V3325">
            <v>40121</v>
          </cell>
          <cell r="W3325" t="str">
            <v/>
          </cell>
          <cell r="X3325" t="str">
            <v>赤谷</v>
          </cell>
          <cell r="Y3325" t="str">
            <v>k0595</v>
          </cell>
          <cell r="Z3325">
            <v>8481</v>
          </cell>
          <cell r="AA3325">
            <v>2</v>
          </cell>
          <cell r="AB3325">
            <v>4098</v>
          </cell>
          <cell r="AC3325">
            <v>1</v>
          </cell>
          <cell r="AD3325">
            <v>3</v>
          </cell>
          <cell r="AE3325" t="str">
            <v>無</v>
          </cell>
          <cell r="AF3325">
            <v>0</v>
          </cell>
          <cell r="AG3325">
            <v>0</v>
          </cell>
          <cell r="AH3325">
            <v>35</v>
          </cell>
        </row>
        <row r="3326">
          <cell r="C3326" t="str">
            <v>k0596-1</v>
          </cell>
          <cell r="D3326" t="str">
            <v>七久保-1</v>
          </cell>
          <cell r="E3326" t="str">
            <v>富岡</v>
          </cell>
          <cell r="F3326" t="str">
            <v>甘楽郡</v>
          </cell>
          <cell r="G3326" t="str">
            <v>下仁田町</v>
          </cell>
          <cell r="H3326" t="str">
            <v>大字青倉</v>
          </cell>
          <cell r="I3326" t="str">
            <v>設定</v>
          </cell>
          <cell r="J3326" t="str">
            <v>○</v>
          </cell>
          <cell r="K3326" t="str">
            <v>○</v>
          </cell>
          <cell r="L3326">
            <v>1</v>
          </cell>
          <cell r="M3326">
            <v>1</v>
          </cell>
          <cell r="N3326">
            <v>106</v>
          </cell>
          <cell r="O3326">
            <v>40267</v>
          </cell>
          <cell r="V3326">
            <v>40121</v>
          </cell>
          <cell r="W3326" t="str">
            <v/>
          </cell>
          <cell r="X3326" t="str">
            <v>七久保-1</v>
          </cell>
          <cell r="Y3326" t="str">
            <v>k0596-1</v>
          </cell>
          <cell r="Z3326">
            <v>10659</v>
          </cell>
          <cell r="AA3326">
            <v>1</v>
          </cell>
          <cell r="AB3326">
            <v>6103</v>
          </cell>
          <cell r="AC3326">
            <v>1</v>
          </cell>
          <cell r="AD3326">
            <v>2</v>
          </cell>
          <cell r="AE3326" t="str">
            <v>無</v>
          </cell>
          <cell r="AF3326">
            <v>0</v>
          </cell>
          <cell r="AG3326">
            <v>0</v>
          </cell>
          <cell r="AH3326">
            <v>101</v>
          </cell>
        </row>
        <row r="3327">
          <cell r="C3327" t="str">
            <v>k0596-2</v>
          </cell>
          <cell r="D3327" t="str">
            <v>七久保-2</v>
          </cell>
          <cell r="E3327" t="str">
            <v>富岡</v>
          </cell>
          <cell r="F3327" t="str">
            <v>甘楽郡</v>
          </cell>
          <cell r="G3327" t="str">
            <v>下仁田町</v>
          </cell>
          <cell r="H3327" t="str">
            <v>大字青倉</v>
          </cell>
          <cell r="I3327" t="str">
            <v>枝番</v>
          </cell>
          <cell r="J3327" t="str">
            <v>○</v>
          </cell>
          <cell r="K3327" t="str">
            <v>○</v>
          </cell>
          <cell r="L3327">
            <v>1</v>
          </cell>
          <cell r="M3327">
            <v>1</v>
          </cell>
          <cell r="N3327">
            <v>106</v>
          </cell>
          <cell r="O3327">
            <v>40267</v>
          </cell>
          <cell r="V3327">
            <v>40121</v>
          </cell>
          <cell r="W3327" t="str">
            <v/>
          </cell>
          <cell r="X3327" t="str">
            <v>七久保-2</v>
          </cell>
          <cell r="Y3327" t="str">
            <v>k0596-2</v>
          </cell>
          <cell r="Z3327">
            <v>46672</v>
          </cell>
          <cell r="AA3327">
            <v>0</v>
          </cell>
          <cell r="AB3327">
            <v>31777</v>
          </cell>
          <cell r="AC3327">
            <v>2</v>
          </cell>
          <cell r="AD3327">
            <v>2</v>
          </cell>
          <cell r="AE3327" t="str">
            <v>有</v>
          </cell>
          <cell r="AF3327">
            <v>1635</v>
          </cell>
          <cell r="AG3327">
            <v>2</v>
          </cell>
          <cell r="AH3327">
            <v>214</v>
          </cell>
        </row>
        <row r="3328">
          <cell r="C3328" t="str">
            <v>k0596-3</v>
          </cell>
          <cell r="D3328" t="str">
            <v>七久保-3</v>
          </cell>
          <cell r="E3328" t="str">
            <v>富岡</v>
          </cell>
          <cell r="F3328" t="str">
            <v>甘楽郡</v>
          </cell>
          <cell r="G3328" t="str">
            <v>下仁田町</v>
          </cell>
          <cell r="H3328" t="str">
            <v>大字青倉</v>
          </cell>
          <cell r="I3328" t="str">
            <v>枝番</v>
          </cell>
          <cell r="J3328" t="str">
            <v>○</v>
          </cell>
          <cell r="K3328" t="str">
            <v>○</v>
          </cell>
          <cell r="L3328">
            <v>1</v>
          </cell>
          <cell r="M3328">
            <v>1</v>
          </cell>
          <cell r="N3328">
            <v>106</v>
          </cell>
          <cell r="O3328">
            <v>40267</v>
          </cell>
          <cell r="V3328">
            <v>40121</v>
          </cell>
          <cell r="W3328" t="str">
            <v/>
          </cell>
          <cell r="X3328" t="str">
            <v>七久保-3</v>
          </cell>
          <cell r="Y3328" t="str">
            <v>k0596-3</v>
          </cell>
          <cell r="Z3328">
            <v>1175</v>
          </cell>
          <cell r="AA3328">
            <v>1</v>
          </cell>
          <cell r="AB3328">
            <v>76</v>
          </cell>
          <cell r="AC3328">
            <v>0</v>
          </cell>
          <cell r="AD3328">
            <v>1</v>
          </cell>
          <cell r="AE3328" t="str">
            <v>無</v>
          </cell>
          <cell r="AF3328">
            <v>0</v>
          </cell>
          <cell r="AG3328">
            <v>0</v>
          </cell>
          <cell r="AH3328">
            <v>8</v>
          </cell>
        </row>
        <row r="3329">
          <cell r="C3329" t="str">
            <v>k0596-4</v>
          </cell>
          <cell r="D3329" t="str">
            <v>七久保-4</v>
          </cell>
          <cell r="E3329" t="str">
            <v>富岡</v>
          </cell>
          <cell r="F3329" t="str">
            <v>甘楽郡</v>
          </cell>
          <cell r="G3329" t="str">
            <v>下仁田町</v>
          </cell>
          <cell r="H3329" t="str">
            <v>大字青倉</v>
          </cell>
          <cell r="I3329" t="str">
            <v>枝番</v>
          </cell>
          <cell r="J3329" t="str">
            <v>○</v>
          </cell>
          <cell r="K3329" t="str">
            <v>○</v>
          </cell>
          <cell r="L3329">
            <v>1</v>
          </cell>
          <cell r="M3329">
            <v>1</v>
          </cell>
          <cell r="N3329">
            <v>106</v>
          </cell>
          <cell r="O3329">
            <v>40267</v>
          </cell>
          <cell r="V3329">
            <v>40121</v>
          </cell>
          <cell r="W3329" t="str">
            <v/>
          </cell>
          <cell r="X3329" t="str">
            <v>七久保-4</v>
          </cell>
          <cell r="Y3329" t="str">
            <v>k0596-4</v>
          </cell>
          <cell r="Z3329">
            <v>2470</v>
          </cell>
          <cell r="AA3329">
            <v>0</v>
          </cell>
          <cell r="AB3329">
            <v>203</v>
          </cell>
          <cell r="AC3329">
            <v>1</v>
          </cell>
          <cell r="AD3329">
            <v>1</v>
          </cell>
          <cell r="AE3329" t="str">
            <v>無</v>
          </cell>
          <cell r="AF3329">
            <v>0</v>
          </cell>
          <cell r="AG3329">
            <v>0</v>
          </cell>
          <cell r="AH3329">
            <v>11</v>
          </cell>
        </row>
        <row r="3330">
          <cell r="C3330" t="str">
            <v>k0596-5</v>
          </cell>
          <cell r="D3330" t="str">
            <v>七久保-5</v>
          </cell>
          <cell r="E3330" t="str">
            <v>富岡</v>
          </cell>
          <cell r="F3330" t="str">
            <v>甘楽郡</v>
          </cell>
          <cell r="G3330" t="str">
            <v>下仁田町</v>
          </cell>
          <cell r="H3330" t="str">
            <v>大字青倉</v>
          </cell>
          <cell r="I3330" t="str">
            <v>枝番</v>
          </cell>
          <cell r="J3330" t="str">
            <v>○</v>
          </cell>
          <cell r="K3330" t="str">
            <v>○</v>
          </cell>
          <cell r="L3330">
            <v>1</v>
          </cell>
          <cell r="M3330">
            <v>1</v>
          </cell>
          <cell r="N3330">
            <v>106</v>
          </cell>
          <cell r="O3330">
            <v>40267</v>
          </cell>
          <cell r="V3330">
            <v>40121</v>
          </cell>
          <cell r="W3330" t="str">
            <v/>
          </cell>
          <cell r="X3330" t="str">
            <v>七久保-5</v>
          </cell>
          <cell r="Y3330" t="str">
            <v>k0596-5</v>
          </cell>
          <cell r="Z3330">
            <v>15815</v>
          </cell>
          <cell r="AA3330">
            <v>0</v>
          </cell>
          <cell r="AB3330">
            <v>11073</v>
          </cell>
          <cell r="AC3330">
            <v>0</v>
          </cell>
          <cell r="AD3330">
            <v>0</v>
          </cell>
          <cell r="AE3330" t="str">
            <v>無</v>
          </cell>
          <cell r="AF3330">
            <v>0</v>
          </cell>
          <cell r="AG3330">
            <v>0</v>
          </cell>
          <cell r="AH3330">
            <v>96</v>
          </cell>
        </row>
        <row r="3331">
          <cell r="C3331" t="str">
            <v>k0597-1</v>
          </cell>
          <cell r="D3331" t="str">
            <v>平原-1</v>
          </cell>
          <cell r="E3331" t="str">
            <v>富岡</v>
          </cell>
          <cell r="F3331" t="str">
            <v>甘楽郡</v>
          </cell>
          <cell r="G3331" t="str">
            <v>下仁田町</v>
          </cell>
          <cell r="H3331" t="str">
            <v>大字平原</v>
          </cell>
          <cell r="I3331" t="str">
            <v>設定</v>
          </cell>
          <cell r="J3331" t="str">
            <v>○</v>
          </cell>
          <cell r="K3331" t="str">
            <v>○</v>
          </cell>
          <cell r="L3331">
            <v>1</v>
          </cell>
          <cell r="M3331">
            <v>1</v>
          </cell>
          <cell r="N3331">
            <v>106</v>
          </cell>
          <cell r="O3331">
            <v>40267</v>
          </cell>
          <cell r="V3331">
            <v>40112</v>
          </cell>
          <cell r="W3331" t="str">
            <v/>
          </cell>
          <cell r="X3331" t="str">
            <v>平原-1</v>
          </cell>
          <cell r="Y3331" t="str">
            <v>k0597-1</v>
          </cell>
          <cell r="Z3331">
            <v>43526</v>
          </cell>
          <cell r="AA3331">
            <v>11</v>
          </cell>
          <cell r="AB3331">
            <v>27936</v>
          </cell>
          <cell r="AC3331">
            <v>2</v>
          </cell>
          <cell r="AD3331">
            <v>13</v>
          </cell>
          <cell r="AE3331" t="str">
            <v>有</v>
          </cell>
          <cell r="AF3331">
            <v>1308</v>
          </cell>
          <cell r="AG3331">
            <v>1</v>
          </cell>
          <cell r="AH3331">
            <v>93</v>
          </cell>
        </row>
        <row r="3332">
          <cell r="C3332" t="str">
            <v>k0597-2</v>
          </cell>
          <cell r="D3332" t="str">
            <v>平原-2</v>
          </cell>
          <cell r="E3332" t="str">
            <v>富岡</v>
          </cell>
          <cell r="F3332" t="str">
            <v>甘楽郡</v>
          </cell>
          <cell r="G3332" t="str">
            <v>下仁田町</v>
          </cell>
          <cell r="H3332" t="str">
            <v>大字平原</v>
          </cell>
          <cell r="I3332" t="str">
            <v>枝番</v>
          </cell>
          <cell r="J3332" t="str">
            <v>○</v>
          </cell>
          <cell r="K3332" t="str">
            <v>○</v>
          </cell>
          <cell r="L3332">
            <v>1</v>
          </cell>
          <cell r="M3332">
            <v>1</v>
          </cell>
          <cell r="N3332">
            <v>106</v>
          </cell>
          <cell r="O3332">
            <v>40267</v>
          </cell>
          <cell r="V3332">
            <v>40112</v>
          </cell>
          <cell r="W3332" t="str">
            <v/>
          </cell>
          <cell r="X3332" t="str">
            <v>平原-2</v>
          </cell>
          <cell r="Y3332" t="str">
            <v>k0597-2</v>
          </cell>
          <cell r="Z3332">
            <v>2376</v>
          </cell>
          <cell r="AA3332">
            <v>1</v>
          </cell>
          <cell r="AB3332">
            <v>764</v>
          </cell>
          <cell r="AC3332">
            <v>0</v>
          </cell>
          <cell r="AD3332">
            <v>1</v>
          </cell>
          <cell r="AE3332" t="str">
            <v>無</v>
          </cell>
          <cell r="AF3332">
            <v>0</v>
          </cell>
          <cell r="AG3332">
            <v>0</v>
          </cell>
          <cell r="AH3332">
            <v>16</v>
          </cell>
        </row>
        <row r="3333">
          <cell r="C3333" t="str">
            <v>k0598-1</v>
          </cell>
          <cell r="D3333" t="str">
            <v>中郷-1</v>
          </cell>
          <cell r="E3333" t="str">
            <v>富岡</v>
          </cell>
          <cell r="F3333" t="str">
            <v>甘楽郡</v>
          </cell>
          <cell r="G3333" t="str">
            <v>下仁田町</v>
          </cell>
          <cell r="H3333" t="str">
            <v>大字青倉</v>
          </cell>
          <cell r="I3333" t="str">
            <v>設定</v>
          </cell>
          <cell r="J3333" t="str">
            <v>○</v>
          </cell>
          <cell r="K3333" t="str">
            <v>○</v>
          </cell>
          <cell r="L3333">
            <v>1</v>
          </cell>
          <cell r="M3333">
            <v>1</v>
          </cell>
          <cell r="N3333">
            <v>106</v>
          </cell>
          <cell r="O3333">
            <v>40267</v>
          </cell>
          <cell r="V3333">
            <v>40121</v>
          </cell>
          <cell r="W3333" t="str">
            <v/>
          </cell>
          <cell r="X3333" t="str">
            <v>中郷-1</v>
          </cell>
          <cell r="Y3333" t="str">
            <v>k0598-1</v>
          </cell>
          <cell r="Z3333">
            <v>24474</v>
          </cell>
          <cell r="AA3333">
            <v>1</v>
          </cell>
          <cell r="AB3333">
            <v>17228</v>
          </cell>
          <cell r="AC3333">
            <v>7</v>
          </cell>
          <cell r="AD3333">
            <v>8</v>
          </cell>
          <cell r="AE3333" t="str">
            <v>有</v>
          </cell>
          <cell r="AF3333">
            <v>1307</v>
          </cell>
          <cell r="AG3333">
            <v>1</v>
          </cell>
          <cell r="AH3333">
            <v>101</v>
          </cell>
        </row>
        <row r="3334">
          <cell r="C3334" t="str">
            <v>k0598-2</v>
          </cell>
          <cell r="D3334" t="str">
            <v>中郷-2</v>
          </cell>
          <cell r="E3334" t="str">
            <v>富岡</v>
          </cell>
          <cell r="F3334" t="str">
            <v>甘楽郡</v>
          </cell>
          <cell r="G3334" t="str">
            <v>下仁田町</v>
          </cell>
          <cell r="H3334" t="str">
            <v>大字青倉</v>
          </cell>
          <cell r="I3334" t="str">
            <v>枝番</v>
          </cell>
          <cell r="J3334" t="str">
            <v>○</v>
          </cell>
          <cell r="K3334" t="str">
            <v>○</v>
          </cell>
          <cell r="L3334">
            <v>1</v>
          </cell>
          <cell r="M3334">
            <v>1</v>
          </cell>
          <cell r="N3334">
            <v>106</v>
          </cell>
          <cell r="O3334">
            <v>40267</v>
          </cell>
          <cell r="V3334">
            <v>40121</v>
          </cell>
          <cell r="W3334" t="str">
            <v/>
          </cell>
          <cell r="X3334" t="str">
            <v>中郷-2</v>
          </cell>
          <cell r="Y3334" t="str">
            <v>k0598-2</v>
          </cell>
          <cell r="Z3334">
            <v>17734</v>
          </cell>
          <cell r="AA3334">
            <v>0</v>
          </cell>
          <cell r="AB3334">
            <v>16115</v>
          </cell>
          <cell r="AC3334">
            <v>0</v>
          </cell>
          <cell r="AD3334">
            <v>0</v>
          </cell>
          <cell r="AE3334" t="str">
            <v>無</v>
          </cell>
          <cell r="AF3334">
            <v>0</v>
          </cell>
          <cell r="AG3334">
            <v>0</v>
          </cell>
          <cell r="AH3334">
            <v>132</v>
          </cell>
        </row>
        <row r="3335">
          <cell r="C3335" t="str">
            <v>k0599</v>
          </cell>
          <cell r="D3335" t="str">
            <v>下栗山</v>
          </cell>
          <cell r="E3335" t="str">
            <v>富岡</v>
          </cell>
          <cell r="F3335" t="str">
            <v>甘楽郡</v>
          </cell>
          <cell r="G3335" t="str">
            <v>下仁田町</v>
          </cell>
          <cell r="H3335" t="str">
            <v>大字栗山</v>
          </cell>
          <cell r="I3335" t="str">
            <v>設定</v>
          </cell>
          <cell r="J3335" t="str">
            <v>○</v>
          </cell>
          <cell r="K3335" t="str">
            <v>○</v>
          </cell>
          <cell r="L3335">
            <v>1</v>
          </cell>
          <cell r="M3335">
            <v>1</v>
          </cell>
          <cell r="N3335">
            <v>106</v>
          </cell>
          <cell r="O3335">
            <v>40267</v>
          </cell>
          <cell r="V3335">
            <v>40114</v>
          </cell>
          <cell r="W3335" t="str">
            <v/>
          </cell>
          <cell r="X3335" t="str">
            <v>下栗山</v>
          </cell>
          <cell r="Y3335" t="str">
            <v>k0599</v>
          </cell>
          <cell r="Z3335">
            <v>22747</v>
          </cell>
          <cell r="AA3335">
            <v>5</v>
          </cell>
          <cell r="AB3335">
            <v>14400</v>
          </cell>
          <cell r="AC3335">
            <v>0</v>
          </cell>
          <cell r="AD3335">
            <v>5</v>
          </cell>
          <cell r="AE3335" t="str">
            <v>無</v>
          </cell>
          <cell r="AF3335">
            <v>0</v>
          </cell>
          <cell r="AG3335">
            <v>0</v>
          </cell>
          <cell r="AH3335">
            <v>104</v>
          </cell>
        </row>
        <row r="3336">
          <cell r="C3336" t="str">
            <v>k0600-1</v>
          </cell>
          <cell r="D3336" t="str">
            <v>川井-1</v>
          </cell>
          <cell r="E3336" t="str">
            <v>富岡</v>
          </cell>
          <cell r="F3336" t="str">
            <v>甘楽郡</v>
          </cell>
          <cell r="G3336" t="str">
            <v>下仁田町</v>
          </cell>
          <cell r="H3336" t="str">
            <v>大字川井</v>
          </cell>
          <cell r="I3336" t="str">
            <v>設定</v>
          </cell>
          <cell r="J3336" t="str">
            <v>○</v>
          </cell>
          <cell r="K3336" t="str">
            <v>○</v>
          </cell>
          <cell r="L3336">
            <v>1</v>
          </cell>
          <cell r="M3336">
            <v>1</v>
          </cell>
          <cell r="N3336">
            <v>106</v>
          </cell>
          <cell r="O3336">
            <v>40267</v>
          </cell>
          <cell r="V3336">
            <v>40112</v>
          </cell>
          <cell r="W3336" t="str">
            <v/>
          </cell>
          <cell r="X3336" t="str">
            <v>川井-1</v>
          </cell>
          <cell r="Y3336" t="str">
            <v>k0600-1</v>
          </cell>
          <cell r="Z3336">
            <v>37407</v>
          </cell>
          <cell r="AA3336">
            <v>11</v>
          </cell>
          <cell r="AB3336">
            <v>25428</v>
          </cell>
          <cell r="AC3336">
            <v>3</v>
          </cell>
          <cell r="AD3336">
            <v>14</v>
          </cell>
          <cell r="AE3336" t="str">
            <v>有</v>
          </cell>
          <cell r="AF3336">
            <v>1427</v>
          </cell>
          <cell r="AG3336">
            <v>3</v>
          </cell>
          <cell r="AH3336">
            <v>145.1</v>
          </cell>
        </row>
        <row r="3337">
          <cell r="C3337" t="str">
            <v>k0600-2</v>
          </cell>
          <cell r="D3337" t="str">
            <v>川井-2</v>
          </cell>
          <cell r="E3337" t="str">
            <v>富岡</v>
          </cell>
          <cell r="F3337" t="str">
            <v>甘楽郡</v>
          </cell>
          <cell r="G3337" t="str">
            <v>下仁田町</v>
          </cell>
          <cell r="H3337" t="str">
            <v>大字川井</v>
          </cell>
          <cell r="I3337" t="str">
            <v>枝番</v>
          </cell>
          <cell r="J3337" t="str">
            <v>○</v>
          </cell>
          <cell r="K3337" t="str">
            <v>○</v>
          </cell>
          <cell r="L3337">
            <v>1</v>
          </cell>
          <cell r="M3337">
            <v>1</v>
          </cell>
          <cell r="N3337">
            <v>106</v>
          </cell>
          <cell r="O3337">
            <v>40267</v>
          </cell>
          <cell r="V3337">
            <v>40112</v>
          </cell>
          <cell r="W3337" t="str">
            <v/>
          </cell>
          <cell r="X3337" t="str">
            <v>川井-2</v>
          </cell>
          <cell r="Y3337" t="str">
            <v>k0600-2</v>
          </cell>
          <cell r="Z3337">
            <v>23348</v>
          </cell>
          <cell r="AA3337">
            <v>11</v>
          </cell>
          <cell r="AB3337">
            <v>8812</v>
          </cell>
          <cell r="AC3337">
            <v>7</v>
          </cell>
          <cell r="AD3337">
            <v>18</v>
          </cell>
          <cell r="AE3337" t="str">
            <v>有</v>
          </cell>
          <cell r="AF3337">
            <v>1612</v>
          </cell>
          <cell r="AG3337">
            <v>7</v>
          </cell>
          <cell r="AH3337">
            <v>24.4</v>
          </cell>
        </row>
        <row r="3338">
          <cell r="C3338" t="str">
            <v>k0601-1</v>
          </cell>
          <cell r="D3338" t="str">
            <v>下町-1</v>
          </cell>
          <cell r="E3338" t="str">
            <v>富岡</v>
          </cell>
          <cell r="F3338" t="str">
            <v>甘楽郡</v>
          </cell>
          <cell r="G3338" t="str">
            <v>下仁田町</v>
          </cell>
          <cell r="H3338" t="str">
            <v>大字下仁田</v>
          </cell>
          <cell r="I3338" t="str">
            <v>設定</v>
          </cell>
          <cell r="J3338" t="str">
            <v>○</v>
          </cell>
          <cell r="K3338" t="str">
            <v>○</v>
          </cell>
          <cell r="L3338">
            <v>1</v>
          </cell>
          <cell r="M3338">
            <v>1</v>
          </cell>
          <cell r="N3338">
            <v>106</v>
          </cell>
          <cell r="O3338">
            <v>40267</v>
          </cell>
          <cell r="V3338">
            <v>40112</v>
          </cell>
          <cell r="W3338" t="str">
            <v/>
          </cell>
          <cell r="X3338" t="str">
            <v>下町-1</v>
          </cell>
          <cell r="Y3338" t="str">
            <v>k0601-1</v>
          </cell>
          <cell r="Z3338">
            <v>28559</v>
          </cell>
          <cell r="AA3338">
            <v>20</v>
          </cell>
          <cell r="AB3338">
            <v>14015</v>
          </cell>
          <cell r="AC3338">
            <v>8</v>
          </cell>
          <cell r="AD3338">
            <v>28</v>
          </cell>
          <cell r="AE3338" t="str">
            <v>無</v>
          </cell>
          <cell r="AF3338" t="str">
            <v>－</v>
          </cell>
          <cell r="AG3338" t="str">
            <v>－</v>
          </cell>
          <cell r="AH3338">
            <v>63.6</v>
          </cell>
        </row>
        <row r="3339">
          <cell r="C3339" t="str">
            <v>k0601-2</v>
          </cell>
          <cell r="D3339" t="str">
            <v>下町-2</v>
          </cell>
          <cell r="E3339" t="str">
            <v>富岡</v>
          </cell>
          <cell r="F3339" t="str">
            <v>甘楽郡</v>
          </cell>
          <cell r="G3339" t="str">
            <v>下仁田町</v>
          </cell>
          <cell r="H3339" t="str">
            <v>大字下仁田</v>
          </cell>
          <cell r="I3339" t="str">
            <v>枝番</v>
          </cell>
          <cell r="J3339" t="str">
            <v>○</v>
          </cell>
          <cell r="K3339" t="str">
            <v>○</v>
          </cell>
          <cell r="L3339">
            <v>1</v>
          </cell>
          <cell r="M3339">
            <v>1</v>
          </cell>
          <cell r="N3339">
            <v>106</v>
          </cell>
          <cell r="O3339">
            <v>40267</v>
          </cell>
          <cell r="V3339">
            <v>40112</v>
          </cell>
          <cell r="W3339" t="str">
            <v/>
          </cell>
          <cell r="X3339" t="str">
            <v>下町-2</v>
          </cell>
          <cell r="Y3339" t="str">
            <v>k0601-2</v>
          </cell>
          <cell r="Z3339">
            <v>3971</v>
          </cell>
          <cell r="AA3339">
            <v>0</v>
          </cell>
          <cell r="AB3339">
            <v>2190</v>
          </cell>
          <cell r="AC3339">
            <v>0</v>
          </cell>
          <cell r="AD3339">
            <v>0</v>
          </cell>
          <cell r="AE3339" t="str">
            <v>無</v>
          </cell>
          <cell r="AF3339" t="str">
            <v>－</v>
          </cell>
          <cell r="AG3339" t="str">
            <v>－</v>
          </cell>
          <cell r="AH3339">
            <v>40</v>
          </cell>
        </row>
        <row r="3340">
          <cell r="C3340" t="str">
            <v>k0601-3</v>
          </cell>
          <cell r="D3340" t="str">
            <v>下町-3</v>
          </cell>
          <cell r="E3340" t="str">
            <v>富岡</v>
          </cell>
          <cell r="F3340" t="str">
            <v>甘楽郡</v>
          </cell>
          <cell r="G3340" t="str">
            <v>下仁田町</v>
          </cell>
          <cell r="H3340" t="str">
            <v>大字下仁田</v>
          </cell>
          <cell r="I3340" t="str">
            <v>枝番</v>
          </cell>
          <cell r="J3340" t="str">
            <v>○</v>
          </cell>
          <cell r="K3340" t="str">
            <v>○</v>
          </cell>
          <cell r="L3340">
            <v>1</v>
          </cell>
          <cell r="M3340">
            <v>1</v>
          </cell>
          <cell r="N3340">
            <v>106</v>
          </cell>
          <cell r="O3340">
            <v>40267</v>
          </cell>
          <cell r="V3340">
            <v>40112</v>
          </cell>
          <cell r="W3340" t="str">
            <v/>
          </cell>
          <cell r="X3340" t="str">
            <v>下町-3</v>
          </cell>
          <cell r="Y3340" t="str">
            <v>k0601-3</v>
          </cell>
          <cell r="Z3340">
            <v>6997</v>
          </cell>
          <cell r="AA3340">
            <v>5</v>
          </cell>
          <cell r="AB3340">
            <v>3154</v>
          </cell>
          <cell r="AC3340">
            <v>5</v>
          </cell>
          <cell r="AD3340">
            <v>10</v>
          </cell>
          <cell r="AE3340" t="str">
            <v>無</v>
          </cell>
          <cell r="AF3340" t="str">
            <v>－</v>
          </cell>
          <cell r="AG3340" t="str">
            <v>－</v>
          </cell>
          <cell r="AH3340">
            <v>30.9</v>
          </cell>
        </row>
        <row r="3341">
          <cell r="C3341" t="str">
            <v>k0601-4</v>
          </cell>
          <cell r="D3341" t="str">
            <v>下町-4</v>
          </cell>
          <cell r="E3341" t="str">
            <v>富岡</v>
          </cell>
          <cell r="F3341" t="str">
            <v>甘楽郡</v>
          </cell>
          <cell r="G3341" t="str">
            <v>下仁田町</v>
          </cell>
          <cell r="H3341" t="str">
            <v>大字下仁田</v>
          </cell>
          <cell r="I3341" t="str">
            <v>枝番</v>
          </cell>
          <cell r="J3341" t="str">
            <v>○</v>
          </cell>
          <cell r="K3341" t="str">
            <v>○</v>
          </cell>
          <cell r="L3341">
            <v>1</v>
          </cell>
          <cell r="M3341">
            <v>1</v>
          </cell>
          <cell r="N3341">
            <v>106</v>
          </cell>
          <cell r="O3341">
            <v>40267</v>
          </cell>
          <cell r="V3341">
            <v>40112</v>
          </cell>
          <cell r="W3341" t="str">
            <v/>
          </cell>
          <cell r="X3341" t="str">
            <v>下町-4</v>
          </cell>
          <cell r="Y3341" t="str">
            <v>k0601-4</v>
          </cell>
          <cell r="Z3341">
            <v>15381</v>
          </cell>
          <cell r="AA3341">
            <v>10</v>
          </cell>
          <cell r="AB3341">
            <v>6621</v>
          </cell>
          <cell r="AC3341">
            <v>2</v>
          </cell>
          <cell r="AD3341">
            <v>12</v>
          </cell>
          <cell r="AE3341" t="str">
            <v>無</v>
          </cell>
          <cell r="AF3341" t="str">
            <v>－</v>
          </cell>
          <cell r="AG3341" t="str">
            <v>－</v>
          </cell>
          <cell r="AH3341">
            <v>37.799999999999997</v>
          </cell>
        </row>
        <row r="3342">
          <cell r="C3342" t="str">
            <v>k0602-1</v>
          </cell>
          <cell r="D3342" t="str">
            <v>森前-1</v>
          </cell>
          <cell r="E3342" t="str">
            <v>富岡</v>
          </cell>
          <cell r="F3342" t="str">
            <v>甘楽郡</v>
          </cell>
          <cell r="G3342" t="str">
            <v>下仁田町</v>
          </cell>
          <cell r="H3342" t="str">
            <v>大字下仁田</v>
          </cell>
          <cell r="I3342" t="str">
            <v>設定</v>
          </cell>
          <cell r="J3342" t="str">
            <v>○</v>
          </cell>
          <cell r="K3342" t="str">
            <v>○</v>
          </cell>
          <cell r="L3342">
            <v>1</v>
          </cell>
          <cell r="M3342">
            <v>1</v>
          </cell>
          <cell r="N3342">
            <v>106</v>
          </cell>
          <cell r="O3342">
            <v>40267</v>
          </cell>
          <cell r="V3342">
            <v>40112</v>
          </cell>
          <cell r="W3342" t="str">
            <v/>
          </cell>
          <cell r="X3342" t="str">
            <v>森前-1</v>
          </cell>
          <cell r="Y3342" t="str">
            <v>k0602-1</v>
          </cell>
          <cell r="Z3342">
            <v>6699</v>
          </cell>
          <cell r="AA3342">
            <v>1</v>
          </cell>
          <cell r="AB3342">
            <v>2285</v>
          </cell>
          <cell r="AC3342">
            <v>1</v>
          </cell>
          <cell r="AD3342">
            <v>2</v>
          </cell>
          <cell r="AE3342" t="str">
            <v>無</v>
          </cell>
          <cell r="AF3342" t="str">
            <v>－</v>
          </cell>
          <cell r="AG3342" t="str">
            <v>－</v>
          </cell>
          <cell r="AH3342">
            <v>21.9</v>
          </cell>
        </row>
        <row r="3343">
          <cell r="C3343" t="str">
            <v>k0602-2</v>
          </cell>
          <cell r="D3343" t="str">
            <v>森前-2</v>
          </cell>
          <cell r="E3343" t="str">
            <v>富岡</v>
          </cell>
          <cell r="F3343" t="str">
            <v>甘楽郡</v>
          </cell>
          <cell r="G3343" t="str">
            <v>下仁田町</v>
          </cell>
          <cell r="H3343" t="str">
            <v>大字下仁田</v>
          </cell>
          <cell r="I3343" t="str">
            <v>枝番</v>
          </cell>
          <cell r="J3343" t="str">
            <v>○</v>
          </cell>
          <cell r="K3343" t="str">
            <v>○</v>
          </cell>
          <cell r="L3343">
            <v>1</v>
          </cell>
          <cell r="M3343">
            <v>1</v>
          </cell>
          <cell r="N3343">
            <v>106</v>
          </cell>
          <cell r="O3343">
            <v>40267</v>
          </cell>
          <cell r="V3343">
            <v>40112</v>
          </cell>
          <cell r="W3343" t="str">
            <v/>
          </cell>
          <cell r="X3343" t="str">
            <v>森前-2</v>
          </cell>
          <cell r="Y3343" t="str">
            <v>k0602-2</v>
          </cell>
          <cell r="Z3343">
            <v>1807</v>
          </cell>
          <cell r="AA3343">
            <v>2</v>
          </cell>
          <cell r="AB3343">
            <v>354</v>
          </cell>
          <cell r="AC3343">
            <v>1</v>
          </cell>
          <cell r="AD3343">
            <v>3</v>
          </cell>
          <cell r="AE3343" t="str">
            <v>無</v>
          </cell>
          <cell r="AF3343" t="str">
            <v>－</v>
          </cell>
          <cell r="AG3343" t="str">
            <v>－</v>
          </cell>
          <cell r="AH3343">
            <v>9.4</v>
          </cell>
        </row>
        <row r="3344">
          <cell r="C3344" t="str">
            <v>k0602-3</v>
          </cell>
          <cell r="D3344" t="str">
            <v>森前-3</v>
          </cell>
          <cell r="E3344" t="str">
            <v>富岡</v>
          </cell>
          <cell r="F3344" t="str">
            <v>甘楽郡</v>
          </cell>
          <cell r="G3344" t="str">
            <v>下仁田町</v>
          </cell>
          <cell r="H3344" t="str">
            <v>大字下仁田</v>
          </cell>
          <cell r="I3344" t="str">
            <v>枝番</v>
          </cell>
          <cell r="J3344" t="str">
            <v>○</v>
          </cell>
          <cell r="K3344" t="str">
            <v>○</v>
          </cell>
          <cell r="L3344">
            <v>1</v>
          </cell>
          <cell r="M3344">
            <v>1</v>
          </cell>
          <cell r="N3344">
            <v>106</v>
          </cell>
          <cell r="O3344">
            <v>40267</v>
          </cell>
          <cell r="V3344">
            <v>40112</v>
          </cell>
          <cell r="W3344" t="str">
            <v/>
          </cell>
          <cell r="X3344" t="str">
            <v>森前-3</v>
          </cell>
          <cell r="Y3344" t="str">
            <v>k0602-3</v>
          </cell>
          <cell r="Z3344">
            <v>433</v>
          </cell>
          <cell r="AA3344">
            <v>2</v>
          </cell>
          <cell r="AB3344">
            <v>55</v>
          </cell>
          <cell r="AC3344">
            <v>1</v>
          </cell>
          <cell r="AD3344">
            <v>3</v>
          </cell>
          <cell r="AE3344" t="str">
            <v>無</v>
          </cell>
          <cell r="AF3344" t="str">
            <v>－</v>
          </cell>
          <cell r="AG3344" t="str">
            <v>－</v>
          </cell>
          <cell r="AH3344">
            <v>6.2</v>
          </cell>
        </row>
        <row r="3345">
          <cell r="C3345" t="str">
            <v>k0602-4</v>
          </cell>
          <cell r="D3345" t="str">
            <v>森前-4</v>
          </cell>
          <cell r="E3345" t="str">
            <v>富岡</v>
          </cell>
          <cell r="F3345" t="str">
            <v>甘楽郡</v>
          </cell>
          <cell r="G3345" t="str">
            <v>下仁田町</v>
          </cell>
          <cell r="H3345" t="str">
            <v>大字下仁田</v>
          </cell>
          <cell r="I3345" t="str">
            <v>枝番</v>
          </cell>
          <cell r="J3345" t="str">
            <v>○</v>
          </cell>
          <cell r="K3345" t="str">
            <v>○</v>
          </cell>
          <cell r="L3345">
            <v>1</v>
          </cell>
          <cell r="M3345">
            <v>1</v>
          </cell>
          <cell r="N3345">
            <v>106</v>
          </cell>
          <cell r="O3345">
            <v>40267</v>
          </cell>
          <cell r="V3345">
            <v>40112</v>
          </cell>
          <cell r="W3345" t="str">
            <v/>
          </cell>
          <cell r="X3345" t="str">
            <v>森前-4</v>
          </cell>
          <cell r="Y3345" t="str">
            <v>k0602-4</v>
          </cell>
          <cell r="Z3345">
            <v>3837</v>
          </cell>
          <cell r="AA3345">
            <v>0</v>
          </cell>
          <cell r="AB3345">
            <v>1246</v>
          </cell>
          <cell r="AC3345">
            <v>0</v>
          </cell>
          <cell r="AD3345">
            <v>0</v>
          </cell>
          <cell r="AE3345" t="str">
            <v>無</v>
          </cell>
          <cell r="AF3345" t="str">
            <v>－</v>
          </cell>
          <cell r="AG3345" t="str">
            <v>－</v>
          </cell>
          <cell r="AH3345">
            <v>17.600000000000001</v>
          </cell>
        </row>
        <row r="3346">
          <cell r="C3346" t="str">
            <v>k0603-1</v>
          </cell>
          <cell r="D3346" t="str">
            <v>東町北-1</v>
          </cell>
          <cell r="E3346" t="str">
            <v>富岡</v>
          </cell>
          <cell r="F3346" t="str">
            <v>甘楽郡</v>
          </cell>
          <cell r="G3346" t="str">
            <v>下仁田町</v>
          </cell>
          <cell r="H3346" t="str">
            <v>大字下仁田</v>
          </cell>
          <cell r="I3346" t="str">
            <v>設定</v>
          </cell>
          <cell r="J3346" t="str">
            <v>○</v>
          </cell>
          <cell r="L3346">
            <v>1</v>
          </cell>
          <cell r="M3346" t="str">
            <v/>
          </cell>
          <cell r="N3346">
            <v>106</v>
          </cell>
          <cell r="O3346">
            <v>40267</v>
          </cell>
          <cell r="V3346">
            <v>40112</v>
          </cell>
          <cell r="W3346" t="str">
            <v/>
          </cell>
          <cell r="X3346" t="str">
            <v>東町北-1</v>
          </cell>
          <cell r="Y3346" t="str">
            <v>k0603-1</v>
          </cell>
          <cell r="Z3346">
            <v>3745</v>
          </cell>
          <cell r="AA3346">
            <v>2</v>
          </cell>
          <cell r="AB3346">
            <v>0</v>
          </cell>
          <cell r="AC3346">
            <v>0</v>
          </cell>
          <cell r="AD3346">
            <v>2</v>
          </cell>
          <cell r="AE3346" t="str">
            <v>無</v>
          </cell>
          <cell r="AF3346" t="str">
            <v>－</v>
          </cell>
          <cell r="AG3346" t="str">
            <v>－</v>
          </cell>
          <cell r="AH3346">
            <v>15.8</v>
          </cell>
        </row>
        <row r="3347">
          <cell r="C3347" t="str">
            <v>k0603-2</v>
          </cell>
          <cell r="D3347" t="str">
            <v>東町北-2</v>
          </cell>
          <cell r="E3347" t="str">
            <v>富岡</v>
          </cell>
          <cell r="F3347" t="str">
            <v>甘楽郡</v>
          </cell>
          <cell r="G3347" t="str">
            <v>下仁田町</v>
          </cell>
          <cell r="H3347" t="str">
            <v>大字下仁田</v>
          </cell>
          <cell r="I3347" t="str">
            <v>枝番</v>
          </cell>
          <cell r="J3347" t="str">
            <v>○</v>
          </cell>
          <cell r="K3347" t="str">
            <v>○</v>
          </cell>
          <cell r="L3347">
            <v>1</v>
          </cell>
          <cell r="M3347">
            <v>1</v>
          </cell>
          <cell r="N3347">
            <v>106</v>
          </cell>
          <cell r="O3347">
            <v>40267</v>
          </cell>
          <cell r="V3347">
            <v>40112</v>
          </cell>
          <cell r="W3347" t="str">
            <v/>
          </cell>
          <cell r="X3347" t="str">
            <v>東町北-2</v>
          </cell>
          <cell r="Y3347" t="str">
            <v>k0603-2</v>
          </cell>
          <cell r="Z3347">
            <v>7673</v>
          </cell>
          <cell r="AA3347">
            <v>8</v>
          </cell>
          <cell r="AB3347">
            <v>1571</v>
          </cell>
          <cell r="AC3347">
            <v>3</v>
          </cell>
          <cell r="AD3347">
            <v>11</v>
          </cell>
          <cell r="AE3347" t="str">
            <v>有</v>
          </cell>
          <cell r="AF3347">
            <v>700</v>
          </cell>
          <cell r="AG3347">
            <v>0</v>
          </cell>
          <cell r="AH3347">
            <v>19.2</v>
          </cell>
        </row>
        <row r="3348">
          <cell r="C3348" t="str">
            <v>k0603-3</v>
          </cell>
          <cell r="D3348" t="str">
            <v>東町北-3</v>
          </cell>
          <cell r="E3348" t="str">
            <v>富岡</v>
          </cell>
          <cell r="F3348" t="str">
            <v>甘楽郡</v>
          </cell>
          <cell r="G3348" t="str">
            <v>下仁田町</v>
          </cell>
          <cell r="H3348" t="str">
            <v>大字下仁田</v>
          </cell>
          <cell r="I3348" t="str">
            <v>枝番</v>
          </cell>
          <cell r="J3348" t="str">
            <v>○</v>
          </cell>
          <cell r="K3348" t="str">
            <v>○</v>
          </cell>
          <cell r="L3348">
            <v>1</v>
          </cell>
          <cell r="M3348">
            <v>1</v>
          </cell>
          <cell r="N3348">
            <v>106</v>
          </cell>
          <cell r="O3348">
            <v>40267</v>
          </cell>
          <cell r="V3348">
            <v>40112</v>
          </cell>
          <cell r="W3348" t="str">
            <v/>
          </cell>
          <cell r="X3348" t="str">
            <v>東町北-3</v>
          </cell>
          <cell r="Y3348" t="str">
            <v>k0603-3</v>
          </cell>
          <cell r="Z3348">
            <v>3474</v>
          </cell>
          <cell r="AA3348">
            <v>0</v>
          </cell>
          <cell r="AB3348">
            <v>819</v>
          </cell>
          <cell r="AC3348">
            <v>0</v>
          </cell>
          <cell r="AD3348">
            <v>0</v>
          </cell>
          <cell r="AE3348" t="str">
            <v>無</v>
          </cell>
          <cell r="AF3348" t="str">
            <v>－</v>
          </cell>
          <cell r="AG3348" t="str">
            <v>－</v>
          </cell>
          <cell r="AH3348">
            <v>13.7</v>
          </cell>
        </row>
        <row r="3349">
          <cell r="C3349" t="str">
            <v>k0604</v>
          </cell>
          <cell r="D3349" t="str">
            <v>石淵</v>
          </cell>
          <cell r="E3349" t="str">
            <v>富岡</v>
          </cell>
          <cell r="F3349" t="str">
            <v>甘楽郡</v>
          </cell>
          <cell r="G3349" t="str">
            <v>下仁田町</v>
          </cell>
          <cell r="H3349" t="str">
            <v>大字馬山</v>
          </cell>
          <cell r="I3349" t="str">
            <v>設定</v>
          </cell>
          <cell r="J3349" t="str">
            <v>○</v>
          </cell>
          <cell r="K3349" t="str">
            <v>○</v>
          </cell>
          <cell r="L3349">
            <v>1</v>
          </cell>
          <cell r="M3349">
            <v>1</v>
          </cell>
          <cell r="N3349">
            <v>106</v>
          </cell>
          <cell r="O3349">
            <v>40267</v>
          </cell>
          <cell r="V3349">
            <v>40113</v>
          </cell>
          <cell r="W3349" t="str">
            <v/>
          </cell>
          <cell r="X3349" t="str">
            <v>石淵</v>
          </cell>
          <cell r="Y3349" t="str">
            <v>k0604</v>
          </cell>
          <cell r="Z3349">
            <v>67470</v>
          </cell>
          <cell r="AA3349">
            <v>21</v>
          </cell>
          <cell r="AB3349">
            <v>38603</v>
          </cell>
          <cell r="AC3349">
            <v>5</v>
          </cell>
          <cell r="AD3349">
            <v>26</v>
          </cell>
          <cell r="AE3349" t="str">
            <v>無</v>
          </cell>
          <cell r="AF3349">
            <v>0</v>
          </cell>
          <cell r="AG3349">
            <v>0</v>
          </cell>
          <cell r="AH3349">
            <v>87.3</v>
          </cell>
        </row>
        <row r="3350">
          <cell r="C3350" t="str">
            <v>k0605-1</v>
          </cell>
          <cell r="D3350" t="str">
            <v>緑ヶ丘-1</v>
          </cell>
          <cell r="E3350" t="str">
            <v>富岡</v>
          </cell>
          <cell r="F3350" t="str">
            <v>甘楽郡</v>
          </cell>
          <cell r="G3350" t="str">
            <v>下仁田町</v>
          </cell>
          <cell r="H3350" t="str">
            <v>大字馬山</v>
          </cell>
          <cell r="I3350" t="str">
            <v>設定</v>
          </cell>
          <cell r="J3350" t="str">
            <v>○</v>
          </cell>
          <cell r="K3350" t="str">
            <v>○</v>
          </cell>
          <cell r="L3350">
            <v>1</v>
          </cell>
          <cell r="M3350">
            <v>1</v>
          </cell>
          <cell r="N3350">
            <v>106</v>
          </cell>
          <cell r="O3350">
            <v>40267</v>
          </cell>
          <cell r="V3350">
            <v>40113</v>
          </cell>
          <cell r="W3350" t="str">
            <v/>
          </cell>
          <cell r="X3350" t="str">
            <v>緑ヶ丘-1</v>
          </cell>
          <cell r="Y3350" t="str">
            <v>k0605-1</v>
          </cell>
          <cell r="Z3350">
            <v>38233</v>
          </cell>
          <cell r="AA3350">
            <v>18</v>
          </cell>
          <cell r="AB3350">
            <v>16883</v>
          </cell>
          <cell r="AC3350">
            <v>0</v>
          </cell>
          <cell r="AD3350">
            <v>18</v>
          </cell>
          <cell r="AE3350" t="str">
            <v>無</v>
          </cell>
          <cell r="AF3350">
            <v>0</v>
          </cell>
          <cell r="AG3350">
            <v>0</v>
          </cell>
          <cell r="AH3350">
            <v>46</v>
          </cell>
        </row>
        <row r="3351">
          <cell r="C3351" t="str">
            <v>k0605-2</v>
          </cell>
          <cell r="D3351" t="str">
            <v>緑ヶ丘-2</v>
          </cell>
          <cell r="E3351" t="str">
            <v>富岡</v>
          </cell>
          <cell r="F3351" t="str">
            <v>甘楽郡</v>
          </cell>
          <cell r="G3351" t="str">
            <v>下仁田町</v>
          </cell>
          <cell r="H3351" t="str">
            <v>大字馬山</v>
          </cell>
          <cell r="I3351" t="str">
            <v>枝番</v>
          </cell>
          <cell r="J3351" t="str">
            <v>○</v>
          </cell>
          <cell r="K3351" t="str">
            <v>○</v>
          </cell>
          <cell r="L3351">
            <v>1</v>
          </cell>
          <cell r="M3351">
            <v>1</v>
          </cell>
          <cell r="N3351">
            <v>106</v>
          </cell>
          <cell r="O3351">
            <v>40267</v>
          </cell>
          <cell r="V3351">
            <v>40113</v>
          </cell>
          <cell r="W3351" t="str">
            <v/>
          </cell>
          <cell r="X3351" t="str">
            <v>緑ヶ丘-2</v>
          </cell>
          <cell r="Y3351" t="str">
            <v>k0605-2</v>
          </cell>
          <cell r="Z3351">
            <v>21114</v>
          </cell>
          <cell r="AA3351">
            <v>6</v>
          </cell>
          <cell r="AB3351">
            <v>6760</v>
          </cell>
          <cell r="AC3351">
            <v>0</v>
          </cell>
          <cell r="AD3351">
            <v>6</v>
          </cell>
          <cell r="AE3351" t="str">
            <v>無</v>
          </cell>
          <cell r="AF3351">
            <v>0</v>
          </cell>
          <cell r="AG3351">
            <v>0</v>
          </cell>
          <cell r="AH3351">
            <v>26.2</v>
          </cell>
        </row>
        <row r="3352">
          <cell r="C3352" t="str">
            <v>k0606-1</v>
          </cell>
          <cell r="D3352" t="str">
            <v>下蒔田-1</v>
          </cell>
          <cell r="E3352" t="str">
            <v>富岡</v>
          </cell>
          <cell r="F3352" t="str">
            <v>甘楽郡</v>
          </cell>
          <cell r="G3352" t="str">
            <v>下仁田町</v>
          </cell>
          <cell r="H3352" t="str">
            <v>大字馬山</v>
          </cell>
          <cell r="I3352" t="str">
            <v>設定</v>
          </cell>
          <cell r="J3352" t="str">
            <v>○</v>
          </cell>
          <cell r="K3352" t="str">
            <v>○</v>
          </cell>
          <cell r="L3352">
            <v>1</v>
          </cell>
          <cell r="M3352">
            <v>1</v>
          </cell>
          <cell r="N3352">
            <v>106</v>
          </cell>
          <cell r="O3352">
            <v>40267</v>
          </cell>
          <cell r="V3352">
            <v>40113</v>
          </cell>
          <cell r="W3352" t="str">
            <v/>
          </cell>
          <cell r="X3352" t="str">
            <v>下蒔田-1</v>
          </cell>
          <cell r="Y3352" t="str">
            <v>k0606-1</v>
          </cell>
          <cell r="Z3352">
            <v>15649</v>
          </cell>
          <cell r="AA3352">
            <v>9</v>
          </cell>
          <cell r="AB3352">
            <v>7233</v>
          </cell>
          <cell r="AC3352">
            <v>2</v>
          </cell>
          <cell r="AD3352">
            <v>11</v>
          </cell>
          <cell r="AE3352" t="str">
            <v>無</v>
          </cell>
          <cell r="AF3352">
            <v>0</v>
          </cell>
          <cell r="AG3352">
            <v>0</v>
          </cell>
          <cell r="AH3352">
            <v>49.3</v>
          </cell>
        </row>
        <row r="3353">
          <cell r="C3353" t="str">
            <v>k0606-2</v>
          </cell>
          <cell r="D3353" t="str">
            <v>下蒔田-2</v>
          </cell>
          <cell r="E3353" t="str">
            <v>富岡</v>
          </cell>
          <cell r="F3353" t="str">
            <v>甘楽郡</v>
          </cell>
          <cell r="G3353" t="str">
            <v>下仁田町</v>
          </cell>
          <cell r="H3353" t="str">
            <v>大字馬山</v>
          </cell>
          <cell r="I3353" t="str">
            <v>枝番</v>
          </cell>
          <cell r="J3353" t="str">
            <v>○</v>
          </cell>
          <cell r="K3353" t="str">
            <v>○</v>
          </cell>
          <cell r="L3353">
            <v>1</v>
          </cell>
          <cell r="M3353">
            <v>1</v>
          </cell>
          <cell r="N3353">
            <v>106</v>
          </cell>
          <cell r="O3353">
            <v>40267</v>
          </cell>
          <cell r="V3353">
            <v>40113</v>
          </cell>
          <cell r="W3353" t="str">
            <v/>
          </cell>
          <cell r="X3353" t="str">
            <v>下蒔田-2</v>
          </cell>
          <cell r="Y3353" t="str">
            <v>k0606-2</v>
          </cell>
          <cell r="Z3353">
            <v>6114</v>
          </cell>
          <cell r="AA3353">
            <v>2</v>
          </cell>
          <cell r="AB3353">
            <v>2057</v>
          </cell>
          <cell r="AC3353">
            <v>1</v>
          </cell>
          <cell r="AD3353">
            <v>3</v>
          </cell>
          <cell r="AE3353" t="str">
            <v>無</v>
          </cell>
          <cell r="AF3353">
            <v>0</v>
          </cell>
          <cell r="AG3353">
            <v>0</v>
          </cell>
          <cell r="AH3353">
            <v>15</v>
          </cell>
          <cell r="AI3353" t="str">
            <v>R：水道施設　行沢ポンプ場（無人）</v>
          </cell>
        </row>
        <row r="3354">
          <cell r="C3354" t="str">
            <v>k0607-1</v>
          </cell>
          <cell r="D3354" t="str">
            <v>上蒔田-1</v>
          </cell>
          <cell r="E3354" t="str">
            <v>富岡</v>
          </cell>
          <cell r="F3354" t="str">
            <v>甘楽郡</v>
          </cell>
          <cell r="G3354" t="str">
            <v>下仁田町</v>
          </cell>
          <cell r="H3354" t="str">
            <v>大字馬山</v>
          </cell>
          <cell r="I3354" t="str">
            <v>設定</v>
          </cell>
          <cell r="J3354" t="str">
            <v>○</v>
          </cell>
          <cell r="K3354" t="str">
            <v>○</v>
          </cell>
          <cell r="L3354">
            <v>1</v>
          </cell>
          <cell r="M3354">
            <v>1</v>
          </cell>
          <cell r="N3354">
            <v>106</v>
          </cell>
          <cell r="O3354">
            <v>40267</v>
          </cell>
          <cell r="V3354">
            <v>40113</v>
          </cell>
          <cell r="W3354" t="str">
            <v/>
          </cell>
          <cell r="X3354" t="str">
            <v>上蒔田-1</v>
          </cell>
          <cell r="Y3354" t="str">
            <v>k0607-1</v>
          </cell>
          <cell r="Z3354">
            <v>12413</v>
          </cell>
          <cell r="AA3354">
            <v>4</v>
          </cell>
          <cell r="AB3354">
            <v>7057</v>
          </cell>
          <cell r="AC3354">
            <v>1</v>
          </cell>
          <cell r="AD3354">
            <v>5</v>
          </cell>
          <cell r="AE3354" t="str">
            <v>無</v>
          </cell>
          <cell r="AF3354">
            <v>0</v>
          </cell>
          <cell r="AG3354">
            <v>0</v>
          </cell>
          <cell r="AH3354">
            <v>73.3</v>
          </cell>
        </row>
        <row r="3355">
          <cell r="C3355" t="str">
            <v>k0607-2</v>
          </cell>
          <cell r="D3355" t="str">
            <v>上蒔田-2</v>
          </cell>
          <cell r="E3355" t="str">
            <v>富岡</v>
          </cell>
          <cell r="F3355" t="str">
            <v>甘楽郡</v>
          </cell>
          <cell r="G3355" t="str">
            <v>下仁田町</v>
          </cell>
          <cell r="H3355" t="str">
            <v>大字馬山</v>
          </cell>
          <cell r="I3355" t="str">
            <v>枝番</v>
          </cell>
          <cell r="J3355" t="str">
            <v>○</v>
          </cell>
          <cell r="K3355" t="str">
            <v>○</v>
          </cell>
          <cell r="L3355">
            <v>1</v>
          </cell>
          <cell r="M3355">
            <v>1</v>
          </cell>
          <cell r="N3355">
            <v>106</v>
          </cell>
          <cell r="O3355">
            <v>40267</v>
          </cell>
          <cell r="V3355">
            <v>40113</v>
          </cell>
          <cell r="W3355" t="str">
            <v/>
          </cell>
          <cell r="X3355" t="str">
            <v>上蒔田-2</v>
          </cell>
          <cell r="Y3355" t="str">
            <v>k0607-2</v>
          </cell>
          <cell r="Z3355">
            <v>5770</v>
          </cell>
          <cell r="AA3355">
            <v>4</v>
          </cell>
          <cell r="AB3355">
            <v>2450</v>
          </cell>
          <cell r="AC3355">
            <v>1</v>
          </cell>
          <cell r="AD3355">
            <v>5</v>
          </cell>
          <cell r="AE3355" t="str">
            <v>無</v>
          </cell>
          <cell r="AF3355">
            <v>0</v>
          </cell>
          <cell r="AG3355">
            <v>0</v>
          </cell>
          <cell r="AH3355">
            <v>22</v>
          </cell>
        </row>
        <row r="3356">
          <cell r="C3356" t="str">
            <v>k0608</v>
          </cell>
          <cell r="D3356" t="str">
            <v>宮室</v>
          </cell>
          <cell r="E3356" t="str">
            <v>富岡</v>
          </cell>
          <cell r="F3356" t="str">
            <v>甘楽郡</v>
          </cell>
          <cell r="G3356" t="str">
            <v>下仁田町</v>
          </cell>
          <cell r="H3356" t="str">
            <v>大字宮室</v>
          </cell>
          <cell r="I3356" t="str">
            <v>設定</v>
          </cell>
          <cell r="J3356" t="str">
            <v>○</v>
          </cell>
          <cell r="K3356" t="str">
            <v>○</v>
          </cell>
          <cell r="L3356">
            <v>1</v>
          </cell>
          <cell r="M3356">
            <v>1</v>
          </cell>
          <cell r="N3356">
            <v>106</v>
          </cell>
          <cell r="O3356">
            <v>40267</v>
          </cell>
          <cell r="V3356">
            <v>40112</v>
          </cell>
          <cell r="W3356" t="str">
            <v/>
          </cell>
          <cell r="X3356" t="str">
            <v>宮室</v>
          </cell>
          <cell r="Y3356" t="str">
            <v>k0608</v>
          </cell>
          <cell r="Z3356">
            <v>51888</v>
          </cell>
          <cell r="AA3356">
            <v>6</v>
          </cell>
          <cell r="AB3356">
            <v>30424</v>
          </cell>
          <cell r="AC3356">
            <v>1</v>
          </cell>
          <cell r="AD3356">
            <v>7</v>
          </cell>
          <cell r="AE3356" t="str">
            <v>有</v>
          </cell>
          <cell r="AF3356">
            <v>1373</v>
          </cell>
          <cell r="AG3356">
            <v>2</v>
          </cell>
          <cell r="AH3356">
            <v>107</v>
          </cell>
        </row>
        <row r="3357">
          <cell r="C3357" t="str">
            <v>k0609-1</v>
          </cell>
          <cell r="D3357" t="str">
            <v>新屋-1</v>
          </cell>
          <cell r="E3357" t="str">
            <v>富岡</v>
          </cell>
          <cell r="F3357" t="str">
            <v>甘楽郡</v>
          </cell>
          <cell r="G3357" t="str">
            <v>下仁田町</v>
          </cell>
          <cell r="H3357" t="str">
            <v>大字西野牧</v>
          </cell>
          <cell r="I3357" t="str">
            <v>設定</v>
          </cell>
          <cell r="J3357" t="str">
            <v>○</v>
          </cell>
          <cell r="K3357" t="str">
            <v>○</v>
          </cell>
          <cell r="L3357">
            <v>1</v>
          </cell>
          <cell r="M3357">
            <v>1</v>
          </cell>
          <cell r="N3357">
            <v>106</v>
          </cell>
          <cell r="O3357">
            <v>40267</v>
          </cell>
          <cell r="V3357">
            <v>40119</v>
          </cell>
          <cell r="W3357" t="str">
            <v/>
          </cell>
          <cell r="X3357" t="str">
            <v>新屋-1</v>
          </cell>
          <cell r="Y3357" t="str">
            <v>k0609-1</v>
          </cell>
          <cell r="Z3357">
            <v>44577</v>
          </cell>
          <cell r="AA3357">
            <v>10</v>
          </cell>
          <cell r="AB3357">
            <v>23439</v>
          </cell>
          <cell r="AC3357">
            <v>0</v>
          </cell>
          <cell r="AD3357">
            <v>10</v>
          </cell>
          <cell r="AE3357" t="str">
            <v>有</v>
          </cell>
          <cell r="AF3357">
            <v>1985</v>
          </cell>
          <cell r="AG3357">
            <v>2</v>
          </cell>
          <cell r="AH3357">
            <v>76</v>
          </cell>
        </row>
        <row r="3358">
          <cell r="C3358" t="str">
            <v>k0609-2</v>
          </cell>
          <cell r="D3358" t="str">
            <v>新屋-2</v>
          </cell>
          <cell r="E3358" t="str">
            <v>富岡</v>
          </cell>
          <cell r="F3358" t="str">
            <v>甘楽郡</v>
          </cell>
          <cell r="G3358" t="str">
            <v>下仁田町</v>
          </cell>
          <cell r="H3358" t="str">
            <v>大字西野牧</v>
          </cell>
          <cell r="I3358" t="str">
            <v>枝番</v>
          </cell>
          <cell r="J3358" t="str">
            <v>○</v>
          </cell>
          <cell r="K3358" t="str">
            <v>○</v>
          </cell>
          <cell r="L3358">
            <v>1</v>
          </cell>
          <cell r="M3358">
            <v>1</v>
          </cell>
          <cell r="N3358">
            <v>106</v>
          </cell>
          <cell r="O3358">
            <v>40267</v>
          </cell>
          <cell r="V3358">
            <v>40119</v>
          </cell>
          <cell r="W3358" t="str">
            <v/>
          </cell>
          <cell r="X3358" t="str">
            <v>新屋-2</v>
          </cell>
          <cell r="Y3358" t="str">
            <v>k0609-2</v>
          </cell>
          <cell r="Z3358">
            <v>42299</v>
          </cell>
          <cell r="AA3358">
            <v>0</v>
          </cell>
          <cell r="AB3358">
            <v>22904</v>
          </cell>
          <cell r="AC3358">
            <v>1</v>
          </cell>
          <cell r="AD3358">
            <v>1</v>
          </cell>
          <cell r="AE3358" t="str">
            <v>有</v>
          </cell>
          <cell r="AF3358">
            <v>1132</v>
          </cell>
          <cell r="AG3358">
            <v>0</v>
          </cell>
          <cell r="AH3358">
            <v>84</v>
          </cell>
        </row>
        <row r="3359">
          <cell r="C3359" t="str">
            <v>k0610</v>
          </cell>
          <cell r="D3359" t="str">
            <v>滑岩2</v>
          </cell>
          <cell r="E3359" t="str">
            <v>富岡</v>
          </cell>
          <cell r="F3359" t="str">
            <v>甘楽郡</v>
          </cell>
          <cell r="G3359" t="str">
            <v>下仁田町</v>
          </cell>
          <cell r="H3359" t="str">
            <v>大字西野牧</v>
          </cell>
          <cell r="I3359" t="str">
            <v>設定</v>
          </cell>
          <cell r="J3359" t="str">
            <v>○</v>
          </cell>
          <cell r="K3359" t="str">
            <v>○</v>
          </cell>
          <cell r="L3359">
            <v>1</v>
          </cell>
          <cell r="M3359">
            <v>1</v>
          </cell>
          <cell r="N3359">
            <v>106</v>
          </cell>
          <cell r="O3359">
            <v>40267</v>
          </cell>
          <cell r="V3359">
            <v>40119</v>
          </cell>
          <cell r="W3359" t="str">
            <v/>
          </cell>
          <cell r="X3359" t="str">
            <v>滑岩2</v>
          </cell>
          <cell r="Y3359" t="str">
            <v>k0610</v>
          </cell>
          <cell r="Z3359">
            <v>19136</v>
          </cell>
          <cell r="AA3359">
            <v>4</v>
          </cell>
          <cell r="AB3359">
            <v>8852</v>
          </cell>
          <cell r="AC3359">
            <v>0</v>
          </cell>
          <cell r="AD3359">
            <v>4</v>
          </cell>
          <cell r="AE3359" t="str">
            <v>有</v>
          </cell>
          <cell r="AF3359">
            <v>1026</v>
          </cell>
          <cell r="AG3359">
            <v>1</v>
          </cell>
          <cell r="AH3359">
            <v>61</v>
          </cell>
        </row>
        <row r="3360">
          <cell r="C3360" t="str">
            <v>k0611</v>
          </cell>
          <cell r="D3360" t="str">
            <v>根小屋1</v>
          </cell>
          <cell r="E3360" t="str">
            <v>富岡</v>
          </cell>
          <cell r="F3360" t="str">
            <v>甘楽郡</v>
          </cell>
          <cell r="G3360" t="str">
            <v>下仁田町</v>
          </cell>
          <cell r="H3360" t="str">
            <v>大字西野牧</v>
          </cell>
          <cell r="I3360" t="str">
            <v>設定</v>
          </cell>
          <cell r="J3360" t="str">
            <v>○</v>
          </cell>
          <cell r="K3360" t="str">
            <v>○</v>
          </cell>
          <cell r="L3360">
            <v>1</v>
          </cell>
          <cell r="M3360">
            <v>1</v>
          </cell>
          <cell r="N3360">
            <v>106</v>
          </cell>
          <cell r="O3360">
            <v>40267</v>
          </cell>
          <cell r="V3360">
            <v>40119</v>
          </cell>
          <cell r="W3360" t="str">
            <v/>
          </cell>
          <cell r="X3360" t="str">
            <v>根小屋1</v>
          </cell>
          <cell r="Y3360" t="str">
            <v>k0611</v>
          </cell>
          <cell r="Z3360">
            <v>17148</v>
          </cell>
          <cell r="AA3360">
            <v>0</v>
          </cell>
          <cell r="AB3360">
            <v>9560</v>
          </cell>
          <cell r="AC3360">
            <v>0</v>
          </cell>
          <cell r="AD3360">
            <v>0</v>
          </cell>
          <cell r="AE3360" t="str">
            <v>無</v>
          </cell>
          <cell r="AF3360" t="str">
            <v>－</v>
          </cell>
          <cell r="AG3360" t="str">
            <v>－</v>
          </cell>
          <cell r="AH3360">
            <v>82.3</v>
          </cell>
        </row>
        <row r="3361">
          <cell r="C3361" t="str">
            <v>k0612</v>
          </cell>
          <cell r="D3361" t="str">
            <v>横間1</v>
          </cell>
          <cell r="E3361" t="str">
            <v>富岡</v>
          </cell>
          <cell r="F3361" t="str">
            <v>甘楽郡</v>
          </cell>
          <cell r="G3361" t="str">
            <v>下仁田町</v>
          </cell>
          <cell r="H3361" t="str">
            <v>大字南野牧</v>
          </cell>
          <cell r="I3361" t="str">
            <v>設定</v>
          </cell>
          <cell r="J3361" t="str">
            <v>○</v>
          </cell>
          <cell r="K3361" t="str">
            <v>○</v>
          </cell>
          <cell r="L3361">
            <v>1</v>
          </cell>
          <cell r="M3361">
            <v>1</v>
          </cell>
          <cell r="N3361">
            <v>106</v>
          </cell>
          <cell r="O3361">
            <v>40267</v>
          </cell>
          <cell r="V3361">
            <v>40119</v>
          </cell>
          <cell r="W3361" t="str">
            <v/>
          </cell>
          <cell r="X3361" t="str">
            <v>横間1</v>
          </cell>
          <cell r="Y3361" t="str">
            <v>k0612</v>
          </cell>
          <cell r="Z3361">
            <v>82589</v>
          </cell>
          <cell r="AA3361">
            <v>1</v>
          </cell>
          <cell r="AB3361">
            <v>48716</v>
          </cell>
          <cell r="AC3361">
            <v>2</v>
          </cell>
          <cell r="AD3361">
            <v>3</v>
          </cell>
          <cell r="AE3361" t="str">
            <v>無</v>
          </cell>
          <cell r="AF3361" t="str">
            <v>-</v>
          </cell>
          <cell r="AG3361" t="str">
            <v>-</v>
          </cell>
          <cell r="AH3361">
            <v>149.13999999999999</v>
          </cell>
        </row>
        <row r="3362">
          <cell r="C3362" t="str">
            <v>k0613-1</v>
          </cell>
          <cell r="D3362" t="str">
            <v>中萱1-1</v>
          </cell>
          <cell r="E3362" t="str">
            <v>富岡</v>
          </cell>
          <cell r="F3362" t="str">
            <v>甘楽郡</v>
          </cell>
          <cell r="G3362" t="str">
            <v>下仁田町</v>
          </cell>
          <cell r="H3362" t="str">
            <v>大字南野牧</v>
          </cell>
          <cell r="I3362" t="str">
            <v>設定</v>
          </cell>
          <cell r="J3362" t="str">
            <v>○</v>
          </cell>
          <cell r="K3362" t="str">
            <v>○</v>
          </cell>
          <cell r="L3362">
            <v>1</v>
          </cell>
          <cell r="M3362">
            <v>1</v>
          </cell>
          <cell r="N3362">
            <v>106</v>
          </cell>
          <cell r="O3362">
            <v>40267</v>
          </cell>
          <cell r="V3362">
            <v>40119</v>
          </cell>
          <cell r="W3362" t="str">
            <v/>
          </cell>
          <cell r="X3362" t="str">
            <v>中萱1-1</v>
          </cell>
          <cell r="Y3362" t="str">
            <v>k0613-1</v>
          </cell>
          <cell r="Z3362">
            <v>7742</v>
          </cell>
          <cell r="AA3362">
            <v>0</v>
          </cell>
          <cell r="AB3362">
            <v>5385</v>
          </cell>
          <cell r="AC3362">
            <v>1</v>
          </cell>
          <cell r="AD3362">
            <v>1</v>
          </cell>
          <cell r="AE3362" t="str">
            <v>無</v>
          </cell>
          <cell r="AF3362" t="str">
            <v>-</v>
          </cell>
          <cell r="AG3362" t="str">
            <v>-</v>
          </cell>
          <cell r="AH3362">
            <v>69.2</v>
          </cell>
        </row>
        <row r="3363">
          <cell r="C3363" t="str">
            <v>k0613-2</v>
          </cell>
          <cell r="D3363" t="str">
            <v>中萱1-2</v>
          </cell>
          <cell r="E3363" t="str">
            <v>富岡</v>
          </cell>
          <cell r="F3363" t="str">
            <v>甘楽郡</v>
          </cell>
          <cell r="G3363" t="str">
            <v>下仁田町</v>
          </cell>
          <cell r="H3363" t="str">
            <v>大字南野牧</v>
          </cell>
          <cell r="I3363" t="str">
            <v>枝番</v>
          </cell>
          <cell r="J3363" t="str">
            <v>○</v>
          </cell>
          <cell r="K3363" t="str">
            <v>○</v>
          </cell>
          <cell r="L3363">
            <v>1</v>
          </cell>
          <cell r="M3363">
            <v>1</v>
          </cell>
          <cell r="N3363">
            <v>106</v>
          </cell>
          <cell r="O3363">
            <v>40267</v>
          </cell>
          <cell r="V3363">
            <v>40119</v>
          </cell>
          <cell r="W3363" t="str">
            <v/>
          </cell>
          <cell r="X3363" t="str">
            <v>中萱1-2</v>
          </cell>
          <cell r="Y3363" t="str">
            <v>k0613-2</v>
          </cell>
          <cell r="Z3363">
            <v>29276</v>
          </cell>
          <cell r="AA3363">
            <v>5</v>
          </cell>
          <cell r="AB3363">
            <v>14026</v>
          </cell>
          <cell r="AC3363">
            <v>0</v>
          </cell>
          <cell r="AD3363">
            <v>5</v>
          </cell>
          <cell r="AE3363" t="str">
            <v>無</v>
          </cell>
          <cell r="AF3363" t="str">
            <v>-</v>
          </cell>
          <cell r="AG3363" t="str">
            <v>-</v>
          </cell>
          <cell r="AH3363">
            <v>75.17</v>
          </cell>
        </row>
        <row r="3364">
          <cell r="C3364" t="str">
            <v>k0614-1</v>
          </cell>
          <cell r="D3364" t="str">
            <v>相沢5-1</v>
          </cell>
          <cell r="E3364" t="str">
            <v>富岡</v>
          </cell>
          <cell r="F3364" t="str">
            <v>甘楽郡</v>
          </cell>
          <cell r="G3364" t="str">
            <v>下仁田町</v>
          </cell>
          <cell r="H3364" t="str">
            <v>大字南野牧</v>
          </cell>
          <cell r="I3364" t="str">
            <v>設定</v>
          </cell>
          <cell r="J3364" t="str">
            <v>○</v>
          </cell>
          <cell r="K3364" t="str">
            <v>○</v>
          </cell>
          <cell r="L3364">
            <v>1</v>
          </cell>
          <cell r="M3364">
            <v>1</v>
          </cell>
          <cell r="N3364">
            <v>106</v>
          </cell>
          <cell r="O3364">
            <v>40267</v>
          </cell>
          <cell r="V3364">
            <v>40119</v>
          </cell>
          <cell r="W3364" t="str">
            <v/>
          </cell>
          <cell r="X3364" t="str">
            <v>相沢5-1</v>
          </cell>
          <cell r="Y3364" t="str">
            <v>k0614-1</v>
          </cell>
          <cell r="Z3364">
            <v>5161</v>
          </cell>
          <cell r="AA3364">
            <v>3</v>
          </cell>
          <cell r="AB3364">
            <v>2110</v>
          </cell>
          <cell r="AC3364">
            <v>0</v>
          </cell>
          <cell r="AD3364">
            <v>3</v>
          </cell>
          <cell r="AE3364" t="str">
            <v>無</v>
          </cell>
          <cell r="AF3364" t="str">
            <v>-</v>
          </cell>
          <cell r="AG3364" t="str">
            <v>-</v>
          </cell>
          <cell r="AH3364">
            <v>35.340000000000003</v>
          </cell>
        </row>
        <row r="3365">
          <cell r="C3365" t="str">
            <v>k0614-2</v>
          </cell>
          <cell r="D3365" t="str">
            <v>相沢5-2</v>
          </cell>
          <cell r="E3365" t="str">
            <v>富岡</v>
          </cell>
          <cell r="F3365" t="str">
            <v>甘楽郡</v>
          </cell>
          <cell r="G3365" t="str">
            <v>下仁田町</v>
          </cell>
          <cell r="H3365" t="str">
            <v>大字南野牧</v>
          </cell>
          <cell r="I3365" t="str">
            <v>枝番</v>
          </cell>
          <cell r="J3365" t="str">
            <v>○</v>
          </cell>
          <cell r="K3365" t="str">
            <v>○</v>
          </cell>
          <cell r="L3365">
            <v>1</v>
          </cell>
          <cell r="M3365">
            <v>1</v>
          </cell>
          <cell r="N3365">
            <v>106</v>
          </cell>
          <cell r="O3365">
            <v>40267</v>
          </cell>
          <cell r="V3365">
            <v>40119</v>
          </cell>
          <cell r="W3365" t="str">
            <v/>
          </cell>
          <cell r="X3365" t="str">
            <v>相沢5-2</v>
          </cell>
          <cell r="Y3365" t="str">
            <v>k0614-2</v>
          </cell>
          <cell r="Z3365">
            <v>577</v>
          </cell>
          <cell r="AA3365">
            <v>0</v>
          </cell>
          <cell r="AB3365">
            <v>164</v>
          </cell>
          <cell r="AC3365">
            <v>0</v>
          </cell>
          <cell r="AD3365">
            <v>0</v>
          </cell>
          <cell r="AE3365" t="str">
            <v>無</v>
          </cell>
          <cell r="AF3365" t="str">
            <v>-</v>
          </cell>
          <cell r="AG3365" t="str">
            <v>-</v>
          </cell>
          <cell r="AH3365">
            <v>6.2</v>
          </cell>
        </row>
        <row r="3366">
          <cell r="C3366" t="str">
            <v>k0615</v>
          </cell>
          <cell r="D3366" t="str">
            <v>本宿3</v>
          </cell>
          <cell r="E3366" t="str">
            <v>富岡</v>
          </cell>
          <cell r="F3366" t="str">
            <v>甘楽郡</v>
          </cell>
          <cell r="G3366" t="str">
            <v>下仁田町</v>
          </cell>
          <cell r="H3366" t="str">
            <v>大字本宿</v>
          </cell>
          <cell r="I3366" t="str">
            <v>設定</v>
          </cell>
          <cell r="J3366" t="str">
            <v>○</v>
          </cell>
          <cell r="K3366" t="str">
            <v>○</v>
          </cell>
          <cell r="L3366">
            <v>1</v>
          </cell>
          <cell r="M3366">
            <v>1</v>
          </cell>
          <cell r="N3366">
            <v>106</v>
          </cell>
          <cell r="O3366">
            <v>40267</v>
          </cell>
          <cell r="V3366">
            <v>40119</v>
          </cell>
          <cell r="W3366" t="str">
            <v/>
          </cell>
          <cell r="X3366" t="str">
            <v>本宿3</v>
          </cell>
          <cell r="Y3366" t="str">
            <v>k0615</v>
          </cell>
          <cell r="Z3366">
            <v>26526</v>
          </cell>
          <cell r="AA3366">
            <v>3</v>
          </cell>
          <cell r="AB3366">
            <v>18969</v>
          </cell>
          <cell r="AC3366">
            <v>1</v>
          </cell>
          <cell r="AD3366">
            <v>4</v>
          </cell>
          <cell r="AE3366" t="str">
            <v>無</v>
          </cell>
          <cell r="AF3366" t="str">
            <v>－</v>
          </cell>
          <cell r="AG3366" t="str">
            <v>－</v>
          </cell>
          <cell r="AH3366">
            <v>87.7</v>
          </cell>
        </row>
        <row r="3367">
          <cell r="C3367" t="str">
            <v>k0616</v>
          </cell>
          <cell r="D3367" t="str">
            <v>馬居沢8</v>
          </cell>
          <cell r="E3367" t="str">
            <v>富岡</v>
          </cell>
          <cell r="F3367" t="str">
            <v>甘楽郡</v>
          </cell>
          <cell r="G3367" t="str">
            <v>下仁田町</v>
          </cell>
          <cell r="H3367" t="str">
            <v>大字東野牧</v>
          </cell>
          <cell r="I3367" t="str">
            <v>設定</v>
          </cell>
          <cell r="J3367" t="str">
            <v>○</v>
          </cell>
          <cell r="K3367" t="str">
            <v>○</v>
          </cell>
          <cell r="L3367">
            <v>1</v>
          </cell>
          <cell r="M3367">
            <v>1</v>
          </cell>
          <cell r="N3367">
            <v>106</v>
          </cell>
          <cell r="O3367">
            <v>40267</v>
          </cell>
          <cell r="V3367">
            <v>40119</v>
          </cell>
          <cell r="W3367" t="str">
            <v/>
          </cell>
          <cell r="X3367" t="str">
            <v>馬居沢8</v>
          </cell>
          <cell r="Y3367" t="str">
            <v>k0616</v>
          </cell>
          <cell r="Z3367">
            <v>5307</v>
          </cell>
          <cell r="AA3367">
            <v>5</v>
          </cell>
          <cell r="AB3367">
            <v>1791</v>
          </cell>
          <cell r="AC3367">
            <v>1</v>
          </cell>
          <cell r="AD3367">
            <v>6</v>
          </cell>
          <cell r="AE3367" t="str">
            <v>無</v>
          </cell>
          <cell r="AF3367" t="str">
            <v>-</v>
          </cell>
          <cell r="AG3367" t="str">
            <v>-</v>
          </cell>
          <cell r="AH3367">
            <v>33.42</v>
          </cell>
        </row>
        <row r="3368">
          <cell r="C3368" t="str">
            <v>k0617</v>
          </cell>
          <cell r="D3368" t="str">
            <v>中井2</v>
          </cell>
          <cell r="E3368" t="str">
            <v>富岡</v>
          </cell>
          <cell r="F3368" t="str">
            <v>甘楽郡</v>
          </cell>
          <cell r="G3368" t="str">
            <v>下仁田町</v>
          </cell>
          <cell r="H3368" t="str">
            <v>大字中小坂</v>
          </cell>
          <cell r="I3368" t="str">
            <v>設定</v>
          </cell>
          <cell r="J3368" t="str">
            <v>○</v>
          </cell>
          <cell r="K3368" t="str">
            <v>○</v>
          </cell>
          <cell r="L3368">
            <v>1</v>
          </cell>
          <cell r="M3368">
            <v>1</v>
          </cell>
          <cell r="N3368">
            <v>106</v>
          </cell>
          <cell r="O3368">
            <v>40267</v>
          </cell>
          <cell r="V3368">
            <v>40114</v>
          </cell>
          <cell r="W3368" t="str">
            <v/>
          </cell>
          <cell r="X3368" t="str">
            <v>中井2</v>
          </cell>
          <cell r="Y3368" t="str">
            <v>k0617</v>
          </cell>
          <cell r="Z3368">
            <v>10277</v>
          </cell>
          <cell r="AA3368">
            <v>4</v>
          </cell>
          <cell r="AB3368">
            <v>4563</v>
          </cell>
          <cell r="AC3368">
            <v>3</v>
          </cell>
          <cell r="AD3368">
            <v>7</v>
          </cell>
          <cell r="AE3368" t="str">
            <v>無</v>
          </cell>
          <cell r="AF3368">
            <v>0</v>
          </cell>
          <cell r="AG3368">
            <v>0</v>
          </cell>
          <cell r="AH3368">
            <v>57</v>
          </cell>
        </row>
        <row r="3369">
          <cell r="C3369" t="str">
            <v>k0618</v>
          </cell>
          <cell r="D3369" t="str">
            <v>中井3</v>
          </cell>
          <cell r="E3369" t="str">
            <v>富岡</v>
          </cell>
          <cell r="F3369" t="str">
            <v>甘楽郡</v>
          </cell>
          <cell r="G3369" t="str">
            <v>下仁田町</v>
          </cell>
          <cell r="H3369" t="str">
            <v>大字中小坂</v>
          </cell>
          <cell r="I3369" t="str">
            <v>設定</v>
          </cell>
          <cell r="J3369" t="str">
            <v>○</v>
          </cell>
          <cell r="K3369" t="str">
            <v>○</v>
          </cell>
          <cell r="L3369">
            <v>1</v>
          </cell>
          <cell r="M3369">
            <v>1</v>
          </cell>
          <cell r="N3369">
            <v>106</v>
          </cell>
          <cell r="O3369">
            <v>40267</v>
          </cell>
          <cell r="V3369">
            <v>40114</v>
          </cell>
          <cell r="W3369" t="str">
            <v/>
          </cell>
          <cell r="X3369" t="str">
            <v>中井3</v>
          </cell>
          <cell r="Y3369" t="str">
            <v>k0618</v>
          </cell>
          <cell r="Z3369">
            <v>5434</v>
          </cell>
          <cell r="AA3369">
            <v>6</v>
          </cell>
          <cell r="AB3369">
            <v>1043</v>
          </cell>
          <cell r="AC3369">
            <v>0</v>
          </cell>
          <cell r="AD3369">
            <v>6</v>
          </cell>
          <cell r="AE3369" t="str">
            <v>無</v>
          </cell>
          <cell r="AF3369">
            <v>0</v>
          </cell>
          <cell r="AG3369">
            <v>0</v>
          </cell>
          <cell r="AH3369">
            <v>15</v>
          </cell>
        </row>
        <row r="3370">
          <cell r="C3370" t="str">
            <v>k0619</v>
          </cell>
          <cell r="D3370" t="str">
            <v>大久保12</v>
          </cell>
          <cell r="E3370" t="str">
            <v>富岡</v>
          </cell>
          <cell r="F3370" t="str">
            <v>甘楽郡</v>
          </cell>
          <cell r="G3370" t="str">
            <v>下仁田町</v>
          </cell>
          <cell r="H3370" t="str">
            <v>大字下小坂</v>
          </cell>
          <cell r="I3370" t="str">
            <v>設定</v>
          </cell>
          <cell r="J3370" t="str">
            <v>○</v>
          </cell>
          <cell r="K3370" t="str">
            <v>○</v>
          </cell>
          <cell r="L3370">
            <v>1</v>
          </cell>
          <cell r="M3370">
            <v>1</v>
          </cell>
          <cell r="N3370">
            <v>106</v>
          </cell>
          <cell r="O3370">
            <v>40267</v>
          </cell>
          <cell r="V3370">
            <v>40114</v>
          </cell>
          <cell r="W3370" t="str">
            <v/>
          </cell>
          <cell r="X3370" t="str">
            <v>大久保12</v>
          </cell>
          <cell r="Y3370" t="str">
            <v>k0619</v>
          </cell>
          <cell r="Z3370">
            <v>21132</v>
          </cell>
          <cell r="AA3370">
            <v>2</v>
          </cell>
          <cell r="AB3370">
            <v>9541</v>
          </cell>
          <cell r="AC3370">
            <v>0</v>
          </cell>
          <cell r="AD3370">
            <v>2</v>
          </cell>
          <cell r="AE3370" t="str">
            <v>無</v>
          </cell>
          <cell r="AF3370" t="str">
            <v>－</v>
          </cell>
          <cell r="AG3370" t="str">
            <v>－</v>
          </cell>
          <cell r="AH3370">
            <v>46.1</v>
          </cell>
        </row>
        <row r="3371">
          <cell r="C3371" t="str">
            <v>k0620</v>
          </cell>
          <cell r="D3371" t="str">
            <v>大久保13</v>
          </cell>
          <cell r="E3371" t="str">
            <v>富岡</v>
          </cell>
          <cell r="F3371" t="str">
            <v>甘楽郡</v>
          </cell>
          <cell r="G3371" t="str">
            <v>下仁田町</v>
          </cell>
          <cell r="H3371" t="str">
            <v>大字下小坂</v>
          </cell>
          <cell r="I3371" t="str">
            <v>設定</v>
          </cell>
          <cell r="J3371" t="str">
            <v>○</v>
          </cell>
          <cell r="K3371" t="str">
            <v>○</v>
          </cell>
          <cell r="L3371">
            <v>1</v>
          </cell>
          <cell r="M3371">
            <v>1</v>
          </cell>
          <cell r="N3371">
            <v>106</v>
          </cell>
          <cell r="O3371">
            <v>40267</v>
          </cell>
          <cell r="V3371">
            <v>40114</v>
          </cell>
          <cell r="W3371" t="str">
            <v/>
          </cell>
          <cell r="X3371" t="str">
            <v>大久保13</v>
          </cell>
          <cell r="Y3371" t="str">
            <v>k0620</v>
          </cell>
          <cell r="Z3371">
            <v>43010</v>
          </cell>
          <cell r="AA3371">
            <v>1</v>
          </cell>
          <cell r="AB3371">
            <v>24046</v>
          </cell>
          <cell r="AC3371">
            <v>0</v>
          </cell>
          <cell r="AD3371">
            <v>1</v>
          </cell>
          <cell r="AE3371" t="str">
            <v>無</v>
          </cell>
          <cell r="AF3371" t="str">
            <v>－</v>
          </cell>
          <cell r="AG3371" t="str">
            <v>－</v>
          </cell>
          <cell r="AH3371">
            <v>80.3</v>
          </cell>
        </row>
        <row r="3372">
          <cell r="C3372" t="str">
            <v>k0621-1</v>
          </cell>
          <cell r="D3372" t="str">
            <v>大鏡1-1</v>
          </cell>
          <cell r="E3372" t="str">
            <v>富岡</v>
          </cell>
          <cell r="F3372" t="str">
            <v>甘楽郡</v>
          </cell>
          <cell r="G3372" t="str">
            <v>下仁田町</v>
          </cell>
          <cell r="H3372" t="str">
            <v>大字下小坂</v>
          </cell>
          <cell r="I3372" t="str">
            <v>設定</v>
          </cell>
          <cell r="J3372" t="str">
            <v>○</v>
          </cell>
          <cell r="K3372" t="str">
            <v>○</v>
          </cell>
          <cell r="L3372">
            <v>1</v>
          </cell>
          <cell r="M3372">
            <v>1</v>
          </cell>
          <cell r="N3372">
            <v>106</v>
          </cell>
          <cell r="O3372">
            <v>40267</v>
          </cell>
          <cell r="V3372">
            <v>40114</v>
          </cell>
          <cell r="W3372" t="str">
            <v/>
          </cell>
          <cell r="X3372" t="str">
            <v>大鏡1-1</v>
          </cell>
          <cell r="Y3372" t="str">
            <v>k0621-1</v>
          </cell>
          <cell r="Z3372">
            <v>19875</v>
          </cell>
          <cell r="AA3372">
            <v>6</v>
          </cell>
          <cell r="AB3372">
            <v>9104</v>
          </cell>
          <cell r="AC3372">
            <v>2</v>
          </cell>
          <cell r="AD3372">
            <v>8</v>
          </cell>
          <cell r="AE3372" t="str">
            <v>無</v>
          </cell>
          <cell r="AF3372" t="str">
            <v>－</v>
          </cell>
          <cell r="AG3372" t="str">
            <v>－</v>
          </cell>
          <cell r="AH3372">
            <v>54</v>
          </cell>
        </row>
        <row r="3373">
          <cell r="C3373" t="str">
            <v>k0621-2</v>
          </cell>
          <cell r="D3373" t="str">
            <v>大鏡1-2</v>
          </cell>
          <cell r="E3373" t="str">
            <v>富岡</v>
          </cell>
          <cell r="F3373" t="str">
            <v>甘楽郡</v>
          </cell>
          <cell r="G3373" t="str">
            <v>下仁田町</v>
          </cell>
          <cell r="H3373" t="str">
            <v>大字下小坂</v>
          </cell>
          <cell r="I3373" t="str">
            <v>枝番</v>
          </cell>
          <cell r="J3373" t="str">
            <v>○</v>
          </cell>
          <cell r="K3373" t="str">
            <v>○</v>
          </cell>
          <cell r="L3373">
            <v>1</v>
          </cell>
          <cell r="M3373">
            <v>1</v>
          </cell>
          <cell r="N3373">
            <v>106</v>
          </cell>
          <cell r="O3373">
            <v>40267</v>
          </cell>
          <cell r="V3373">
            <v>40114</v>
          </cell>
          <cell r="W3373" t="str">
            <v/>
          </cell>
          <cell r="X3373" t="str">
            <v>大鏡1-2</v>
          </cell>
          <cell r="Y3373" t="str">
            <v>k0621-2</v>
          </cell>
          <cell r="Z3373">
            <v>4261</v>
          </cell>
          <cell r="AA3373">
            <v>3</v>
          </cell>
          <cell r="AB3373">
            <v>2007</v>
          </cell>
          <cell r="AC3373">
            <v>0</v>
          </cell>
          <cell r="AD3373">
            <v>3</v>
          </cell>
          <cell r="AE3373" t="str">
            <v>無</v>
          </cell>
          <cell r="AF3373" t="str">
            <v>－</v>
          </cell>
          <cell r="AG3373" t="str">
            <v>－</v>
          </cell>
          <cell r="AH3373">
            <v>44</v>
          </cell>
        </row>
        <row r="3374">
          <cell r="C3374" t="str">
            <v>k0622</v>
          </cell>
          <cell r="D3374" t="str">
            <v>中村9</v>
          </cell>
          <cell r="E3374" t="str">
            <v>富岡</v>
          </cell>
          <cell r="F3374" t="str">
            <v>甘楽郡</v>
          </cell>
          <cell r="G3374" t="str">
            <v>下仁田町</v>
          </cell>
          <cell r="H3374" t="str">
            <v>大字上小坂</v>
          </cell>
          <cell r="I3374" t="str">
            <v>設定</v>
          </cell>
          <cell r="J3374" t="str">
            <v>○</v>
          </cell>
          <cell r="K3374" t="str">
            <v>○</v>
          </cell>
          <cell r="L3374">
            <v>1</v>
          </cell>
          <cell r="M3374">
            <v>1</v>
          </cell>
          <cell r="N3374">
            <v>106</v>
          </cell>
          <cell r="O3374">
            <v>40267</v>
          </cell>
          <cell r="V3374">
            <v>40114</v>
          </cell>
          <cell r="W3374" t="str">
            <v/>
          </cell>
          <cell r="X3374" t="str">
            <v>中村9</v>
          </cell>
          <cell r="Y3374" t="str">
            <v>k0622</v>
          </cell>
          <cell r="Z3374">
            <v>8496</v>
          </cell>
          <cell r="AA3374">
            <v>0</v>
          </cell>
          <cell r="AB3374">
            <v>6336</v>
          </cell>
          <cell r="AC3374">
            <v>0</v>
          </cell>
          <cell r="AD3374">
            <v>0</v>
          </cell>
          <cell r="AE3374" t="str">
            <v>有</v>
          </cell>
          <cell r="AF3374">
            <v>376</v>
          </cell>
          <cell r="AG3374">
            <v>0</v>
          </cell>
          <cell r="AH3374">
            <v>54</v>
          </cell>
        </row>
        <row r="3375">
          <cell r="C3375" t="str">
            <v>k0623</v>
          </cell>
          <cell r="D3375" t="str">
            <v>湯前2</v>
          </cell>
          <cell r="E3375" t="str">
            <v>富岡</v>
          </cell>
          <cell r="F3375" t="str">
            <v>甘楽郡</v>
          </cell>
          <cell r="G3375" t="str">
            <v>下仁田町</v>
          </cell>
          <cell r="H3375" t="str">
            <v>大字川井</v>
          </cell>
          <cell r="I3375" t="str">
            <v>設定</v>
          </cell>
          <cell r="J3375" t="str">
            <v>○</v>
          </cell>
          <cell r="K3375" t="str">
            <v>○</v>
          </cell>
          <cell r="L3375">
            <v>1</v>
          </cell>
          <cell r="M3375">
            <v>1</v>
          </cell>
          <cell r="N3375">
            <v>106</v>
          </cell>
          <cell r="O3375">
            <v>40267</v>
          </cell>
          <cell r="V3375">
            <v>40112</v>
          </cell>
          <cell r="W3375" t="str">
            <v/>
          </cell>
          <cell r="X3375" t="str">
            <v>湯前2</v>
          </cell>
          <cell r="Y3375" t="str">
            <v>k0623</v>
          </cell>
          <cell r="Z3375">
            <v>8933</v>
          </cell>
          <cell r="AA3375">
            <v>9</v>
          </cell>
          <cell r="AB3375">
            <v>3432</v>
          </cell>
          <cell r="AC3375">
            <v>2</v>
          </cell>
          <cell r="AD3375">
            <v>11</v>
          </cell>
          <cell r="AE3375" t="str">
            <v>無</v>
          </cell>
          <cell r="AF3375" t="str">
            <v>－</v>
          </cell>
          <cell r="AG3375" t="str">
            <v>－</v>
          </cell>
          <cell r="AH3375">
            <v>30</v>
          </cell>
        </row>
        <row r="3376">
          <cell r="C3376" t="str">
            <v>k0624</v>
          </cell>
          <cell r="D3376" t="str">
            <v>関平1</v>
          </cell>
          <cell r="E3376" t="str">
            <v>富岡</v>
          </cell>
          <cell r="F3376" t="str">
            <v>甘楽郡</v>
          </cell>
          <cell r="G3376" t="str">
            <v>下仁田町</v>
          </cell>
          <cell r="H3376" t="str">
            <v>大字青倉</v>
          </cell>
          <cell r="I3376" t="str">
            <v>設定</v>
          </cell>
          <cell r="J3376" t="str">
            <v>○</v>
          </cell>
          <cell r="K3376" t="str">
            <v>○</v>
          </cell>
          <cell r="L3376">
            <v>1</v>
          </cell>
          <cell r="M3376">
            <v>1</v>
          </cell>
          <cell r="N3376">
            <v>106</v>
          </cell>
          <cell r="O3376">
            <v>40267</v>
          </cell>
          <cell r="V3376">
            <v>40121</v>
          </cell>
          <cell r="W3376" t="str">
            <v/>
          </cell>
          <cell r="X3376" t="str">
            <v>関平1</v>
          </cell>
          <cell r="Y3376" t="str">
            <v>k0624</v>
          </cell>
          <cell r="Z3376">
            <v>22493</v>
          </cell>
          <cell r="AA3376">
            <v>1</v>
          </cell>
          <cell r="AB3376">
            <v>11409</v>
          </cell>
          <cell r="AC3376">
            <v>2</v>
          </cell>
          <cell r="AD3376">
            <v>3</v>
          </cell>
          <cell r="AE3376" t="str">
            <v>有</v>
          </cell>
          <cell r="AF3376">
            <v>420</v>
          </cell>
          <cell r="AG3376">
            <v>0</v>
          </cell>
          <cell r="AH3376">
            <v>78</v>
          </cell>
        </row>
        <row r="3377">
          <cell r="C3377" t="str">
            <v>k0625</v>
          </cell>
          <cell r="D3377" t="str">
            <v>下郷3</v>
          </cell>
          <cell r="E3377" t="str">
            <v>富岡</v>
          </cell>
          <cell r="F3377" t="str">
            <v>甘楽郡</v>
          </cell>
          <cell r="G3377" t="str">
            <v>下仁田町</v>
          </cell>
          <cell r="H3377" t="str">
            <v>大字下郷</v>
          </cell>
          <cell r="I3377" t="str">
            <v>設定</v>
          </cell>
          <cell r="J3377" t="str">
            <v>○</v>
          </cell>
          <cell r="K3377" t="str">
            <v>○</v>
          </cell>
          <cell r="L3377">
            <v>1</v>
          </cell>
          <cell r="M3377">
            <v>1</v>
          </cell>
          <cell r="N3377">
            <v>106</v>
          </cell>
          <cell r="O3377">
            <v>40267</v>
          </cell>
          <cell r="V3377">
            <v>40112</v>
          </cell>
          <cell r="W3377" t="str">
            <v/>
          </cell>
          <cell r="X3377" t="str">
            <v>下郷3</v>
          </cell>
          <cell r="Y3377" t="str">
            <v>k0625</v>
          </cell>
          <cell r="Z3377">
            <v>80562</v>
          </cell>
          <cell r="AA3377">
            <v>6</v>
          </cell>
          <cell r="AB3377">
            <v>58925</v>
          </cell>
          <cell r="AC3377">
            <v>0</v>
          </cell>
          <cell r="AD3377">
            <v>6</v>
          </cell>
          <cell r="AE3377" t="str">
            <v>無</v>
          </cell>
          <cell r="AF3377" t="str">
            <v>-</v>
          </cell>
          <cell r="AG3377" t="str">
            <v>-</v>
          </cell>
          <cell r="AH3377">
            <v>135.35</v>
          </cell>
        </row>
        <row r="3378">
          <cell r="C3378" t="str">
            <v>k0626</v>
          </cell>
          <cell r="D3378" t="str">
            <v>宮室4</v>
          </cell>
          <cell r="E3378" t="str">
            <v>富岡</v>
          </cell>
          <cell r="F3378" t="str">
            <v>甘楽郡</v>
          </cell>
          <cell r="G3378" t="str">
            <v>下仁田町</v>
          </cell>
          <cell r="H3378" t="str">
            <v>大字宮室</v>
          </cell>
          <cell r="I3378" t="str">
            <v>設定</v>
          </cell>
          <cell r="J3378" t="str">
            <v>○</v>
          </cell>
          <cell r="K3378" t="str">
            <v>○</v>
          </cell>
          <cell r="L3378">
            <v>1</v>
          </cell>
          <cell r="M3378">
            <v>1</v>
          </cell>
          <cell r="N3378">
            <v>106</v>
          </cell>
          <cell r="O3378">
            <v>40267</v>
          </cell>
          <cell r="V3378">
            <v>40112</v>
          </cell>
          <cell r="W3378" t="str">
            <v/>
          </cell>
          <cell r="X3378" t="str">
            <v>宮室4</v>
          </cell>
          <cell r="Y3378" t="str">
            <v>k0626</v>
          </cell>
          <cell r="Z3378">
            <v>17151</v>
          </cell>
          <cell r="AA3378">
            <v>4</v>
          </cell>
          <cell r="AB3378">
            <v>11006</v>
          </cell>
          <cell r="AC3378">
            <v>0</v>
          </cell>
          <cell r="AD3378">
            <v>4</v>
          </cell>
          <cell r="AE3378" t="str">
            <v>無</v>
          </cell>
          <cell r="AF3378">
            <v>0</v>
          </cell>
          <cell r="AG3378">
            <v>0</v>
          </cell>
          <cell r="AH3378">
            <v>98</v>
          </cell>
        </row>
        <row r="3379">
          <cell r="C3379" t="str">
            <v>k0627</v>
          </cell>
          <cell r="D3379" t="str">
            <v>大畑2</v>
          </cell>
          <cell r="E3379" t="str">
            <v>富岡</v>
          </cell>
          <cell r="F3379" t="str">
            <v>甘楽郡</v>
          </cell>
          <cell r="G3379" t="str">
            <v>下仁田町</v>
          </cell>
          <cell r="H3379" t="str">
            <v>大字青倉</v>
          </cell>
          <cell r="I3379" t="str">
            <v>設定</v>
          </cell>
          <cell r="J3379" t="str">
            <v>○</v>
          </cell>
          <cell r="K3379" t="str">
            <v>○</v>
          </cell>
          <cell r="L3379">
            <v>1</v>
          </cell>
          <cell r="M3379">
            <v>1</v>
          </cell>
          <cell r="N3379">
            <v>106</v>
          </cell>
          <cell r="O3379">
            <v>40267</v>
          </cell>
          <cell r="V3379">
            <v>40121</v>
          </cell>
          <cell r="W3379" t="str">
            <v/>
          </cell>
          <cell r="X3379" t="str">
            <v>大畑2</v>
          </cell>
          <cell r="Y3379" t="str">
            <v>k0627</v>
          </cell>
          <cell r="Z3379">
            <v>9320</v>
          </cell>
          <cell r="AA3379">
            <v>7</v>
          </cell>
          <cell r="AB3379">
            <v>3397</v>
          </cell>
          <cell r="AC3379">
            <v>1</v>
          </cell>
          <cell r="AD3379">
            <v>8</v>
          </cell>
          <cell r="AE3379" t="str">
            <v>無</v>
          </cell>
          <cell r="AF3379">
            <v>0</v>
          </cell>
          <cell r="AG3379">
            <v>0</v>
          </cell>
          <cell r="AH3379">
            <v>28</v>
          </cell>
        </row>
        <row r="3380">
          <cell r="C3380" t="str">
            <v>k0628</v>
          </cell>
          <cell r="D3380" t="str">
            <v>土谷沢3</v>
          </cell>
          <cell r="E3380" t="str">
            <v>富岡</v>
          </cell>
          <cell r="F3380" t="str">
            <v>甘楽郡</v>
          </cell>
          <cell r="G3380" t="str">
            <v>下仁田町</v>
          </cell>
          <cell r="H3380" t="str">
            <v>大字青倉</v>
          </cell>
          <cell r="I3380" t="str">
            <v>設定</v>
          </cell>
          <cell r="J3380" t="str">
            <v>○</v>
          </cell>
          <cell r="K3380" t="str">
            <v>○</v>
          </cell>
          <cell r="L3380">
            <v>1</v>
          </cell>
          <cell r="M3380">
            <v>1</v>
          </cell>
          <cell r="N3380">
            <v>106</v>
          </cell>
          <cell r="O3380">
            <v>40267</v>
          </cell>
          <cell r="V3380">
            <v>40121</v>
          </cell>
          <cell r="W3380" t="str">
            <v/>
          </cell>
          <cell r="X3380" t="str">
            <v>土谷沢3</v>
          </cell>
          <cell r="Y3380" t="str">
            <v>k0628</v>
          </cell>
          <cell r="Z3380">
            <v>18927</v>
          </cell>
          <cell r="AA3380">
            <v>0</v>
          </cell>
          <cell r="AB3380">
            <v>11762</v>
          </cell>
          <cell r="AC3380">
            <v>2</v>
          </cell>
          <cell r="AD3380">
            <v>2</v>
          </cell>
          <cell r="AE3380" t="str">
            <v>無</v>
          </cell>
          <cell r="AF3380">
            <v>0</v>
          </cell>
          <cell r="AG3380">
            <v>0</v>
          </cell>
          <cell r="AH3380">
            <v>57</v>
          </cell>
        </row>
        <row r="3381">
          <cell r="C3381" t="str">
            <v>k0629</v>
          </cell>
          <cell r="D3381" t="str">
            <v>峯大石3</v>
          </cell>
          <cell r="E3381" t="str">
            <v>富岡</v>
          </cell>
          <cell r="F3381" t="str">
            <v>甘楽郡</v>
          </cell>
          <cell r="G3381" t="str">
            <v>下仁田町</v>
          </cell>
          <cell r="H3381" t="str">
            <v>大字青倉</v>
          </cell>
          <cell r="I3381" t="str">
            <v>設定</v>
          </cell>
          <cell r="J3381" t="str">
            <v>○</v>
          </cell>
          <cell r="K3381" t="str">
            <v>○</v>
          </cell>
          <cell r="L3381">
            <v>1</v>
          </cell>
          <cell r="M3381">
            <v>1</v>
          </cell>
          <cell r="N3381">
            <v>106</v>
          </cell>
          <cell r="O3381">
            <v>40267</v>
          </cell>
          <cell r="V3381">
            <v>40121</v>
          </cell>
          <cell r="W3381" t="str">
            <v/>
          </cell>
          <cell r="X3381" t="str">
            <v>峯大石3</v>
          </cell>
          <cell r="Y3381" t="str">
            <v>k0629</v>
          </cell>
          <cell r="Z3381">
            <v>3007</v>
          </cell>
          <cell r="AA3381">
            <v>1</v>
          </cell>
          <cell r="AB3381">
            <v>1314</v>
          </cell>
          <cell r="AC3381">
            <v>1</v>
          </cell>
          <cell r="AD3381">
            <v>2</v>
          </cell>
          <cell r="AE3381" t="str">
            <v>無</v>
          </cell>
          <cell r="AF3381">
            <v>0</v>
          </cell>
          <cell r="AG3381">
            <v>0</v>
          </cell>
          <cell r="AH3381">
            <v>116</v>
          </cell>
        </row>
        <row r="3382">
          <cell r="C3382" t="str">
            <v>k0630</v>
          </cell>
          <cell r="D3382" t="str">
            <v>鷹ノ巣3</v>
          </cell>
          <cell r="E3382" t="str">
            <v>富岡</v>
          </cell>
          <cell r="F3382" t="str">
            <v>甘楽郡</v>
          </cell>
          <cell r="G3382" t="str">
            <v>下仁田町</v>
          </cell>
          <cell r="H3382" t="str">
            <v>大字吉崎</v>
          </cell>
          <cell r="I3382" t="str">
            <v>設定</v>
          </cell>
          <cell r="J3382" t="str">
            <v>○</v>
          </cell>
          <cell r="K3382" t="str">
            <v>○</v>
          </cell>
          <cell r="L3382">
            <v>1</v>
          </cell>
          <cell r="M3382">
            <v>1</v>
          </cell>
          <cell r="N3382">
            <v>106</v>
          </cell>
          <cell r="O3382">
            <v>40267</v>
          </cell>
          <cell r="V3382">
            <v>40114</v>
          </cell>
          <cell r="W3382" t="str">
            <v/>
          </cell>
          <cell r="X3382" t="str">
            <v>鷹ノ巣3</v>
          </cell>
          <cell r="Y3382" t="str">
            <v>k0630</v>
          </cell>
          <cell r="Z3382">
            <v>32439</v>
          </cell>
          <cell r="AA3382">
            <v>0</v>
          </cell>
          <cell r="AB3382">
            <v>20385</v>
          </cell>
          <cell r="AC3382">
            <v>1</v>
          </cell>
          <cell r="AD3382">
            <v>1</v>
          </cell>
          <cell r="AE3382" t="str">
            <v>無</v>
          </cell>
          <cell r="AF3382">
            <v>0</v>
          </cell>
          <cell r="AG3382">
            <v>0</v>
          </cell>
          <cell r="AH3382">
            <v>116</v>
          </cell>
        </row>
        <row r="3383">
          <cell r="C3383" t="str">
            <v>k0631-1</v>
          </cell>
          <cell r="D3383" t="str">
            <v>上栗山1-1</v>
          </cell>
          <cell r="E3383" t="str">
            <v>富岡</v>
          </cell>
          <cell r="F3383" t="str">
            <v>甘楽郡</v>
          </cell>
          <cell r="G3383" t="str">
            <v>下仁田町</v>
          </cell>
          <cell r="H3383" t="str">
            <v>大字栗山</v>
          </cell>
          <cell r="I3383" t="str">
            <v>設定</v>
          </cell>
          <cell r="J3383" t="str">
            <v>○</v>
          </cell>
          <cell r="K3383" t="str">
            <v>○</v>
          </cell>
          <cell r="L3383">
            <v>1</v>
          </cell>
          <cell r="M3383">
            <v>1</v>
          </cell>
          <cell r="N3383">
            <v>106</v>
          </cell>
          <cell r="O3383">
            <v>40267</v>
          </cell>
          <cell r="V3383">
            <v>40112</v>
          </cell>
          <cell r="W3383" t="str">
            <v/>
          </cell>
          <cell r="X3383" t="str">
            <v>上栗山1-1</v>
          </cell>
          <cell r="Y3383" t="str">
            <v>k0631-1</v>
          </cell>
          <cell r="Z3383">
            <v>19359</v>
          </cell>
          <cell r="AA3383">
            <v>0</v>
          </cell>
          <cell r="AB3383">
            <v>15991</v>
          </cell>
          <cell r="AC3383">
            <v>1</v>
          </cell>
          <cell r="AD3383">
            <v>1</v>
          </cell>
          <cell r="AE3383" t="str">
            <v>無</v>
          </cell>
          <cell r="AF3383">
            <v>0</v>
          </cell>
          <cell r="AG3383">
            <v>0</v>
          </cell>
          <cell r="AH3383">
            <v>118</v>
          </cell>
        </row>
        <row r="3384">
          <cell r="C3384" t="str">
            <v>k0631-2</v>
          </cell>
          <cell r="D3384" t="str">
            <v>上栗山1-2</v>
          </cell>
          <cell r="E3384" t="str">
            <v>富岡</v>
          </cell>
          <cell r="F3384" t="str">
            <v>甘楽郡</v>
          </cell>
          <cell r="G3384" t="str">
            <v>下仁田町</v>
          </cell>
          <cell r="H3384" t="str">
            <v>大字栗山</v>
          </cell>
          <cell r="I3384" t="str">
            <v>枝番</v>
          </cell>
          <cell r="J3384" t="str">
            <v>○</v>
          </cell>
          <cell r="K3384" t="str">
            <v>○</v>
          </cell>
          <cell r="L3384">
            <v>1</v>
          </cell>
          <cell r="M3384">
            <v>1</v>
          </cell>
          <cell r="N3384">
            <v>106</v>
          </cell>
          <cell r="O3384">
            <v>40267</v>
          </cell>
          <cell r="V3384">
            <v>40112</v>
          </cell>
          <cell r="W3384" t="str">
            <v/>
          </cell>
          <cell r="X3384" t="str">
            <v>上栗山1-2</v>
          </cell>
          <cell r="Y3384" t="str">
            <v>k0631-2</v>
          </cell>
          <cell r="Z3384">
            <v>21222</v>
          </cell>
          <cell r="AA3384">
            <v>1</v>
          </cell>
          <cell r="AB3384">
            <v>16093</v>
          </cell>
          <cell r="AC3384">
            <v>0</v>
          </cell>
          <cell r="AD3384">
            <v>1</v>
          </cell>
          <cell r="AE3384" t="str">
            <v>無</v>
          </cell>
          <cell r="AF3384">
            <v>0</v>
          </cell>
          <cell r="AG3384">
            <v>0</v>
          </cell>
          <cell r="AH3384">
            <v>136</v>
          </cell>
        </row>
        <row r="3385">
          <cell r="C3385" t="str">
            <v>k0632</v>
          </cell>
          <cell r="D3385" t="str">
            <v>上栗山2</v>
          </cell>
          <cell r="E3385" t="str">
            <v>富岡</v>
          </cell>
          <cell r="F3385" t="str">
            <v>甘楽郡</v>
          </cell>
          <cell r="G3385" t="str">
            <v>下仁田町</v>
          </cell>
          <cell r="H3385" t="str">
            <v>大字栗山</v>
          </cell>
          <cell r="I3385" t="str">
            <v>設定</v>
          </cell>
          <cell r="J3385" t="str">
            <v>○</v>
          </cell>
          <cell r="K3385" t="str">
            <v>○</v>
          </cell>
          <cell r="L3385">
            <v>1</v>
          </cell>
          <cell r="M3385">
            <v>1</v>
          </cell>
          <cell r="N3385">
            <v>106</v>
          </cell>
          <cell r="O3385">
            <v>40267</v>
          </cell>
          <cell r="V3385">
            <v>40112</v>
          </cell>
          <cell r="W3385" t="str">
            <v/>
          </cell>
          <cell r="X3385" t="str">
            <v>上栗山2</v>
          </cell>
          <cell r="Y3385" t="str">
            <v>k0632</v>
          </cell>
          <cell r="Z3385">
            <v>17455</v>
          </cell>
          <cell r="AA3385">
            <v>1</v>
          </cell>
          <cell r="AB3385">
            <v>9113</v>
          </cell>
          <cell r="AC3385">
            <v>4</v>
          </cell>
          <cell r="AD3385">
            <v>5</v>
          </cell>
          <cell r="AE3385" t="str">
            <v>無</v>
          </cell>
          <cell r="AF3385">
            <v>0</v>
          </cell>
          <cell r="AG3385">
            <v>0</v>
          </cell>
          <cell r="AH3385">
            <v>57</v>
          </cell>
        </row>
        <row r="3386">
          <cell r="C3386" t="str">
            <v>k0633</v>
          </cell>
          <cell r="D3386" t="str">
            <v>高倉5</v>
          </cell>
          <cell r="E3386" t="str">
            <v>富岡</v>
          </cell>
          <cell r="F3386" t="str">
            <v>甘楽郡</v>
          </cell>
          <cell r="G3386" t="str">
            <v>下仁田町</v>
          </cell>
          <cell r="H3386" t="str">
            <v>大字栗山</v>
          </cell>
          <cell r="I3386" t="str">
            <v>設定</v>
          </cell>
          <cell r="J3386" t="str">
            <v>○</v>
          </cell>
          <cell r="K3386" t="str">
            <v>○</v>
          </cell>
          <cell r="L3386">
            <v>1</v>
          </cell>
          <cell r="M3386">
            <v>1</v>
          </cell>
          <cell r="N3386">
            <v>106</v>
          </cell>
          <cell r="O3386">
            <v>40267</v>
          </cell>
          <cell r="V3386">
            <v>40112</v>
          </cell>
          <cell r="W3386" t="str">
            <v/>
          </cell>
          <cell r="X3386" t="str">
            <v>高倉5</v>
          </cell>
          <cell r="Y3386" t="str">
            <v>k0633</v>
          </cell>
          <cell r="Z3386">
            <v>6810</v>
          </cell>
          <cell r="AA3386">
            <v>0</v>
          </cell>
          <cell r="AB3386">
            <v>4709</v>
          </cell>
          <cell r="AC3386">
            <v>0</v>
          </cell>
          <cell r="AD3386">
            <v>0</v>
          </cell>
          <cell r="AE3386" t="str">
            <v>無</v>
          </cell>
          <cell r="AF3386">
            <v>0</v>
          </cell>
          <cell r="AG3386">
            <v>0</v>
          </cell>
          <cell r="AH3386">
            <v>55</v>
          </cell>
        </row>
        <row r="3387">
          <cell r="C3387" t="str">
            <v>k0634</v>
          </cell>
          <cell r="D3387" t="str">
            <v>上蒔田1</v>
          </cell>
          <cell r="E3387" t="str">
            <v>富岡</v>
          </cell>
          <cell r="F3387" t="str">
            <v>甘楽郡</v>
          </cell>
          <cell r="G3387" t="str">
            <v>下仁田町</v>
          </cell>
          <cell r="H3387" t="str">
            <v>大字馬山</v>
          </cell>
          <cell r="I3387" t="str">
            <v>設定</v>
          </cell>
          <cell r="J3387" t="str">
            <v>○</v>
          </cell>
          <cell r="K3387" t="str">
            <v>○</v>
          </cell>
          <cell r="L3387">
            <v>1</v>
          </cell>
          <cell r="M3387">
            <v>1</v>
          </cell>
          <cell r="N3387">
            <v>106</v>
          </cell>
          <cell r="O3387">
            <v>40267</v>
          </cell>
          <cell r="V3387">
            <v>40113</v>
          </cell>
          <cell r="W3387" t="str">
            <v/>
          </cell>
          <cell r="X3387" t="str">
            <v>上蒔田1</v>
          </cell>
          <cell r="Y3387" t="str">
            <v>k0634</v>
          </cell>
          <cell r="Z3387">
            <v>4076</v>
          </cell>
          <cell r="AA3387">
            <v>2</v>
          </cell>
          <cell r="AB3387">
            <v>2283</v>
          </cell>
          <cell r="AC3387">
            <v>2</v>
          </cell>
          <cell r="AD3387">
            <v>4</v>
          </cell>
          <cell r="AE3387" t="str">
            <v>無</v>
          </cell>
          <cell r="AF3387">
            <v>0</v>
          </cell>
          <cell r="AG3387">
            <v>0</v>
          </cell>
          <cell r="AH3387">
            <v>40</v>
          </cell>
        </row>
        <row r="3388">
          <cell r="C3388" t="str">
            <v>k0635</v>
          </cell>
          <cell r="D3388" t="str">
            <v>下鎌田1</v>
          </cell>
          <cell r="E3388" t="str">
            <v>富岡</v>
          </cell>
          <cell r="F3388" t="str">
            <v>甘楽郡</v>
          </cell>
          <cell r="G3388" t="str">
            <v>下仁田町</v>
          </cell>
          <cell r="H3388" t="str">
            <v>大字馬山</v>
          </cell>
          <cell r="I3388" t="str">
            <v>設定</v>
          </cell>
          <cell r="J3388" t="str">
            <v>○</v>
          </cell>
          <cell r="K3388" t="str">
            <v>○</v>
          </cell>
          <cell r="L3388">
            <v>1</v>
          </cell>
          <cell r="M3388">
            <v>1</v>
          </cell>
          <cell r="N3388">
            <v>106</v>
          </cell>
          <cell r="O3388">
            <v>40267</v>
          </cell>
          <cell r="V3388">
            <v>40113</v>
          </cell>
          <cell r="W3388" t="str">
            <v/>
          </cell>
          <cell r="X3388" t="str">
            <v>下鎌田1</v>
          </cell>
          <cell r="Y3388" t="str">
            <v>k0635</v>
          </cell>
          <cell r="Z3388">
            <v>12181</v>
          </cell>
          <cell r="AA3388">
            <v>6</v>
          </cell>
          <cell r="AB3388">
            <v>3707</v>
          </cell>
          <cell r="AC3388">
            <v>4</v>
          </cell>
          <cell r="AD3388">
            <v>10</v>
          </cell>
          <cell r="AE3388" t="str">
            <v>無</v>
          </cell>
          <cell r="AF3388">
            <v>0</v>
          </cell>
          <cell r="AG3388">
            <v>0</v>
          </cell>
          <cell r="AH3388">
            <v>20.399999999999999</v>
          </cell>
        </row>
        <row r="3389">
          <cell r="C3389" t="str">
            <v>k0636</v>
          </cell>
          <cell r="D3389" t="str">
            <v>上鎌田3</v>
          </cell>
          <cell r="E3389" t="str">
            <v>富岡</v>
          </cell>
          <cell r="F3389" t="str">
            <v>甘楽郡</v>
          </cell>
          <cell r="G3389" t="str">
            <v>下仁田町</v>
          </cell>
          <cell r="H3389" t="str">
            <v>大字馬山</v>
          </cell>
          <cell r="I3389" t="str">
            <v>設定</v>
          </cell>
          <cell r="J3389" t="str">
            <v>○</v>
          </cell>
          <cell r="K3389" t="str">
            <v>○</v>
          </cell>
          <cell r="L3389">
            <v>1</v>
          </cell>
          <cell r="M3389">
            <v>1</v>
          </cell>
          <cell r="N3389">
            <v>106</v>
          </cell>
          <cell r="O3389">
            <v>40267</v>
          </cell>
          <cell r="V3389">
            <v>40113</v>
          </cell>
          <cell r="W3389" t="str">
            <v/>
          </cell>
          <cell r="X3389" t="str">
            <v>上鎌田3</v>
          </cell>
          <cell r="Y3389" t="str">
            <v>k0636</v>
          </cell>
          <cell r="Z3389">
            <v>11285</v>
          </cell>
          <cell r="AA3389">
            <v>7</v>
          </cell>
          <cell r="AB3389">
            <v>5240</v>
          </cell>
          <cell r="AC3389">
            <v>4</v>
          </cell>
          <cell r="AD3389">
            <v>11</v>
          </cell>
          <cell r="AE3389" t="str">
            <v>無</v>
          </cell>
          <cell r="AF3389">
            <v>0</v>
          </cell>
          <cell r="AG3389">
            <v>0</v>
          </cell>
          <cell r="AH3389">
            <v>40.299999999999997</v>
          </cell>
        </row>
        <row r="3390">
          <cell r="C3390" t="str">
            <v>k0637</v>
          </cell>
          <cell r="D3390" t="str">
            <v>細萓1</v>
          </cell>
          <cell r="E3390" t="str">
            <v>富岡</v>
          </cell>
          <cell r="F3390" t="str">
            <v>甘楽郡</v>
          </cell>
          <cell r="G3390" t="str">
            <v>下仁田町</v>
          </cell>
          <cell r="H3390" t="str">
            <v>大字馬山</v>
          </cell>
          <cell r="I3390" t="str">
            <v>設定</v>
          </cell>
          <cell r="J3390" t="str">
            <v>○</v>
          </cell>
          <cell r="K3390" t="str">
            <v>○</v>
          </cell>
          <cell r="L3390">
            <v>1</v>
          </cell>
          <cell r="M3390">
            <v>1</v>
          </cell>
          <cell r="N3390">
            <v>106</v>
          </cell>
          <cell r="O3390">
            <v>40267</v>
          </cell>
          <cell r="V3390">
            <v>40113</v>
          </cell>
          <cell r="W3390" t="str">
            <v/>
          </cell>
          <cell r="X3390" t="str">
            <v>細萓1</v>
          </cell>
          <cell r="Y3390" t="str">
            <v>k0637</v>
          </cell>
          <cell r="Z3390">
            <v>2870</v>
          </cell>
          <cell r="AA3390">
            <v>2</v>
          </cell>
          <cell r="AB3390">
            <v>1179</v>
          </cell>
          <cell r="AC3390">
            <v>2</v>
          </cell>
          <cell r="AD3390">
            <v>4</v>
          </cell>
          <cell r="AE3390" t="str">
            <v>無</v>
          </cell>
          <cell r="AF3390">
            <v>0</v>
          </cell>
          <cell r="AG3390">
            <v>0</v>
          </cell>
          <cell r="AH3390">
            <v>28</v>
          </cell>
        </row>
        <row r="3391">
          <cell r="C3391" t="str">
            <v>k0638</v>
          </cell>
          <cell r="D3391" t="str">
            <v>東町1</v>
          </cell>
          <cell r="E3391" t="str">
            <v>富岡</v>
          </cell>
          <cell r="F3391" t="str">
            <v>甘楽郡</v>
          </cell>
          <cell r="G3391" t="str">
            <v>下仁田町</v>
          </cell>
          <cell r="H3391" t="str">
            <v>大字下仁田</v>
          </cell>
          <cell r="I3391" t="str">
            <v>設定</v>
          </cell>
          <cell r="J3391" t="str">
            <v>○</v>
          </cell>
          <cell r="K3391" t="str">
            <v>○</v>
          </cell>
          <cell r="L3391">
            <v>1</v>
          </cell>
          <cell r="M3391">
            <v>1</v>
          </cell>
          <cell r="N3391">
            <v>106</v>
          </cell>
          <cell r="O3391">
            <v>40267</v>
          </cell>
          <cell r="V3391">
            <v>40112</v>
          </cell>
          <cell r="W3391" t="str">
            <v/>
          </cell>
          <cell r="X3391" t="str">
            <v>東町1</v>
          </cell>
          <cell r="Y3391" t="str">
            <v>k0638</v>
          </cell>
          <cell r="Z3391">
            <v>5494</v>
          </cell>
          <cell r="AA3391">
            <v>4</v>
          </cell>
          <cell r="AB3391">
            <v>1723</v>
          </cell>
          <cell r="AC3391">
            <v>2</v>
          </cell>
          <cell r="AD3391">
            <v>6</v>
          </cell>
          <cell r="AE3391" t="str">
            <v>無</v>
          </cell>
          <cell r="AF3391" t="str">
            <v>－</v>
          </cell>
          <cell r="AG3391" t="str">
            <v>－</v>
          </cell>
          <cell r="AH3391">
            <v>16.7</v>
          </cell>
        </row>
        <row r="3392">
          <cell r="C3392" t="str">
            <v>k0639-1</v>
          </cell>
          <cell r="D3392" t="str">
            <v>日向1-1</v>
          </cell>
          <cell r="E3392" t="str">
            <v>富岡</v>
          </cell>
          <cell r="F3392" t="str">
            <v>甘楽郡</v>
          </cell>
          <cell r="G3392" t="str">
            <v>南牧村</v>
          </cell>
          <cell r="H3392" t="str">
            <v>大字熊倉</v>
          </cell>
          <cell r="I3392" t="str">
            <v>設定</v>
          </cell>
          <cell r="J3392" t="str">
            <v>○</v>
          </cell>
          <cell r="K3392" t="str">
            <v>○</v>
          </cell>
          <cell r="L3392">
            <v>1</v>
          </cell>
          <cell r="M3392">
            <v>1</v>
          </cell>
          <cell r="N3392">
            <v>75</v>
          </cell>
          <cell r="O3392">
            <v>40624</v>
          </cell>
          <cell r="V3392">
            <v>40472</v>
          </cell>
          <cell r="W3392" t="str">
            <v/>
          </cell>
          <cell r="X3392" t="str">
            <v>日向1-1</v>
          </cell>
          <cell r="Y3392" t="str">
            <v>k0639-1</v>
          </cell>
          <cell r="Z3392">
            <v>7934</v>
          </cell>
          <cell r="AA3392">
            <v>2</v>
          </cell>
          <cell r="AB3392">
            <v>3863</v>
          </cell>
          <cell r="AC3392">
            <v>0</v>
          </cell>
          <cell r="AD3392">
            <v>2</v>
          </cell>
          <cell r="AE3392" t="str">
            <v>無</v>
          </cell>
          <cell r="AF3392">
            <v>0</v>
          </cell>
          <cell r="AG3392">
            <v>0</v>
          </cell>
          <cell r="AH3392">
            <v>80</v>
          </cell>
          <cell r="AI3392" t="str">
            <v>Y：管理事務所　ふれあいの館管理事務所、運動施設　妙義総合体育館サンビレッジ妙義</v>
          </cell>
        </row>
        <row r="3393">
          <cell r="C3393" t="str">
            <v>k0639-2</v>
          </cell>
          <cell r="D3393" t="str">
            <v>日向1-2</v>
          </cell>
          <cell r="E3393" t="str">
            <v>富岡</v>
          </cell>
          <cell r="F3393" t="str">
            <v>甘楽郡</v>
          </cell>
          <cell r="G3393" t="str">
            <v>南牧村</v>
          </cell>
          <cell r="H3393" t="str">
            <v>大字熊倉</v>
          </cell>
          <cell r="I3393" t="str">
            <v>枝番</v>
          </cell>
          <cell r="J3393" t="str">
            <v>○</v>
          </cell>
          <cell r="K3393" t="str">
            <v>○</v>
          </cell>
          <cell r="L3393">
            <v>1</v>
          </cell>
          <cell r="M3393">
            <v>1</v>
          </cell>
          <cell r="N3393">
            <v>75</v>
          </cell>
          <cell r="O3393">
            <v>40624</v>
          </cell>
          <cell r="V3393">
            <v>40472</v>
          </cell>
          <cell r="W3393" t="str">
            <v/>
          </cell>
          <cell r="X3393" t="str">
            <v>日向1-2</v>
          </cell>
          <cell r="Y3393" t="str">
            <v>k0639-2</v>
          </cell>
          <cell r="Z3393">
            <v>5762</v>
          </cell>
          <cell r="AA3393">
            <v>10</v>
          </cell>
          <cell r="AB3393">
            <v>1982</v>
          </cell>
          <cell r="AC3393">
            <v>1</v>
          </cell>
          <cell r="AD3393">
            <v>11</v>
          </cell>
          <cell r="AE3393" t="str">
            <v>有</v>
          </cell>
          <cell r="AF3393">
            <v>673</v>
          </cell>
          <cell r="AG3393">
            <v>4</v>
          </cell>
          <cell r="AH3393">
            <v>22</v>
          </cell>
          <cell r="AI3393" t="str">
            <v>Y：学校　富岡市立妙義幼稚園</v>
          </cell>
        </row>
        <row r="3394">
          <cell r="C3394" t="str">
            <v>k0639-3</v>
          </cell>
          <cell r="D3394" t="str">
            <v>日向1-3</v>
          </cell>
          <cell r="E3394" t="str">
            <v>富岡</v>
          </cell>
          <cell r="F3394" t="str">
            <v>甘楽郡</v>
          </cell>
          <cell r="G3394" t="str">
            <v>南牧村</v>
          </cell>
          <cell r="H3394" t="str">
            <v>大字熊倉</v>
          </cell>
          <cell r="I3394" t="str">
            <v>枝番</v>
          </cell>
          <cell r="J3394" t="str">
            <v>○</v>
          </cell>
          <cell r="K3394" t="str">
            <v>○</v>
          </cell>
          <cell r="L3394">
            <v>1</v>
          </cell>
          <cell r="M3394">
            <v>1</v>
          </cell>
          <cell r="N3394">
            <v>75</v>
          </cell>
          <cell r="O3394">
            <v>40624</v>
          </cell>
          <cell r="V3394">
            <v>40472</v>
          </cell>
          <cell r="W3394" t="str">
            <v/>
          </cell>
          <cell r="X3394" t="str">
            <v>日向1-3</v>
          </cell>
          <cell r="Y3394" t="str">
            <v>k0639-3</v>
          </cell>
          <cell r="Z3394">
            <v>1853</v>
          </cell>
          <cell r="AA3394">
            <v>2</v>
          </cell>
          <cell r="AB3394">
            <v>1241</v>
          </cell>
          <cell r="AC3394">
            <v>1</v>
          </cell>
          <cell r="AD3394">
            <v>3</v>
          </cell>
          <cell r="AE3394" t="str">
            <v>無</v>
          </cell>
          <cell r="AF3394">
            <v>0</v>
          </cell>
          <cell r="AG3394">
            <v>0</v>
          </cell>
          <cell r="AH3394">
            <v>42</v>
          </cell>
        </row>
        <row r="3395">
          <cell r="C3395" t="str">
            <v>k0639-4</v>
          </cell>
          <cell r="D3395" t="str">
            <v>日向1-4</v>
          </cell>
          <cell r="E3395" t="str">
            <v>富岡</v>
          </cell>
          <cell r="F3395" t="str">
            <v>甘楽郡</v>
          </cell>
          <cell r="G3395" t="str">
            <v>南牧村</v>
          </cell>
          <cell r="H3395" t="str">
            <v>大字熊倉</v>
          </cell>
          <cell r="I3395" t="str">
            <v>枝番</v>
          </cell>
          <cell r="J3395" t="str">
            <v>○</v>
          </cell>
          <cell r="K3395" t="str">
            <v>○</v>
          </cell>
          <cell r="L3395">
            <v>1</v>
          </cell>
          <cell r="M3395">
            <v>1</v>
          </cell>
          <cell r="N3395">
            <v>75</v>
          </cell>
          <cell r="O3395">
            <v>40624</v>
          </cell>
          <cell r="V3395">
            <v>40472</v>
          </cell>
          <cell r="W3395" t="str">
            <v/>
          </cell>
          <cell r="X3395" t="str">
            <v>日向1-4</v>
          </cell>
          <cell r="Y3395" t="str">
            <v>k0639-4</v>
          </cell>
          <cell r="Z3395">
            <v>5920</v>
          </cell>
          <cell r="AA3395">
            <v>7</v>
          </cell>
          <cell r="AB3395">
            <v>3045</v>
          </cell>
          <cell r="AC3395">
            <v>1</v>
          </cell>
          <cell r="AD3395">
            <v>8</v>
          </cell>
          <cell r="AE3395" t="str">
            <v>有</v>
          </cell>
          <cell r="AF3395">
            <v>477</v>
          </cell>
          <cell r="AG3395">
            <v>3</v>
          </cell>
          <cell r="AH3395">
            <v>35</v>
          </cell>
        </row>
        <row r="3396">
          <cell r="C3396" t="str">
            <v>k0640</v>
          </cell>
          <cell r="D3396" t="str">
            <v>川端</v>
          </cell>
          <cell r="E3396" t="str">
            <v>富岡</v>
          </cell>
          <cell r="F3396" t="str">
            <v>甘楽郡</v>
          </cell>
          <cell r="G3396" t="str">
            <v>南牧村</v>
          </cell>
          <cell r="H3396" t="str">
            <v>大字熊倉</v>
          </cell>
          <cell r="I3396" t="str">
            <v>設定</v>
          </cell>
          <cell r="J3396" t="str">
            <v>○</v>
          </cell>
          <cell r="K3396" t="str">
            <v>○</v>
          </cell>
          <cell r="L3396">
            <v>1</v>
          </cell>
          <cell r="M3396">
            <v>1</v>
          </cell>
          <cell r="N3396">
            <v>75</v>
          </cell>
          <cell r="O3396">
            <v>40624</v>
          </cell>
          <cell r="V3396">
            <v>40472</v>
          </cell>
          <cell r="W3396" t="str">
            <v/>
          </cell>
          <cell r="X3396" t="str">
            <v>川端</v>
          </cell>
          <cell r="Y3396" t="str">
            <v>k0640</v>
          </cell>
          <cell r="Z3396">
            <v>27220</v>
          </cell>
          <cell r="AA3396">
            <v>7</v>
          </cell>
          <cell r="AB3396">
            <v>20157</v>
          </cell>
          <cell r="AC3396">
            <v>0</v>
          </cell>
          <cell r="AD3396">
            <v>7</v>
          </cell>
          <cell r="AE3396" t="str">
            <v>有</v>
          </cell>
          <cell r="AF3396">
            <v>952</v>
          </cell>
          <cell r="AG3396">
            <v>5</v>
          </cell>
          <cell r="AH3396">
            <v>99</v>
          </cell>
        </row>
        <row r="3397">
          <cell r="C3397" t="str">
            <v>k0641-1</v>
          </cell>
          <cell r="D3397" t="str">
            <v>久保1-1</v>
          </cell>
          <cell r="E3397" t="str">
            <v>富岡</v>
          </cell>
          <cell r="F3397" t="str">
            <v>甘楽郡</v>
          </cell>
          <cell r="G3397" t="str">
            <v>南牧村</v>
          </cell>
          <cell r="H3397" t="str">
            <v>大字熊倉</v>
          </cell>
          <cell r="I3397" t="str">
            <v>設定</v>
          </cell>
          <cell r="J3397" t="str">
            <v>○</v>
          </cell>
          <cell r="K3397" t="str">
            <v>○</v>
          </cell>
          <cell r="L3397">
            <v>1</v>
          </cell>
          <cell r="M3397">
            <v>1</v>
          </cell>
          <cell r="N3397">
            <v>75</v>
          </cell>
          <cell r="O3397">
            <v>40624</v>
          </cell>
          <cell r="V3397">
            <v>40472</v>
          </cell>
          <cell r="W3397" t="str">
            <v/>
          </cell>
          <cell r="X3397" t="str">
            <v>久保1-1</v>
          </cell>
          <cell r="Y3397" t="str">
            <v>k0641-1</v>
          </cell>
          <cell r="Z3397">
            <v>14971</v>
          </cell>
          <cell r="AA3397">
            <v>9</v>
          </cell>
          <cell r="AB3397">
            <v>5642</v>
          </cell>
          <cell r="AC3397">
            <v>0</v>
          </cell>
          <cell r="AD3397">
            <v>9</v>
          </cell>
          <cell r="AE3397" t="str">
            <v>有</v>
          </cell>
          <cell r="AF3397">
            <v>1412</v>
          </cell>
          <cell r="AG3397">
            <v>5</v>
          </cell>
          <cell r="AH3397">
            <v>43</v>
          </cell>
        </row>
        <row r="3398">
          <cell r="C3398" t="str">
            <v>k0641-2</v>
          </cell>
          <cell r="D3398" t="str">
            <v>久保1-2</v>
          </cell>
          <cell r="E3398" t="str">
            <v>富岡</v>
          </cell>
          <cell r="F3398" t="str">
            <v>甘楽郡</v>
          </cell>
          <cell r="G3398" t="str">
            <v>南牧村</v>
          </cell>
          <cell r="H3398" t="str">
            <v>大字熊倉</v>
          </cell>
          <cell r="I3398" t="str">
            <v>枝番</v>
          </cell>
          <cell r="J3398" t="str">
            <v>○</v>
          </cell>
          <cell r="K3398" t="str">
            <v>○</v>
          </cell>
          <cell r="L3398">
            <v>1</v>
          </cell>
          <cell r="M3398">
            <v>1</v>
          </cell>
          <cell r="N3398">
            <v>75</v>
          </cell>
          <cell r="O3398">
            <v>40624</v>
          </cell>
          <cell r="V3398">
            <v>40472</v>
          </cell>
          <cell r="W3398" t="str">
            <v/>
          </cell>
          <cell r="X3398" t="str">
            <v>久保1-2</v>
          </cell>
          <cell r="Y3398" t="str">
            <v>k0641-2</v>
          </cell>
          <cell r="Z3398">
            <v>3695</v>
          </cell>
          <cell r="AA3398">
            <v>1</v>
          </cell>
          <cell r="AB3398">
            <v>1258</v>
          </cell>
          <cell r="AC3398">
            <v>0</v>
          </cell>
          <cell r="AD3398">
            <v>1</v>
          </cell>
          <cell r="AE3398" t="str">
            <v>無</v>
          </cell>
          <cell r="AF3398">
            <v>0</v>
          </cell>
          <cell r="AG3398">
            <v>0</v>
          </cell>
          <cell r="AH3398">
            <v>30</v>
          </cell>
        </row>
        <row r="3399">
          <cell r="C3399" t="str">
            <v>k0641-3</v>
          </cell>
          <cell r="D3399" t="str">
            <v>久保1-3</v>
          </cell>
          <cell r="E3399" t="str">
            <v>富岡</v>
          </cell>
          <cell r="F3399" t="str">
            <v>甘楽郡</v>
          </cell>
          <cell r="G3399" t="str">
            <v>南牧村</v>
          </cell>
          <cell r="H3399" t="str">
            <v>大字熊倉</v>
          </cell>
          <cell r="I3399" t="str">
            <v>枝番</v>
          </cell>
          <cell r="J3399" t="str">
            <v>○</v>
          </cell>
          <cell r="K3399" t="str">
            <v>○</v>
          </cell>
          <cell r="L3399">
            <v>1</v>
          </cell>
          <cell r="M3399">
            <v>1</v>
          </cell>
          <cell r="N3399">
            <v>75</v>
          </cell>
          <cell r="O3399">
            <v>40624</v>
          </cell>
          <cell r="V3399">
            <v>40472</v>
          </cell>
          <cell r="W3399" t="str">
            <v/>
          </cell>
          <cell r="X3399" t="str">
            <v>久保1-3</v>
          </cell>
          <cell r="Y3399" t="str">
            <v>k0641-3</v>
          </cell>
          <cell r="Z3399">
            <v>7333</v>
          </cell>
          <cell r="AA3399">
            <v>5</v>
          </cell>
          <cell r="AB3399">
            <v>3633</v>
          </cell>
          <cell r="AC3399">
            <v>0</v>
          </cell>
          <cell r="AD3399">
            <v>5</v>
          </cell>
          <cell r="AE3399" t="str">
            <v>有</v>
          </cell>
          <cell r="AF3399">
            <v>144</v>
          </cell>
          <cell r="AG3399">
            <v>1</v>
          </cell>
          <cell r="AH3399">
            <v>37</v>
          </cell>
        </row>
        <row r="3400">
          <cell r="C3400" t="str">
            <v>k0641-4</v>
          </cell>
          <cell r="D3400" t="str">
            <v>久保1-4</v>
          </cell>
          <cell r="E3400" t="str">
            <v>富岡</v>
          </cell>
          <cell r="F3400" t="str">
            <v>甘楽郡</v>
          </cell>
          <cell r="G3400" t="str">
            <v>南牧村</v>
          </cell>
          <cell r="H3400" t="str">
            <v>大字熊倉</v>
          </cell>
          <cell r="I3400" t="str">
            <v>枝番</v>
          </cell>
          <cell r="J3400" t="str">
            <v>○</v>
          </cell>
          <cell r="K3400" t="str">
            <v>○</v>
          </cell>
          <cell r="L3400">
            <v>1</v>
          </cell>
          <cell r="M3400">
            <v>1</v>
          </cell>
          <cell r="N3400">
            <v>75</v>
          </cell>
          <cell r="O3400">
            <v>40624</v>
          </cell>
          <cell r="V3400">
            <v>40472</v>
          </cell>
          <cell r="W3400" t="str">
            <v/>
          </cell>
          <cell r="X3400" t="str">
            <v>久保1-4</v>
          </cell>
          <cell r="Y3400" t="str">
            <v>k0641-4</v>
          </cell>
          <cell r="Z3400">
            <v>570</v>
          </cell>
          <cell r="AA3400">
            <v>1</v>
          </cell>
          <cell r="AB3400">
            <v>287</v>
          </cell>
          <cell r="AC3400">
            <v>0</v>
          </cell>
          <cell r="AD3400">
            <v>1</v>
          </cell>
          <cell r="AE3400" t="str">
            <v>無</v>
          </cell>
          <cell r="AF3400">
            <v>0</v>
          </cell>
          <cell r="AG3400">
            <v>0</v>
          </cell>
          <cell r="AH3400">
            <v>31</v>
          </cell>
        </row>
        <row r="3401">
          <cell r="C3401" t="str">
            <v>k0641-5</v>
          </cell>
          <cell r="D3401" t="str">
            <v>久保1-5</v>
          </cell>
          <cell r="E3401" t="str">
            <v>富岡</v>
          </cell>
          <cell r="F3401" t="str">
            <v>甘楽郡</v>
          </cell>
          <cell r="G3401" t="str">
            <v>南牧村</v>
          </cell>
          <cell r="H3401" t="str">
            <v>大字熊倉</v>
          </cell>
          <cell r="I3401" t="str">
            <v>枝番</v>
          </cell>
          <cell r="J3401" t="str">
            <v>○</v>
          </cell>
          <cell r="K3401" t="str">
            <v>○</v>
          </cell>
          <cell r="L3401">
            <v>1</v>
          </cell>
          <cell r="M3401">
            <v>1</v>
          </cell>
          <cell r="N3401">
            <v>75</v>
          </cell>
          <cell r="O3401">
            <v>40624</v>
          </cell>
          <cell r="V3401">
            <v>40472</v>
          </cell>
          <cell r="W3401" t="str">
            <v/>
          </cell>
          <cell r="X3401" t="str">
            <v>久保1-5</v>
          </cell>
          <cell r="Y3401" t="str">
            <v>k0641-5</v>
          </cell>
          <cell r="Z3401">
            <v>8756</v>
          </cell>
          <cell r="AA3401">
            <v>2</v>
          </cell>
          <cell r="AB3401">
            <v>7229</v>
          </cell>
          <cell r="AC3401">
            <v>0</v>
          </cell>
          <cell r="AD3401">
            <v>2</v>
          </cell>
          <cell r="AE3401" t="str">
            <v>有</v>
          </cell>
          <cell r="AF3401">
            <v>522</v>
          </cell>
          <cell r="AG3401">
            <v>2</v>
          </cell>
          <cell r="AH3401">
            <v>124</v>
          </cell>
          <cell r="AI3401" t="str">
            <v>Y：消防署 南牧消防団第四分団</v>
          </cell>
        </row>
        <row r="3402">
          <cell r="C3402" t="str">
            <v>k0642-1</v>
          </cell>
          <cell r="D3402" t="str">
            <v>前日向-1</v>
          </cell>
          <cell r="E3402" t="str">
            <v>富岡</v>
          </cell>
          <cell r="F3402" t="str">
            <v>甘楽郡</v>
          </cell>
          <cell r="G3402" t="str">
            <v>南牧村</v>
          </cell>
          <cell r="H3402" t="str">
            <v>大字羽沢</v>
          </cell>
          <cell r="I3402" t="str">
            <v>設定</v>
          </cell>
          <cell r="J3402" t="str">
            <v>○</v>
          </cell>
          <cell r="K3402" t="str">
            <v>○</v>
          </cell>
          <cell r="L3402">
            <v>1</v>
          </cell>
          <cell r="M3402">
            <v>1</v>
          </cell>
          <cell r="N3402">
            <v>75</v>
          </cell>
          <cell r="O3402">
            <v>40624</v>
          </cell>
          <cell r="V3402">
            <v>40472</v>
          </cell>
          <cell r="W3402" t="str">
            <v/>
          </cell>
          <cell r="X3402" t="str">
            <v>前日向-1</v>
          </cell>
          <cell r="Y3402" t="str">
            <v>k0642-1</v>
          </cell>
          <cell r="Z3402">
            <v>15462</v>
          </cell>
          <cell r="AA3402">
            <v>10</v>
          </cell>
          <cell r="AB3402">
            <v>7635</v>
          </cell>
          <cell r="AC3402">
            <v>6</v>
          </cell>
          <cell r="AD3402">
            <v>16</v>
          </cell>
          <cell r="AE3402" t="str">
            <v>無</v>
          </cell>
          <cell r="AF3402">
            <v>0</v>
          </cell>
          <cell r="AG3402">
            <v>0</v>
          </cell>
          <cell r="AH3402">
            <v>61</v>
          </cell>
        </row>
        <row r="3403">
          <cell r="C3403" t="str">
            <v>k0642-2</v>
          </cell>
          <cell r="D3403" t="str">
            <v>前日向-2</v>
          </cell>
          <cell r="E3403" t="str">
            <v>富岡</v>
          </cell>
          <cell r="F3403" t="str">
            <v>甘楽郡</v>
          </cell>
          <cell r="G3403" t="str">
            <v>南牧村</v>
          </cell>
          <cell r="H3403" t="str">
            <v>大字羽沢</v>
          </cell>
          <cell r="I3403" t="str">
            <v>枝番</v>
          </cell>
          <cell r="J3403" t="str">
            <v>○</v>
          </cell>
          <cell r="K3403" t="str">
            <v>○</v>
          </cell>
          <cell r="L3403">
            <v>1</v>
          </cell>
          <cell r="M3403">
            <v>1</v>
          </cell>
          <cell r="N3403">
            <v>75</v>
          </cell>
          <cell r="O3403">
            <v>40624</v>
          </cell>
          <cell r="V3403">
            <v>40472</v>
          </cell>
          <cell r="W3403" t="str">
            <v/>
          </cell>
          <cell r="X3403" t="str">
            <v>前日向-2</v>
          </cell>
          <cell r="Y3403" t="str">
            <v>k0642-2</v>
          </cell>
          <cell r="Z3403">
            <v>1406</v>
          </cell>
          <cell r="AA3403">
            <v>3</v>
          </cell>
          <cell r="AB3403">
            <v>452</v>
          </cell>
          <cell r="AC3403">
            <v>1</v>
          </cell>
          <cell r="AD3403">
            <v>4</v>
          </cell>
          <cell r="AE3403" t="str">
            <v>無</v>
          </cell>
          <cell r="AF3403">
            <v>0</v>
          </cell>
          <cell r="AG3403">
            <v>0</v>
          </cell>
          <cell r="AH3403">
            <v>11</v>
          </cell>
        </row>
        <row r="3404">
          <cell r="C3404" t="str">
            <v>k0643-1</v>
          </cell>
          <cell r="D3404" t="str">
            <v>勧能1-1</v>
          </cell>
          <cell r="E3404" t="str">
            <v>富岡</v>
          </cell>
          <cell r="F3404" t="str">
            <v>甘楽郡</v>
          </cell>
          <cell r="G3404" t="str">
            <v>南牧村</v>
          </cell>
          <cell r="H3404" t="str">
            <v>大字羽沢</v>
          </cell>
          <cell r="I3404" t="str">
            <v>設定</v>
          </cell>
          <cell r="J3404" t="str">
            <v>○</v>
          </cell>
          <cell r="K3404" t="str">
            <v>○</v>
          </cell>
          <cell r="L3404">
            <v>1</v>
          </cell>
          <cell r="M3404">
            <v>1</v>
          </cell>
          <cell r="N3404">
            <v>75</v>
          </cell>
          <cell r="O3404">
            <v>40624</v>
          </cell>
          <cell r="V3404">
            <v>40472</v>
          </cell>
          <cell r="W3404" t="str">
            <v/>
          </cell>
          <cell r="X3404" t="str">
            <v>勧能1-1</v>
          </cell>
          <cell r="Y3404" t="str">
            <v>k0643-1</v>
          </cell>
          <cell r="Z3404">
            <v>76277</v>
          </cell>
          <cell r="AA3404">
            <v>26</v>
          </cell>
          <cell r="AB3404">
            <v>50676</v>
          </cell>
          <cell r="AC3404">
            <v>0</v>
          </cell>
          <cell r="AD3404">
            <v>26</v>
          </cell>
          <cell r="AE3404" t="str">
            <v>有</v>
          </cell>
          <cell r="AF3404">
            <v>881</v>
          </cell>
          <cell r="AG3404">
            <v>3</v>
          </cell>
          <cell r="AH3404">
            <v>170</v>
          </cell>
        </row>
        <row r="3405">
          <cell r="C3405" t="str">
            <v>k0643-2</v>
          </cell>
          <cell r="D3405" t="str">
            <v>勧能1-2</v>
          </cell>
          <cell r="E3405" t="str">
            <v>富岡</v>
          </cell>
          <cell r="F3405" t="str">
            <v>甘楽郡</v>
          </cell>
          <cell r="G3405" t="str">
            <v>南牧村</v>
          </cell>
          <cell r="H3405" t="str">
            <v>大字羽沢</v>
          </cell>
          <cell r="I3405" t="str">
            <v>枝番</v>
          </cell>
          <cell r="J3405" t="str">
            <v>○</v>
          </cell>
          <cell r="K3405" t="str">
            <v>○</v>
          </cell>
          <cell r="L3405">
            <v>1</v>
          </cell>
          <cell r="M3405">
            <v>1</v>
          </cell>
          <cell r="N3405">
            <v>75</v>
          </cell>
          <cell r="O3405">
            <v>40624</v>
          </cell>
          <cell r="V3405">
            <v>40472</v>
          </cell>
          <cell r="W3405" t="str">
            <v/>
          </cell>
          <cell r="X3405" t="str">
            <v>勧能1-2</v>
          </cell>
          <cell r="Y3405" t="str">
            <v>k0643-2</v>
          </cell>
          <cell r="Z3405">
            <v>3171</v>
          </cell>
          <cell r="AA3405">
            <v>1</v>
          </cell>
          <cell r="AB3405">
            <v>1168</v>
          </cell>
          <cell r="AC3405">
            <v>0</v>
          </cell>
          <cell r="AD3405">
            <v>1</v>
          </cell>
          <cell r="AE3405" t="str">
            <v>無</v>
          </cell>
          <cell r="AF3405">
            <v>0</v>
          </cell>
          <cell r="AG3405">
            <v>0</v>
          </cell>
          <cell r="AH3405">
            <v>36</v>
          </cell>
        </row>
        <row r="3406">
          <cell r="C3406" t="str">
            <v>k0643-3</v>
          </cell>
          <cell r="D3406" t="str">
            <v>勧能1-3</v>
          </cell>
          <cell r="E3406" t="str">
            <v>富岡</v>
          </cell>
          <cell r="F3406" t="str">
            <v>甘楽郡</v>
          </cell>
          <cell r="G3406" t="str">
            <v>南牧村</v>
          </cell>
          <cell r="H3406" t="str">
            <v>大字羽沢</v>
          </cell>
          <cell r="I3406" t="str">
            <v>枝番</v>
          </cell>
          <cell r="J3406" t="str">
            <v>○</v>
          </cell>
          <cell r="K3406" t="str">
            <v>○</v>
          </cell>
          <cell r="L3406">
            <v>1</v>
          </cell>
          <cell r="M3406">
            <v>1</v>
          </cell>
          <cell r="N3406">
            <v>75</v>
          </cell>
          <cell r="O3406">
            <v>40624</v>
          </cell>
          <cell r="V3406">
            <v>40472</v>
          </cell>
          <cell r="W3406" t="str">
            <v/>
          </cell>
          <cell r="X3406" t="str">
            <v>勧能1-3</v>
          </cell>
          <cell r="Y3406" t="str">
            <v>k0643-3</v>
          </cell>
          <cell r="Z3406">
            <v>6742</v>
          </cell>
          <cell r="AA3406">
            <v>2</v>
          </cell>
          <cell r="AB3406">
            <v>3302</v>
          </cell>
          <cell r="AC3406">
            <v>1</v>
          </cell>
          <cell r="AD3406">
            <v>3</v>
          </cell>
          <cell r="AE3406" t="str">
            <v>無</v>
          </cell>
          <cell r="AF3406">
            <v>0</v>
          </cell>
          <cell r="AG3406">
            <v>0</v>
          </cell>
          <cell r="AH3406">
            <v>58</v>
          </cell>
        </row>
        <row r="3407">
          <cell r="C3407" t="str">
            <v>k0643-4</v>
          </cell>
          <cell r="D3407" t="str">
            <v>勧能1-4</v>
          </cell>
          <cell r="E3407" t="str">
            <v>富岡</v>
          </cell>
          <cell r="F3407" t="str">
            <v>甘楽郡</v>
          </cell>
          <cell r="G3407" t="str">
            <v>南牧村</v>
          </cell>
          <cell r="H3407" t="str">
            <v>大字羽沢</v>
          </cell>
          <cell r="I3407" t="str">
            <v>枝番</v>
          </cell>
          <cell r="J3407" t="str">
            <v>○</v>
          </cell>
          <cell r="K3407" t="str">
            <v>○</v>
          </cell>
          <cell r="L3407">
            <v>1</v>
          </cell>
          <cell r="M3407">
            <v>1</v>
          </cell>
          <cell r="N3407">
            <v>75</v>
          </cell>
          <cell r="O3407">
            <v>40624</v>
          </cell>
          <cell r="V3407">
            <v>40472</v>
          </cell>
          <cell r="W3407" t="str">
            <v/>
          </cell>
          <cell r="X3407" t="str">
            <v>勧能1-4</v>
          </cell>
          <cell r="Y3407" t="str">
            <v>k0643-4</v>
          </cell>
          <cell r="Z3407">
            <v>5802</v>
          </cell>
          <cell r="AA3407">
            <v>0</v>
          </cell>
          <cell r="AB3407">
            <v>2771</v>
          </cell>
          <cell r="AC3407">
            <v>0</v>
          </cell>
          <cell r="AD3407">
            <v>0</v>
          </cell>
          <cell r="AE3407" t="str">
            <v>無</v>
          </cell>
          <cell r="AF3407">
            <v>0</v>
          </cell>
          <cell r="AG3407">
            <v>0</v>
          </cell>
          <cell r="AH3407">
            <v>82</v>
          </cell>
        </row>
        <row r="3408">
          <cell r="C3408" t="str">
            <v>k0644</v>
          </cell>
          <cell r="D3408" t="str">
            <v>上屋敷</v>
          </cell>
          <cell r="E3408" t="str">
            <v>富岡</v>
          </cell>
          <cell r="F3408" t="str">
            <v>甘楽郡</v>
          </cell>
          <cell r="G3408" t="str">
            <v>南牧村</v>
          </cell>
          <cell r="H3408" t="str">
            <v>大字羽沢</v>
          </cell>
          <cell r="I3408" t="str">
            <v>設定</v>
          </cell>
          <cell r="J3408" t="str">
            <v>○</v>
          </cell>
          <cell r="K3408" t="str">
            <v>○</v>
          </cell>
          <cell r="L3408">
            <v>1</v>
          </cell>
          <cell r="M3408">
            <v>1</v>
          </cell>
          <cell r="N3408">
            <v>75</v>
          </cell>
          <cell r="O3408">
            <v>40624</v>
          </cell>
          <cell r="V3408">
            <v>40472</v>
          </cell>
          <cell r="W3408" t="str">
            <v/>
          </cell>
          <cell r="X3408" t="str">
            <v>上屋敷</v>
          </cell>
          <cell r="Y3408" t="str">
            <v>k0644</v>
          </cell>
          <cell r="Z3408">
            <v>50787</v>
          </cell>
          <cell r="AA3408">
            <v>7</v>
          </cell>
          <cell r="AB3408">
            <v>35067</v>
          </cell>
          <cell r="AC3408">
            <v>0</v>
          </cell>
          <cell r="AD3408">
            <v>7</v>
          </cell>
          <cell r="AE3408" t="str">
            <v>有</v>
          </cell>
          <cell r="AF3408">
            <v>449</v>
          </cell>
          <cell r="AG3408">
            <v>1</v>
          </cell>
          <cell r="AH3408">
            <v>127</v>
          </cell>
        </row>
        <row r="3409">
          <cell r="C3409" t="str">
            <v>k0645-1</v>
          </cell>
          <cell r="D3409" t="str">
            <v>大上上-1</v>
          </cell>
          <cell r="E3409" t="str">
            <v>富岡</v>
          </cell>
          <cell r="F3409" t="str">
            <v>甘楽郡</v>
          </cell>
          <cell r="G3409" t="str">
            <v>南牧村</v>
          </cell>
          <cell r="H3409" t="str">
            <v>大字星尾</v>
          </cell>
          <cell r="I3409" t="str">
            <v>設定</v>
          </cell>
          <cell r="J3409" t="str">
            <v>○</v>
          </cell>
          <cell r="K3409" t="str">
            <v>○</v>
          </cell>
          <cell r="L3409">
            <v>1</v>
          </cell>
          <cell r="M3409">
            <v>1</v>
          </cell>
          <cell r="N3409">
            <v>75</v>
          </cell>
          <cell r="O3409">
            <v>40624</v>
          </cell>
          <cell r="V3409">
            <v>40472</v>
          </cell>
          <cell r="W3409" t="str">
            <v/>
          </cell>
          <cell r="X3409" t="str">
            <v>大上上-1</v>
          </cell>
          <cell r="Y3409" t="str">
            <v>k0645-1</v>
          </cell>
          <cell r="Z3409">
            <v>45933</v>
          </cell>
          <cell r="AA3409">
            <v>1</v>
          </cell>
          <cell r="AB3409">
            <v>25464</v>
          </cell>
          <cell r="AC3409">
            <v>0</v>
          </cell>
          <cell r="AD3409">
            <v>1</v>
          </cell>
          <cell r="AE3409" t="str">
            <v>無</v>
          </cell>
          <cell r="AF3409">
            <v>0</v>
          </cell>
          <cell r="AG3409">
            <v>0</v>
          </cell>
          <cell r="AH3409">
            <v>103</v>
          </cell>
        </row>
        <row r="3410">
          <cell r="C3410" t="str">
            <v>k0645-2</v>
          </cell>
          <cell r="D3410" t="str">
            <v>大上上-2</v>
          </cell>
          <cell r="E3410" t="str">
            <v>富岡</v>
          </cell>
          <cell r="F3410" t="str">
            <v>甘楽郡</v>
          </cell>
          <cell r="G3410" t="str">
            <v>南牧村</v>
          </cell>
          <cell r="H3410" t="str">
            <v>大字星尾</v>
          </cell>
          <cell r="I3410" t="str">
            <v>枝番</v>
          </cell>
          <cell r="J3410" t="str">
            <v>○</v>
          </cell>
          <cell r="K3410" t="str">
            <v>○</v>
          </cell>
          <cell r="L3410">
            <v>1</v>
          </cell>
          <cell r="M3410">
            <v>1</v>
          </cell>
          <cell r="N3410">
            <v>75</v>
          </cell>
          <cell r="O3410">
            <v>40624</v>
          </cell>
          <cell r="V3410">
            <v>40472</v>
          </cell>
          <cell r="W3410" t="str">
            <v/>
          </cell>
          <cell r="X3410" t="str">
            <v>大上上-2</v>
          </cell>
          <cell r="Y3410" t="str">
            <v>k0645-2</v>
          </cell>
          <cell r="Z3410">
            <v>19985</v>
          </cell>
          <cell r="AA3410">
            <v>7</v>
          </cell>
          <cell r="AB3410">
            <v>6704</v>
          </cell>
          <cell r="AC3410">
            <v>0</v>
          </cell>
          <cell r="AD3410">
            <v>7</v>
          </cell>
          <cell r="AE3410" t="str">
            <v>無</v>
          </cell>
          <cell r="AF3410">
            <v>0</v>
          </cell>
          <cell r="AG3410">
            <v>0</v>
          </cell>
          <cell r="AH3410">
            <v>34</v>
          </cell>
        </row>
        <row r="3411">
          <cell r="C3411" t="str">
            <v>k0646-1</v>
          </cell>
          <cell r="D3411" t="str">
            <v>中庭-1</v>
          </cell>
          <cell r="E3411" t="str">
            <v>富岡</v>
          </cell>
          <cell r="F3411" t="str">
            <v>甘楽郡</v>
          </cell>
          <cell r="G3411" t="str">
            <v>南牧村</v>
          </cell>
          <cell r="H3411" t="str">
            <v>大字星尾</v>
          </cell>
          <cell r="I3411" t="str">
            <v>設定</v>
          </cell>
          <cell r="J3411" t="str">
            <v>○</v>
          </cell>
          <cell r="K3411" t="str">
            <v>○</v>
          </cell>
          <cell r="L3411">
            <v>1</v>
          </cell>
          <cell r="M3411">
            <v>1</v>
          </cell>
          <cell r="N3411">
            <v>75</v>
          </cell>
          <cell r="O3411">
            <v>40624</v>
          </cell>
          <cell r="V3411">
            <v>40472</v>
          </cell>
          <cell r="W3411" t="str">
            <v/>
          </cell>
          <cell r="X3411" t="str">
            <v>中庭-1</v>
          </cell>
          <cell r="Y3411" t="str">
            <v>k0646-1</v>
          </cell>
          <cell r="Z3411">
            <v>10371</v>
          </cell>
          <cell r="AA3411">
            <v>1</v>
          </cell>
          <cell r="AB3411">
            <v>7497</v>
          </cell>
          <cell r="AC3411">
            <v>0</v>
          </cell>
          <cell r="AD3411">
            <v>1</v>
          </cell>
          <cell r="AE3411" t="str">
            <v>無</v>
          </cell>
          <cell r="AF3411">
            <v>0</v>
          </cell>
          <cell r="AG3411">
            <v>0</v>
          </cell>
          <cell r="AH3411">
            <v>136</v>
          </cell>
        </row>
        <row r="3412">
          <cell r="C3412" t="str">
            <v>k0646-2</v>
          </cell>
          <cell r="D3412" t="str">
            <v>中庭-2</v>
          </cell>
          <cell r="E3412" t="str">
            <v>富岡</v>
          </cell>
          <cell r="F3412" t="str">
            <v>甘楽郡</v>
          </cell>
          <cell r="G3412" t="str">
            <v>南牧村</v>
          </cell>
          <cell r="H3412" t="str">
            <v>大字星尾</v>
          </cell>
          <cell r="I3412" t="str">
            <v>枝番</v>
          </cell>
          <cell r="J3412" t="str">
            <v>○</v>
          </cell>
          <cell r="K3412" t="str">
            <v>○</v>
          </cell>
          <cell r="L3412">
            <v>1</v>
          </cell>
          <cell r="M3412">
            <v>1</v>
          </cell>
          <cell r="N3412">
            <v>75</v>
          </cell>
          <cell r="O3412">
            <v>40624</v>
          </cell>
          <cell r="V3412">
            <v>40472</v>
          </cell>
          <cell r="W3412" t="str">
            <v/>
          </cell>
          <cell r="X3412" t="str">
            <v>中庭-2</v>
          </cell>
          <cell r="Y3412" t="str">
            <v>k0646-2</v>
          </cell>
          <cell r="Z3412">
            <v>28923</v>
          </cell>
          <cell r="AA3412">
            <v>14</v>
          </cell>
          <cell r="AB3412">
            <v>15647</v>
          </cell>
          <cell r="AC3412">
            <v>0</v>
          </cell>
          <cell r="AD3412">
            <v>14</v>
          </cell>
          <cell r="AE3412" t="str">
            <v>有</v>
          </cell>
          <cell r="AF3412">
            <v>428</v>
          </cell>
          <cell r="AG3412">
            <v>1</v>
          </cell>
          <cell r="AH3412">
            <v>100</v>
          </cell>
        </row>
        <row r="3413">
          <cell r="C3413" t="str">
            <v>k0646-3</v>
          </cell>
          <cell r="D3413" t="str">
            <v>中庭-3</v>
          </cell>
          <cell r="E3413" t="str">
            <v>富岡</v>
          </cell>
          <cell r="F3413" t="str">
            <v>甘楽郡</v>
          </cell>
          <cell r="G3413" t="str">
            <v>南牧村</v>
          </cell>
          <cell r="H3413" t="str">
            <v>大字星尾</v>
          </cell>
          <cell r="I3413" t="str">
            <v>枝番</v>
          </cell>
          <cell r="J3413" t="str">
            <v>○</v>
          </cell>
          <cell r="K3413" t="str">
            <v>○</v>
          </cell>
          <cell r="L3413">
            <v>1</v>
          </cell>
          <cell r="M3413">
            <v>1</v>
          </cell>
          <cell r="N3413">
            <v>75</v>
          </cell>
          <cell r="O3413">
            <v>40624</v>
          </cell>
          <cell r="V3413">
            <v>40472</v>
          </cell>
          <cell r="W3413" t="str">
            <v/>
          </cell>
          <cell r="X3413" t="str">
            <v>中庭-3</v>
          </cell>
          <cell r="Y3413" t="str">
            <v>k0646-3</v>
          </cell>
          <cell r="Z3413">
            <v>4951</v>
          </cell>
          <cell r="AA3413">
            <v>2</v>
          </cell>
          <cell r="AB3413">
            <v>2651</v>
          </cell>
          <cell r="AC3413">
            <v>0</v>
          </cell>
          <cell r="AD3413">
            <v>2</v>
          </cell>
          <cell r="AE3413" t="str">
            <v>有</v>
          </cell>
          <cell r="AF3413">
            <v>345</v>
          </cell>
          <cell r="AG3413">
            <v>2</v>
          </cell>
          <cell r="AH3413">
            <v>46</v>
          </cell>
        </row>
        <row r="3414">
          <cell r="C3414" t="str">
            <v>k0647-1</v>
          </cell>
          <cell r="D3414" t="str">
            <v>小倉1-1</v>
          </cell>
          <cell r="E3414" t="str">
            <v>富岡</v>
          </cell>
          <cell r="F3414" t="str">
            <v>甘楽郡</v>
          </cell>
          <cell r="G3414" t="str">
            <v>南牧村</v>
          </cell>
          <cell r="H3414" t="str">
            <v>大字星尾</v>
          </cell>
          <cell r="I3414" t="str">
            <v>設定</v>
          </cell>
          <cell r="J3414" t="str">
            <v>○</v>
          </cell>
          <cell r="K3414" t="str">
            <v>○</v>
          </cell>
          <cell r="L3414">
            <v>1</v>
          </cell>
          <cell r="M3414">
            <v>1</v>
          </cell>
          <cell r="N3414">
            <v>75</v>
          </cell>
          <cell r="O3414">
            <v>40624</v>
          </cell>
          <cell r="V3414">
            <v>40472</v>
          </cell>
          <cell r="W3414" t="str">
            <v/>
          </cell>
          <cell r="X3414" t="str">
            <v>小倉1-1</v>
          </cell>
          <cell r="Y3414" t="str">
            <v>k0647-1</v>
          </cell>
          <cell r="Z3414">
            <v>12701</v>
          </cell>
          <cell r="AA3414">
            <v>8</v>
          </cell>
          <cell r="AB3414">
            <v>5642</v>
          </cell>
          <cell r="AC3414">
            <v>0</v>
          </cell>
          <cell r="AD3414">
            <v>8</v>
          </cell>
          <cell r="AE3414" t="str">
            <v>有</v>
          </cell>
          <cell r="AF3414">
            <v>539</v>
          </cell>
          <cell r="AG3414">
            <v>0</v>
          </cell>
          <cell r="AH3414">
            <v>62</v>
          </cell>
        </row>
        <row r="3415">
          <cell r="C3415" t="str">
            <v>k0647-2</v>
          </cell>
          <cell r="D3415" t="str">
            <v>小倉1-2</v>
          </cell>
          <cell r="E3415" t="str">
            <v>富岡</v>
          </cell>
          <cell r="F3415" t="str">
            <v>甘楽郡</v>
          </cell>
          <cell r="G3415" t="str">
            <v>南牧村</v>
          </cell>
          <cell r="H3415" t="str">
            <v>大字星尾</v>
          </cell>
          <cell r="I3415" t="str">
            <v>枝番</v>
          </cell>
          <cell r="J3415" t="str">
            <v>○</v>
          </cell>
          <cell r="K3415" t="str">
            <v>○</v>
          </cell>
          <cell r="L3415">
            <v>1</v>
          </cell>
          <cell r="M3415">
            <v>1</v>
          </cell>
          <cell r="N3415">
            <v>75</v>
          </cell>
          <cell r="O3415">
            <v>40624</v>
          </cell>
          <cell r="V3415">
            <v>40472</v>
          </cell>
          <cell r="W3415" t="str">
            <v/>
          </cell>
          <cell r="X3415" t="str">
            <v>小倉1-2</v>
          </cell>
          <cell r="Y3415" t="str">
            <v>k0647-2</v>
          </cell>
          <cell r="Z3415">
            <v>16003</v>
          </cell>
          <cell r="AA3415">
            <v>1</v>
          </cell>
          <cell r="AB3415">
            <v>6956</v>
          </cell>
          <cell r="AC3415">
            <v>0</v>
          </cell>
          <cell r="AD3415">
            <v>1</v>
          </cell>
          <cell r="AE3415" t="str">
            <v>無</v>
          </cell>
          <cell r="AF3415">
            <v>0</v>
          </cell>
          <cell r="AG3415">
            <v>0</v>
          </cell>
          <cell r="AH3415">
            <v>57</v>
          </cell>
        </row>
        <row r="3416">
          <cell r="C3416" t="str">
            <v>k0648</v>
          </cell>
          <cell r="D3416" t="str">
            <v>星尾寺ノ上</v>
          </cell>
          <cell r="E3416" t="str">
            <v>富岡</v>
          </cell>
          <cell r="F3416" t="str">
            <v>甘楽郡</v>
          </cell>
          <cell r="G3416" t="str">
            <v>南牧村</v>
          </cell>
          <cell r="H3416" t="str">
            <v>大字星尾</v>
          </cell>
          <cell r="I3416" t="str">
            <v>設定</v>
          </cell>
          <cell r="J3416" t="str">
            <v>○</v>
          </cell>
          <cell r="K3416" t="str">
            <v>○</v>
          </cell>
          <cell r="L3416">
            <v>1</v>
          </cell>
          <cell r="M3416">
            <v>1</v>
          </cell>
          <cell r="N3416">
            <v>75</v>
          </cell>
          <cell r="O3416">
            <v>40624</v>
          </cell>
          <cell r="V3416">
            <v>40472</v>
          </cell>
          <cell r="W3416" t="str">
            <v/>
          </cell>
          <cell r="X3416" t="str">
            <v>星尾寺ノ上</v>
          </cell>
          <cell r="Y3416" t="str">
            <v>k0648</v>
          </cell>
          <cell r="Z3416">
            <v>35693</v>
          </cell>
          <cell r="AA3416">
            <v>9</v>
          </cell>
          <cell r="AB3416">
            <v>22005</v>
          </cell>
          <cell r="AC3416">
            <v>0</v>
          </cell>
          <cell r="AD3416">
            <v>9</v>
          </cell>
          <cell r="AE3416" t="str">
            <v>無</v>
          </cell>
          <cell r="AF3416">
            <v>0</v>
          </cell>
          <cell r="AG3416">
            <v>0</v>
          </cell>
          <cell r="AH3416">
            <v>87</v>
          </cell>
        </row>
        <row r="3417">
          <cell r="C3417" t="str">
            <v>k0649-1</v>
          </cell>
          <cell r="D3417" t="str">
            <v>羽根沢4-1</v>
          </cell>
          <cell r="E3417" t="str">
            <v>富岡</v>
          </cell>
          <cell r="F3417" t="str">
            <v>甘楽郡</v>
          </cell>
          <cell r="G3417" t="str">
            <v>南牧村</v>
          </cell>
          <cell r="H3417" t="str">
            <v>大字羽沢</v>
          </cell>
          <cell r="I3417" t="str">
            <v>設定</v>
          </cell>
          <cell r="J3417" t="str">
            <v>○</v>
          </cell>
          <cell r="K3417" t="str">
            <v>○</v>
          </cell>
          <cell r="L3417">
            <v>1</v>
          </cell>
          <cell r="M3417">
            <v>1</v>
          </cell>
          <cell r="N3417">
            <v>75</v>
          </cell>
          <cell r="O3417">
            <v>40624</v>
          </cell>
          <cell r="V3417">
            <v>40472</v>
          </cell>
          <cell r="W3417" t="str">
            <v/>
          </cell>
          <cell r="X3417" t="str">
            <v>羽根沢4-1</v>
          </cell>
          <cell r="Y3417" t="str">
            <v>k0649-1</v>
          </cell>
          <cell r="Z3417">
            <v>34174</v>
          </cell>
          <cell r="AA3417">
            <v>5</v>
          </cell>
          <cell r="AB3417">
            <v>24046</v>
          </cell>
          <cell r="AC3417">
            <v>0</v>
          </cell>
          <cell r="AD3417">
            <v>5</v>
          </cell>
          <cell r="AE3417" t="str">
            <v>無</v>
          </cell>
          <cell r="AF3417">
            <v>0</v>
          </cell>
          <cell r="AG3417">
            <v>0</v>
          </cell>
          <cell r="AH3417">
            <v>143</v>
          </cell>
          <cell r="AI3417" t="str">
            <v>Ｒ：学校(大学、専修大学、各種学校を除く)　森の学校</v>
          </cell>
        </row>
        <row r="3418">
          <cell r="C3418" t="str">
            <v>k0649-2</v>
          </cell>
          <cell r="D3418" t="str">
            <v>羽根沢4-2</v>
          </cell>
          <cell r="E3418" t="str">
            <v>富岡</v>
          </cell>
          <cell r="F3418" t="str">
            <v>甘楽郡</v>
          </cell>
          <cell r="G3418" t="str">
            <v>南牧村</v>
          </cell>
          <cell r="H3418" t="str">
            <v>大字羽沢</v>
          </cell>
          <cell r="I3418" t="str">
            <v>枝番</v>
          </cell>
          <cell r="J3418" t="str">
            <v>○</v>
          </cell>
          <cell r="K3418" t="str">
            <v>○</v>
          </cell>
          <cell r="L3418">
            <v>1</v>
          </cell>
          <cell r="M3418">
            <v>1</v>
          </cell>
          <cell r="N3418">
            <v>75</v>
          </cell>
          <cell r="O3418">
            <v>40624</v>
          </cell>
          <cell r="V3418">
            <v>40472</v>
          </cell>
          <cell r="W3418" t="str">
            <v/>
          </cell>
          <cell r="X3418" t="str">
            <v>羽根沢4-2</v>
          </cell>
          <cell r="Y3418" t="str">
            <v>k0649-2</v>
          </cell>
          <cell r="Z3418">
            <v>2663</v>
          </cell>
          <cell r="AA3418">
            <v>0</v>
          </cell>
          <cell r="AB3418">
            <v>1087</v>
          </cell>
          <cell r="AC3418">
            <v>0</v>
          </cell>
          <cell r="AD3418">
            <v>0</v>
          </cell>
          <cell r="AE3418" t="str">
            <v>無</v>
          </cell>
          <cell r="AF3418">
            <v>0</v>
          </cell>
          <cell r="AG3418">
            <v>0</v>
          </cell>
          <cell r="AH3418">
            <v>21</v>
          </cell>
          <cell r="AI3418" t="str">
            <v>Ｒ：学校(大学、専修大学、各種学校を除く)　森の学校</v>
          </cell>
        </row>
        <row r="3419">
          <cell r="C3419" t="str">
            <v>k0650</v>
          </cell>
          <cell r="D3419" t="str">
            <v>砥沢(B)</v>
          </cell>
          <cell r="E3419" t="str">
            <v>富岡</v>
          </cell>
          <cell r="F3419" t="str">
            <v>甘楽郡</v>
          </cell>
          <cell r="G3419" t="str">
            <v>南牧村</v>
          </cell>
          <cell r="H3419" t="str">
            <v>大字砥沢</v>
          </cell>
          <cell r="I3419" t="str">
            <v>設定</v>
          </cell>
          <cell r="J3419" t="str">
            <v>○</v>
          </cell>
          <cell r="K3419" t="str">
            <v>○</v>
          </cell>
          <cell r="L3419">
            <v>1</v>
          </cell>
          <cell r="M3419">
            <v>1</v>
          </cell>
          <cell r="N3419">
            <v>75</v>
          </cell>
          <cell r="O3419">
            <v>40624</v>
          </cell>
          <cell r="V3419">
            <v>40472</v>
          </cell>
          <cell r="W3419" t="str">
            <v/>
          </cell>
          <cell r="X3419" t="str">
            <v>砥沢(B)</v>
          </cell>
          <cell r="Y3419" t="str">
            <v>k0650</v>
          </cell>
          <cell r="Z3419">
            <v>45370</v>
          </cell>
          <cell r="AA3419">
            <v>23</v>
          </cell>
          <cell r="AB3419">
            <v>33320</v>
          </cell>
          <cell r="AC3419">
            <v>2</v>
          </cell>
          <cell r="AD3419">
            <v>25</v>
          </cell>
          <cell r="AE3419" t="str">
            <v>有</v>
          </cell>
          <cell r="AF3419">
            <v>592</v>
          </cell>
          <cell r="AG3419">
            <v>2</v>
          </cell>
          <cell r="AH3419">
            <v>151</v>
          </cell>
          <cell r="AI3419" t="str">
            <v>RED保留前面積3,3912m2、人家4戸</v>
          </cell>
        </row>
        <row r="3420">
          <cell r="C3420" t="str">
            <v>k0651-1</v>
          </cell>
          <cell r="D3420" t="str">
            <v>砥沢日影-1</v>
          </cell>
          <cell r="E3420" t="str">
            <v>富岡</v>
          </cell>
          <cell r="F3420" t="str">
            <v>甘楽郡</v>
          </cell>
          <cell r="G3420" t="str">
            <v>南牧村</v>
          </cell>
          <cell r="H3420" t="str">
            <v>大字砥沢</v>
          </cell>
          <cell r="I3420" t="str">
            <v>設定</v>
          </cell>
          <cell r="J3420" t="str">
            <v>○</v>
          </cell>
          <cell r="K3420" t="str">
            <v>○</v>
          </cell>
          <cell r="L3420">
            <v>1</v>
          </cell>
          <cell r="M3420">
            <v>1</v>
          </cell>
          <cell r="N3420">
            <v>75</v>
          </cell>
          <cell r="O3420">
            <v>40624</v>
          </cell>
          <cell r="V3420">
            <v>40472</v>
          </cell>
          <cell r="W3420" t="str">
            <v/>
          </cell>
          <cell r="X3420" t="str">
            <v>砥沢日影-1</v>
          </cell>
          <cell r="Y3420" t="str">
            <v>k0651-1</v>
          </cell>
          <cell r="Z3420">
            <v>4889</v>
          </cell>
          <cell r="AA3420">
            <v>4</v>
          </cell>
          <cell r="AB3420">
            <v>2106</v>
          </cell>
          <cell r="AC3420">
            <v>2</v>
          </cell>
          <cell r="AD3420">
            <v>6</v>
          </cell>
          <cell r="AE3420" t="str">
            <v>無</v>
          </cell>
          <cell r="AF3420">
            <v>0</v>
          </cell>
          <cell r="AG3420">
            <v>0</v>
          </cell>
          <cell r="AH3420">
            <v>96</v>
          </cell>
        </row>
        <row r="3421">
          <cell r="C3421" t="str">
            <v>k0651-2</v>
          </cell>
          <cell r="D3421" t="str">
            <v>砥沢日影-2</v>
          </cell>
          <cell r="E3421" t="str">
            <v>富岡</v>
          </cell>
          <cell r="F3421" t="str">
            <v>甘楽郡</v>
          </cell>
          <cell r="G3421" t="str">
            <v>南牧村</v>
          </cell>
          <cell r="H3421" t="str">
            <v>大字砥沢</v>
          </cell>
          <cell r="I3421" t="str">
            <v>枝番</v>
          </cell>
          <cell r="J3421" t="str">
            <v>○</v>
          </cell>
          <cell r="K3421" t="str">
            <v>○</v>
          </cell>
          <cell r="L3421">
            <v>1</v>
          </cell>
          <cell r="M3421">
            <v>1</v>
          </cell>
          <cell r="N3421">
            <v>75</v>
          </cell>
          <cell r="O3421">
            <v>40624</v>
          </cell>
          <cell r="V3421">
            <v>40472</v>
          </cell>
          <cell r="W3421" t="str">
            <v/>
          </cell>
          <cell r="X3421" t="str">
            <v>砥沢日影-2</v>
          </cell>
          <cell r="Y3421" t="str">
            <v>k0651-2</v>
          </cell>
          <cell r="Z3421">
            <v>1644</v>
          </cell>
          <cell r="AA3421">
            <v>1</v>
          </cell>
          <cell r="AB3421">
            <v>735</v>
          </cell>
          <cell r="AC3421">
            <v>0</v>
          </cell>
          <cell r="AD3421">
            <v>1</v>
          </cell>
          <cell r="AE3421" t="str">
            <v>無</v>
          </cell>
          <cell r="AF3421">
            <v>0</v>
          </cell>
          <cell r="AG3421">
            <v>0</v>
          </cell>
          <cell r="AH3421">
            <v>111</v>
          </cell>
        </row>
        <row r="3422">
          <cell r="C3422" t="str">
            <v>k0652-1</v>
          </cell>
          <cell r="D3422" t="str">
            <v>砥沢-1</v>
          </cell>
          <cell r="E3422" t="str">
            <v>富岡</v>
          </cell>
          <cell r="F3422" t="str">
            <v>甘楽郡</v>
          </cell>
          <cell r="G3422" t="str">
            <v>南牧村</v>
          </cell>
          <cell r="H3422" t="str">
            <v>大字砥沢</v>
          </cell>
          <cell r="I3422" t="str">
            <v>設定</v>
          </cell>
          <cell r="J3422" t="str">
            <v>○</v>
          </cell>
          <cell r="K3422" t="str">
            <v>○</v>
          </cell>
          <cell r="L3422">
            <v>1</v>
          </cell>
          <cell r="M3422">
            <v>1</v>
          </cell>
          <cell r="N3422">
            <v>75</v>
          </cell>
          <cell r="O3422">
            <v>40624</v>
          </cell>
          <cell r="V3422">
            <v>40472</v>
          </cell>
          <cell r="W3422" t="str">
            <v/>
          </cell>
          <cell r="X3422" t="str">
            <v>砥沢-1</v>
          </cell>
          <cell r="Y3422" t="str">
            <v>k0652-1</v>
          </cell>
          <cell r="Z3422">
            <v>56233</v>
          </cell>
          <cell r="AA3422">
            <v>21</v>
          </cell>
          <cell r="AB3422">
            <v>39337</v>
          </cell>
          <cell r="AC3422">
            <v>1</v>
          </cell>
          <cell r="AD3422">
            <v>22</v>
          </cell>
          <cell r="AE3422" t="str">
            <v>有</v>
          </cell>
          <cell r="AF3422">
            <v>858</v>
          </cell>
          <cell r="AG3422">
            <v>3</v>
          </cell>
          <cell r="AH3422">
            <v>168</v>
          </cell>
          <cell r="AI3422" t="str">
            <v>RED保留前面積40,195m2、人家4戸</v>
          </cell>
        </row>
        <row r="3423">
          <cell r="C3423" t="str">
            <v>k0652-2</v>
          </cell>
          <cell r="D3423" t="str">
            <v>砥沢-2</v>
          </cell>
          <cell r="E3423" t="str">
            <v>富岡</v>
          </cell>
          <cell r="F3423" t="str">
            <v>甘楽郡</v>
          </cell>
          <cell r="G3423" t="str">
            <v>南牧村</v>
          </cell>
          <cell r="H3423" t="str">
            <v>大字砥沢</v>
          </cell>
          <cell r="I3423" t="str">
            <v>枝番</v>
          </cell>
          <cell r="J3423" t="str">
            <v>○</v>
          </cell>
          <cell r="K3423" t="str">
            <v>○</v>
          </cell>
          <cell r="L3423">
            <v>1</v>
          </cell>
          <cell r="M3423">
            <v>1</v>
          </cell>
          <cell r="N3423">
            <v>75</v>
          </cell>
          <cell r="O3423">
            <v>40624</v>
          </cell>
          <cell r="V3423">
            <v>40472</v>
          </cell>
          <cell r="W3423" t="str">
            <v/>
          </cell>
          <cell r="X3423" t="str">
            <v>砥沢-2</v>
          </cell>
          <cell r="Y3423" t="str">
            <v>k0652-2</v>
          </cell>
          <cell r="Z3423">
            <v>25344</v>
          </cell>
          <cell r="AA3423">
            <v>16</v>
          </cell>
          <cell r="AB3423">
            <v>9184</v>
          </cell>
          <cell r="AC3423">
            <v>1</v>
          </cell>
          <cell r="AD3423">
            <v>17</v>
          </cell>
          <cell r="AE3423" t="str">
            <v>有</v>
          </cell>
          <cell r="AF3423">
            <v>1594</v>
          </cell>
          <cell r="AG3423">
            <v>8</v>
          </cell>
          <cell r="AH3423">
            <v>86</v>
          </cell>
          <cell r="AI3423" t="str">
            <v>RED保留前面積10,778m2、人家9戸</v>
          </cell>
        </row>
        <row r="3424">
          <cell r="C3424" t="str">
            <v>k0653-1</v>
          </cell>
          <cell r="D3424" t="str">
            <v>赤岩(B)-1</v>
          </cell>
          <cell r="E3424" t="str">
            <v>富岡</v>
          </cell>
          <cell r="F3424" t="str">
            <v>甘楽郡</v>
          </cell>
          <cell r="G3424" t="str">
            <v>南牧村</v>
          </cell>
          <cell r="H3424" t="str">
            <v>大字六車</v>
          </cell>
          <cell r="I3424" t="str">
            <v>設定</v>
          </cell>
          <cell r="J3424" t="str">
            <v>○</v>
          </cell>
          <cell r="K3424" t="str">
            <v>○</v>
          </cell>
          <cell r="L3424">
            <v>1</v>
          </cell>
          <cell r="M3424">
            <v>1</v>
          </cell>
          <cell r="N3424">
            <v>75</v>
          </cell>
          <cell r="O3424">
            <v>40624</v>
          </cell>
          <cell r="V3424">
            <v>40471</v>
          </cell>
          <cell r="W3424" t="str">
            <v/>
          </cell>
          <cell r="X3424" t="str">
            <v>赤岩(B)-1</v>
          </cell>
          <cell r="Y3424" t="str">
            <v>k0653-1</v>
          </cell>
          <cell r="Z3424">
            <v>7810</v>
          </cell>
          <cell r="AA3424">
            <v>1</v>
          </cell>
          <cell r="AB3424">
            <v>4867</v>
          </cell>
          <cell r="AC3424">
            <v>1</v>
          </cell>
          <cell r="AD3424">
            <v>2</v>
          </cell>
          <cell r="AE3424" t="str">
            <v>無</v>
          </cell>
          <cell r="AF3424">
            <v>0</v>
          </cell>
          <cell r="AG3424">
            <v>0</v>
          </cell>
          <cell r="AH3424">
            <v>50</v>
          </cell>
        </row>
        <row r="3425">
          <cell r="C3425" t="str">
            <v>k0653-2</v>
          </cell>
          <cell r="D3425" t="str">
            <v>赤岩(B)-2</v>
          </cell>
          <cell r="E3425" t="str">
            <v>富岡</v>
          </cell>
          <cell r="F3425" t="str">
            <v>甘楽郡</v>
          </cell>
          <cell r="G3425" t="str">
            <v>南牧村</v>
          </cell>
          <cell r="H3425" t="str">
            <v>大字六車</v>
          </cell>
          <cell r="I3425" t="str">
            <v>枝番</v>
          </cell>
          <cell r="J3425" t="str">
            <v>○</v>
          </cell>
          <cell r="K3425" t="str">
            <v>○</v>
          </cell>
          <cell r="L3425">
            <v>1</v>
          </cell>
          <cell r="M3425">
            <v>1</v>
          </cell>
          <cell r="N3425">
            <v>75</v>
          </cell>
          <cell r="O3425">
            <v>40624</v>
          </cell>
          <cell r="V3425">
            <v>40471</v>
          </cell>
          <cell r="W3425" t="str">
            <v/>
          </cell>
          <cell r="X3425" t="str">
            <v>赤岩(B)-2</v>
          </cell>
          <cell r="Y3425" t="str">
            <v>k0653-2</v>
          </cell>
          <cell r="Z3425">
            <v>35609</v>
          </cell>
          <cell r="AA3425">
            <v>3</v>
          </cell>
          <cell r="AB3425">
            <v>27085</v>
          </cell>
          <cell r="AC3425">
            <v>1</v>
          </cell>
          <cell r="AD3425">
            <v>4</v>
          </cell>
          <cell r="AE3425" t="str">
            <v>無</v>
          </cell>
          <cell r="AF3425">
            <v>0</v>
          </cell>
          <cell r="AG3425">
            <v>0</v>
          </cell>
          <cell r="AH3425">
            <v>158</v>
          </cell>
        </row>
        <row r="3426">
          <cell r="C3426" t="str">
            <v>k0654-1</v>
          </cell>
          <cell r="D3426" t="str">
            <v>赤岩(A)-1</v>
          </cell>
          <cell r="E3426" t="str">
            <v>富岡</v>
          </cell>
          <cell r="F3426" t="str">
            <v>甘楽郡</v>
          </cell>
          <cell r="G3426" t="str">
            <v>南牧村</v>
          </cell>
          <cell r="H3426" t="str">
            <v>大字六車</v>
          </cell>
          <cell r="I3426" t="str">
            <v>設定</v>
          </cell>
          <cell r="J3426" t="str">
            <v>○</v>
          </cell>
          <cell r="K3426" t="str">
            <v>○</v>
          </cell>
          <cell r="L3426">
            <v>1</v>
          </cell>
          <cell r="M3426">
            <v>1</v>
          </cell>
          <cell r="N3426">
            <v>75</v>
          </cell>
          <cell r="O3426">
            <v>40624</v>
          </cell>
          <cell r="V3426">
            <v>40471</v>
          </cell>
          <cell r="W3426" t="str">
            <v/>
          </cell>
          <cell r="X3426" t="str">
            <v>赤岩(A)-1</v>
          </cell>
          <cell r="Y3426" t="str">
            <v>k0654-1</v>
          </cell>
          <cell r="Z3426">
            <v>6895</v>
          </cell>
          <cell r="AA3426">
            <v>4</v>
          </cell>
          <cell r="AB3426">
            <v>3160</v>
          </cell>
          <cell r="AC3426">
            <v>0</v>
          </cell>
          <cell r="AD3426">
            <v>4</v>
          </cell>
          <cell r="AE3426" t="str">
            <v>有</v>
          </cell>
          <cell r="AF3426">
            <v>673</v>
          </cell>
          <cell r="AG3426">
            <v>1</v>
          </cell>
          <cell r="AH3426">
            <v>67</v>
          </cell>
          <cell r="AI3426" t="str">
            <v>RED保留前面積3,833m2、人家1戸</v>
          </cell>
        </row>
        <row r="3427">
          <cell r="C3427" t="str">
            <v>k0654-2</v>
          </cell>
          <cell r="D3427" t="str">
            <v>赤岩(A)-2</v>
          </cell>
          <cell r="E3427" t="str">
            <v>富岡</v>
          </cell>
          <cell r="F3427" t="str">
            <v>甘楽郡</v>
          </cell>
          <cell r="G3427" t="str">
            <v>南牧村</v>
          </cell>
          <cell r="H3427" t="str">
            <v>大字六車</v>
          </cell>
          <cell r="I3427" t="str">
            <v>枝番</v>
          </cell>
          <cell r="J3427" t="str">
            <v>○</v>
          </cell>
          <cell r="K3427" t="str">
            <v>○</v>
          </cell>
          <cell r="L3427">
            <v>1</v>
          </cell>
          <cell r="M3427">
            <v>1</v>
          </cell>
          <cell r="N3427">
            <v>75</v>
          </cell>
          <cell r="O3427">
            <v>40624</v>
          </cell>
          <cell r="V3427">
            <v>40471</v>
          </cell>
          <cell r="W3427" t="str">
            <v/>
          </cell>
          <cell r="X3427" t="str">
            <v>赤岩(A)-2</v>
          </cell>
          <cell r="Y3427" t="str">
            <v>k0654-2</v>
          </cell>
          <cell r="Z3427">
            <v>8967</v>
          </cell>
          <cell r="AA3427">
            <v>5</v>
          </cell>
          <cell r="AB3427">
            <v>4342</v>
          </cell>
          <cell r="AC3427">
            <v>0</v>
          </cell>
          <cell r="AD3427">
            <v>5</v>
          </cell>
          <cell r="AE3427" t="str">
            <v>有</v>
          </cell>
          <cell r="AF3427">
            <v>303</v>
          </cell>
          <cell r="AG3427">
            <v>2</v>
          </cell>
          <cell r="AH3427">
            <v>66</v>
          </cell>
          <cell r="AI3427" t="str">
            <v>RED保留前面積4,645m2、人家2戸</v>
          </cell>
        </row>
        <row r="3428">
          <cell r="C3428" t="str">
            <v>k0655-1</v>
          </cell>
          <cell r="D3428" t="str">
            <v>六車-1</v>
          </cell>
          <cell r="E3428" t="str">
            <v>富岡</v>
          </cell>
          <cell r="F3428" t="str">
            <v>甘楽郡</v>
          </cell>
          <cell r="G3428" t="str">
            <v>南牧村</v>
          </cell>
          <cell r="H3428" t="str">
            <v>大字六車</v>
          </cell>
          <cell r="I3428" t="str">
            <v>設定</v>
          </cell>
          <cell r="J3428" t="str">
            <v>○</v>
          </cell>
          <cell r="K3428" t="str">
            <v>○</v>
          </cell>
          <cell r="L3428">
            <v>1</v>
          </cell>
          <cell r="M3428">
            <v>1</v>
          </cell>
          <cell r="N3428">
            <v>75</v>
          </cell>
          <cell r="O3428">
            <v>40624</v>
          </cell>
          <cell r="V3428">
            <v>40471</v>
          </cell>
          <cell r="W3428" t="str">
            <v/>
          </cell>
          <cell r="X3428" t="str">
            <v>六車-1</v>
          </cell>
          <cell r="Y3428" t="str">
            <v>k0655-1</v>
          </cell>
          <cell r="Z3428">
            <v>46746</v>
          </cell>
          <cell r="AA3428">
            <v>11</v>
          </cell>
          <cell r="AB3428">
            <v>31423</v>
          </cell>
          <cell r="AC3428">
            <v>0</v>
          </cell>
          <cell r="AD3428">
            <v>11</v>
          </cell>
          <cell r="AE3428" t="str">
            <v>有</v>
          </cell>
          <cell r="AF3428">
            <v>544</v>
          </cell>
          <cell r="AG3428">
            <v>1</v>
          </cell>
          <cell r="AH3428">
            <v>155</v>
          </cell>
          <cell r="AI3428" t="str">
            <v>RED保留前面積31,967m2、人家1戸</v>
          </cell>
        </row>
        <row r="3429">
          <cell r="C3429" t="str">
            <v>k0655-2</v>
          </cell>
          <cell r="D3429" t="str">
            <v>六車-2</v>
          </cell>
          <cell r="E3429" t="str">
            <v>富岡</v>
          </cell>
          <cell r="F3429" t="str">
            <v>甘楽郡</v>
          </cell>
          <cell r="G3429" t="str">
            <v>南牧村</v>
          </cell>
          <cell r="H3429" t="str">
            <v>大字六車</v>
          </cell>
          <cell r="I3429" t="str">
            <v>枝番</v>
          </cell>
          <cell r="J3429" t="str">
            <v>○</v>
          </cell>
          <cell r="K3429" t="str">
            <v>○</v>
          </cell>
          <cell r="L3429">
            <v>1</v>
          </cell>
          <cell r="M3429">
            <v>1</v>
          </cell>
          <cell r="N3429">
            <v>75</v>
          </cell>
          <cell r="O3429">
            <v>40624</v>
          </cell>
          <cell r="V3429">
            <v>40471</v>
          </cell>
          <cell r="W3429" t="str">
            <v/>
          </cell>
          <cell r="X3429" t="str">
            <v>六車-2</v>
          </cell>
          <cell r="Y3429" t="str">
            <v>k0655-2</v>
          </cell>
          <cell r="Z3429">
            <v>13765</v>
          </cell>
          <cell r="AA3429">
            <v>0</v>
          </cell>
          <cell r="AB3429">
            <v>8560</v>
          </cell>
          <cell r="AC3429">
            <v>0</v>
          </cell>
          <cell r="AD3429">
            <v>0</v>
          </cell>
          <cell r="AE3429" t="str">
            <v>無</v>
          </cell>
          <cell r="AF3429">
            <v>0</v>
          </cell>
          <cell r="AG3429">
            <v>0</v>
          </cell>
          <cell r="AH3429">
            <v>90</v>
          </cell>
        </row>
        <row r="3430">
          <cell r="C3430" t="str">
            <v>k0656</v>
          </cell>
          <cell r="D3430" t="str">
            <v>上底瀬</v>
          </cell>
          <cell r="E3430" t="str">
            <v>富岡</v>
          </cell>
          <cell r="F3430" t="str">
            <v>甘楽郡</v>
          </cell>
          <cell r="G3430" t="str">
            <v>南牧村</v>
          </cell>
          <cell r="H3430" t="str">
            <v>大字六車</v>
          </cell>
          <cell r="I3430" t="str">
            <v>設定</v>
          </cell>
          <cell r="J3430" t="str">
            <v>○</v>
          </cell>
          <cell r="K3430" t="str">
            <v>○</v>
          </cell>
          <cell r="L3430">
            <v>1</v>
          </cell>
          <cell r="M3430">
            <v>1</v>
          </cell>
          <cell r="N3430">
            <v>75</v>
          </cell>
          <cell r="O3430">
            <v>40624</v>
          </cell>
          <cell r="V3430">
            <v>40471</v>
          </cell>
          <cell r="W3430" t="str">
            <v/>
          </cell>
          <cell r="X3430" t="str">
            <v>上底瀬</v>
          </cell>
          <cell r="Y3430" t="str">
            <v>k0656</v>
          </cell>
          <cell r="Z3430">
            <v>47839</v>
          </cell>
          <cell r="AA3430">
            <v>4</v>
          </cell>
          <cell r="AB3430">
            <v>34923</v>
          </cell>
          <cell r="AC3430">
            <v>0</v>
          </cell>
          <cell r="AD3430">
            <v>4</v>
          </cell>
          <cell r="AE3430" t="str">
            <v>無</v>
          </cell>
          <cell r="AF3430">
            <v>0</v>
          </cell>
          <cell r="AG3430">
            <v>0</v>
          </cell>
          <cell r="AH3430">
            <v>180</v>
          </cell>
        </row>
        <row r="3431">
          <cell r="C3431" t="str">
            <v>k0657-1</v>
          </cell>
          <cell r="D3431" t="str">
            <v>ゴウダ-1</v>
          </cell>
          <cell r="E3431" t="str">
            <v>富岡</v>
          </cell>
          <cell r="F3431" t="str">
            <v>甘楽郡</v>
          </cell>
          <cell r="G3431" t="str">
            <v>南牧村</v>
          </cell>
          <cell r="H3431" t="str">
            <v>大字六車</v>
          </cell>
          <cell r="I3431" t="str">
            <v>設定</v>
          </cell>
          <cell r="J3431" t="str">
            <v>○</v>
          </cell>
          <cell r="K3431" t="str">
            <v>○</v>
          </cell>
          <cell r="L3431">
            <v>1</v>
          </cell>
          <cell r="M3431">
            <v>1</v>
          </cell>
          <cell r="N3431">
            <v>75</v>
          </cell>
          <cell r="O3431">
            <v>40624</v>
          </cell>
          <cell r="V3431">
            <v>40471</v>
          </cell>
          <cell r="W3431" t="str">
            <v/>
          </cell>
          <cell r="X3431" t="str">
            <v>ゴウダ-1</v>
          </cell>
          <cell r="Y3431" t="str">
            <v>k0657-1</v>
          </cell>
          <cell r="Z3431">
            <v>9661</v>
          </cell>
          <cell r="AA3431">
            <v>3</v>
          </cell>
          <cell r="AB3431">
            <v>4380</v>
          </cell>
          <cell r="AC3431">
            <v>0</v>
          </cell>
          <cell r="AD3431">
            <v>3</v>
          </cell>
          <cell r="AE3431" t="str">
            <v>無</v>
          </cell>
          <cell r="AF3431">
            <v>0</v>
          </cell>
          <cell r="AG3431">
            <v>0</v>
          </cell>
          <cell r="AH3431">
            <v>37</v>
          </cell>
        </row>
        <row r="3432">
          <cell r="C3432" t="str">
            <v>k0657-2</v>
          </cell>
          <cell r="D3432" t="str">
            <v>ゴウダ-2</v>
          </cell>
          <cell r="E3432" t="str">
            <v>富岡</v>
          </cell>
          <cell r="F3432" t="str">
            <v>甘楽郡</v>
          </cell>
          <cell r="G3432" t="str">
            <v>南牧村</v>
          </cell>
          <cell r="H3432" t="str">
            <v>大字六車</v>
          </cell>
          <cell r="I3432" t="str">
            <v>枝番</v>
          </cell>
          <cell r="J3432" t="str">
            <v>○</v>
          </cell>
          <cell r="K3432" t="str">
            <v>○</v>
          </cell>
          <cell r="L3432">
            <v>1</v>
          </cell>
          <cell r="M3432">
            <v>1</v>
          </cell>
          <cell r="N3432">
            <v>75</v>
          </cell>
          <cell r="O3432">
            <v>40624</v>
          </cell>
          <cell r="V3432">
            <v>40471</v>
          </cell>
          <cell r="W3432" t="str">
            <v/>
          </cell>
          <cell r="X3432" t="str">
            <v>ゴウダ-2</v>
          </cell>
          <cell r="Y3432" t="str">
            <v>k0657-2</v>
          </cell>
          <cell r="Z3432">
            <v>12635</v>
          </cell>
          <cell r="AA3432">
            <v>5</v>
          </cell>
          <cell r="AB3432">
            <v>6314</v>
          </cell>
          <cell r="AC3432">
            <v>1</v>
          </cell>
          <cell r="AD3432">
            <v>6</v>
          </cell>
          <cell r="AE3432" t="str">
            <v>無</v>
          </cell>
          <cell r="AF3432">
            <v>0</v>
          </cell>
          <cell r="AG3432">
            <v>0</v>
          </cell>
          <cell r="AH3432">
            <v>60</v>
          </cell>
          <cell r="AI3432" t="str">
            <v>Y:その他の公共的建物　上底瀬集会所</v>
          </cell>
        </row>
        <row r="3433">
          <cell r="C3433" t="str">
            <v>k0657-3</v>
          </cell>
          <cell r="D3433" t="str">
            <v>ゴウダ-3</v>
          </cell>
          <cell r="E3433" t="str">
            <v>富岡</v>
          </cell>
          <cell r="F3433" t="str">
            <v>甘楽郡</v>
          </cell>
          <cell r="G3433" t="str">
            <v>南牧村</v>
          </cell>
          <cell r="H3433" t="str">
            <v>大字六車</v>
          </cell>
          <cell r="I3433" t="str">
            <v>枝番</v>
          </cell>
          <cell r="J3433" t="str">
            <v>○</v>
          </cell>
          <cell r="K3433" t="str">
            <v>○</v>
          </cell>
          <cell r="L3433">
            <v>1</v>
          </cell>
          <cell r="M3433">
            <v>1</v>
          </cell>
          <cell r="N3433">
            <v>75</v>
          </cell>
          <cell r="O3433">
            <v>40624</v>
          </cell>
          <cell r="V3433">
            <v>40471</v>
          </cell>
          <cell r="W3433" t="str">
            <v/>
          </cell>
          <cell r="X3433" t="str">
            <v>ゴウダ-3</v>
          </cell>
          <cell r="Y3433" t="str">
            <v>k0657-3</v>
          </cell>
          <cell r="Z3433">
            <v>4820</v>
          </cell>
          <cell r="AA3433">
            <v>5</v>
          </cell>
          <cell r="AB3433">
            <v>1563</v>
          </cell>
          <cell r="AC3433">
            <v>2</v>
          </cell>
          <cell r="AD3433">
            <v>7</v>
          </cell>
          <cell r="AE3433" t="str">
            <v>無</v>
          </cell>
          <cell r="AF3433">
            <v>0</v>
          </cell>
          <cell r="AG3433">
            <v>0</v>
          </cell>
          <cell r="AH3433">
            <v>32</v>
          </cell>
        </row>
        <row r="3434">
          <cell r="C3434" t="str">
            <v>k0658-1</v>
          </cell>
          <cell r="D3434" t="str">
            <v>下底瀬上-1</v>
          </cell>
          <cell r="E3434" t="str">
            <v>富岡</v>
          </cell>
          <cell r="F3434" t="str">
            <v>甘楽郡</v>
          </cell>
          <cell r="G3434" t="str">
            <v>南牧村</v>
          </cell>
          <cell r="H3434" t="str">
            <v>大字六車</v>
          </cell>
          <cell r="I3434" t="str">
            <v>設定</v>
          </cell>
          <cell r="J3434" t="str">
            <v>○</v>
          </cell>
          <cell r="K3434" t="str">
            <v>○</v>
          </cell>
          <cell r="L3434">
            <v>1</v>
          </cell>
          <cell r="M3434">
            <v>1</v>
          </cell>
          <cell r="N3434">
            <v>75</v>
          </cell>
          <cell r="O3434">
            <v>40624</v>
          </cell>
          <cell r="V3434">
            <v>40471</v>
          </cell>
          <cell r="W3434" t="str">
            <v/>
          </cell>
          <cell r="X3434" t="str">
            <v>下底瀬上-1</v>
          </cell>
          <cell r="Y3434" t="str">
            <v>k0658-1</v>
          </cell>
          <cell r="Z3434">
            <v>5758</v>
          </cell>
          <cell r="AA3434">
            <v>4</v>
          </cell>
          <cell r="AB3434">
            <v>2324</v>
          </cell>
          <cell r="AC3434">
            <v>1</v>
          </cell>
          <cell r="AD3434">
            <v>5</v>
          </cell>
          <cell r="AE3434" t="str">
            <v>有</v>
          </cell>
          <cell r="AF3434">
            <v>397</v>
          </cell>
          <cell r="AG3434">
            <v>0</v>
          </cell>
          <cell r="AH3434">
            <v>52</v>
          </cell>
          <cell r="AI3434" t="str">
            <v>Y:その他の公共的建物　底瀬公会堂
RED保留前面積2,721m2、人家1戸</v>
          </cell>
        </row>
        <row r="3435">
          <cell r="C3435" t="str">
            <v>k0658-2</v>
          </cell>
          <cell r="D3435" t="str">
            <v>下底瀬上-2</v>
          </cell>
          <cell r="E3435" t="str">
            <v>富岡</v>
          </cell>
          <cell r="F3435" t="str">
            <v>甘楽郡</v>
          </cell>
          <cell r="G3435" t="str">
            <v>南牧村</v>
          </cell>
          <cell r="H3435" t="str">
            <v>大字六車</v>
          </cell>
          <cell r="I3435" t="str">
            <v>枝番</v>
          </cell>
          <cell r="J3435" t="str">
            <v>○</v>
          </cell>
          <cell r="K3435" t="str">
            <v>○</v>
          </cell>
          <cell r="L3435">
            <v>1</v>
          </cell>
          <cell r="M3435">
            <v>1</v>
          </cell>
          <cell r="N3435">
            <v>75</v>
          </cell>
          <cell r="O3435">
            <v>40624</v>
          </cell>
          <cell r="V3435">
            <v>40471</v>
          </cell>
          <cell r="W3435" t="str">
            <v/>
          </cell>
          <cell r="X3435" t="str">
            <v>下底瀬上-2</v>
          </cell>
          <cell r="Y3435" t="str">
            <v>k0658-2</v>
          </cell>
          <cell r="Z3435">
            <v>8957</v>
          </cell>
          <cell r="AA3435">
            <v>8</v>
          </cell>
          <cell r="AB3435">
            <v>3199</v>
          </cell>
          <cell r="AC3435">
            <v>0</v>
          </cell>
          <cell r="AD3435">
            <v>8</v>
          </cell>
          <cell r="AE3435" t="str">
            <v>無</v>
          </cell>
          <cell r="AF3435">
            <v>0</v>
          </cell>
          <cell r="AG3435">
            <v>0</v>
          </cell>
          <cell r="AH3435">
            <v>51</v>
          </cell>
        </row>
        <row r="3436">
          <cell r="C3436" t="str">
            <v>k0659-1</v>
          </cell>
          <cell r="D3436" t="str">
            <v>下底瀬下-1</v>
          </cell>
          <cell r="E3436" t="str">
            <v>富岡</v>
          </cell>
          <cell r="F3436" t="str">
            <v>甘楽郡</v>
          </cell>
          <cell r="G3436" t="str">
            <v>南牧村</v>
          </cell>
          <cell r="H3436" t="str">
            <v>大字六車</v>
          </cell>
          <cell r="I3436" t="str">
            <v>設定</v>
          </cell>
          <cell r="J3436" t="str">
            <v>○</v>
          </cell>
          <cell r="K3436" t="str">
            <v>○</v>
          </cell>
          <cell r="L3436">
            <v>1</v>
          </cell>
          <cell r="M3436">
            <v>1</v>
          </cell>
          <cell r="N3436">
            <v>75</v>
          </cell>
          <cell r="O3436">
            <v>40624</v>
          </cell>
          <cell r="V3436">
            <v>40471</v>
          </cell>
          <cell r="W3436" t="str">
            <v/>
          </cell>
          <cell r="X3436" t="str">
            <v>下底瀬下-1</v>
          </cell>
          <cell r="Y3436" t="str">
            <v>k0659-1</v>
          </cell>
          <cell r="Z3436">
            <v>8310</v>
          </cell>
          <cell r="AA3436">
            <v>1</v>
          </cell>
          <cell r="AB3436">
            <v>4935</v>
          </cell>
          <cell r="AC3436">
            <v>0</v>
          </cell>
          <cell r="AD3436">
            <v>1</v>
          </cell>
          <cell r="AE3436" t="str">
            <v>無</v>
          </cell>
          <cell r="AF3436">
            <v>0</v>
          </cell>
          <cell r="AG3436">
            <v>0</v>
          </cell>
          <cell r="AH3436">
            <v>152</v>
          </cell>
        </row>
        <row r="3437">
          <cell r="C3437" t="str">
            <v>k0659-2</v>
          </cell>
          <cell r="D3437" t="str">
            <v>下底瀬下-2</v>
          </cell>
          <cell r="E3437" t="str">
            <v>富岡</v>
          </cell>
          <cell r="F3437" t="str">
            <v>甘楽郡</v>
          </cell>
          <cell r="G3437" t="str">
            <v>南牧村</v>
          </cell>
          <cell r="H3437" t="str">
            <v>大字六車</v>
          </cell>
          <cell r="I3437" t="str">
            <v>枝番</v>
          </cell>
          <cell r="J3437" t="str">
            <v>○</v>
          </cell>
          <cell r="K3437" t="str">
            <v>○</v>
          </cell>
          <cell r="L3437">
            <v>1</v>
          </cell>
          <cell r="M3437">
            <v>1</v>
          </cell>
          <cell r="N3437">
            <v>75</v>
          </cell>
          <cell r="O3437">
            <v>40624</v>
          </cell>
          <cell r="V3437">
            <v>40471</v>
          </cell>
          <cell r="W3437" t="str">
            <v/>
          </cell>
          <cell r="X3437" t="str">
            <v>下底瀬下-2</v>
          </cell>
          <cell r="Y3437" t="str">
            <v>k0659-2</v>
          </cell>
          <cell r="Z3437">
            <v>9727</v>
          </cell>
          <cell r="AA3437">
            <v>4</v>
          </cell>
          <cell r="AB3437">
            <v>4739</v>
          </cell>
          <cell r="AC3437">
            <v>0</v>
          </cell>
          <cell r="AD3437">
            <v>4</v>
          </cell>
          <cell r="AE3437" t="str">
            <v>無</v>
          </cell>
          <cell r="AF3437">
            <v>0</v>
          </cell>
          <cell r="AG3437">
            <v>0</v>
          </cell>
          <cell r="AH3437">
            <v>99</v>
          </cell>
        </row>
        <row r="3438">
          <cell r="C3438" t="str">
            <v>k0660</v>
          </cell>
          <cell r="D3438" t="str">
            <v>下底瀬下3</v>
          </cell>
          <cell r="E3438" t="str">
            <v>富岡</v>
          </cell>
          <cell r="F3438" t="str">
            <v>甘楽郡</v>
          </cell>
          <cell r="G3438" t="str">
            <v>南牧村</v>
          </cell>
          <cell r="H3438" t="str">
            <v>大字六車</v>
          </cell>
          <cell r="I3438" t="str">
            <v>設定</v>
          </cell>
          <cell r="J3438" t="str">
            <v>○</v>
          </cell>
          <cell r="K3438" t="str">
            <v>○</v>
          </cell>
          <cell r="L3438">
            <v>1</v>
          </cell>
          <cell r="M3438">
            <v>1</v>
          </cell>
          <cell r="N3438">
            <v>75</v>
          </cell>
          <cell r="O3438">
            <v>40624</v>
          </cell>
          <cell r="V3438">
            <v>40471</v>
          </cell>
          <cell r="W3438" t="str">
            <v/>
          </cell>
          <cell r="X3438" t="str">
            <v>下底瀬下3</v>
          </cell>
          <cell r="Y3438" t="str">
            <v>k0660</v>
          </cell>
          <cell r="Z3438">
            <v>29107</v>
          </cell>
          <cell r="AA3438">
            <v>4</v>
          </cell>
          <cell r="AB3438">
            <v>24934</v>
          </cell>
          <cell r="AC3438">
            <v>1</v>
          </cell>
          <cell r="AD3438">
            <v>5</v>
          </cell>
          <cell r="AE3438" t="str">
            <v>有</v>
          </cell>
          <cell r="AF3438">
            <v>103</v>
          </cell>
          <cell r="AG3438">
            <v>0</v>
          </cell>
          <cell r="AH3438">
            <v>145</v>
          </cell>
          <cell r="AI3438" t="str">
            <v>RED保留前面積25,037m2、人家1戸</v>
          </cell>
        </row>
        <row r="3439">
          <cell r="C3439" t="str">
            <v>k0661</v>
          </cell>
          <cell r="D3439" t="str">
            <v>六車日向(A)</v>
          </cell>
          <cell r="E3439" t="str">
            <v>富岡</v>
          </cell>
          <cell r="F3439" t="str">
            <v>甘楽郡</v>
          </cell>
          <cell r="G3439" t="str">
            <v>南牧村</v>
          </cell>
          <cell r="H3439" t="str">
            <v>大字六車</v>
          </cell>
          <cell r="I3439" t="str">
            <v>設定</v>
          </cell>
          <cell r="J3439" t="str">
            <v>○</v>
          </cell>
          <cell r="K3439" t="str">
            <v>○</v>
          </cell>
          <cell r="L3439">
            <v>1</v>
          </cell>
          <cell r="M3439">
            <v>1</v>
          </cell>
          <cell r="N3439">
            <v>75</v>
          </cell>
          <cell r="O3439">
            <v>40624</v>
          </cell>
          <cell r="V3439">
            <v>40471</v>
          </cell>
          <cell r="W3439" t="str">
            <v/>
          </cell>
          <cell r="X3439" t="str">
            <v>六車日向(A)</v>
          </cell>
          <cell r="Y3439" t="str">
            <v>k0661</v>
          </cell>
          <cell r="Z3439">
            <v>35957</v>
          </cell>
          <cell r="AA3439">
            <v>11</v>
          </cell>
          <cell r="AB3439">
            <v>24905</v>
          </cell>
          <cell r="AC3439">
            <v>7</v>
          </cell>
          <cell r="AD3439">
            <v>18</v>
          </cell>
          <cell r="AE3439" t="str">
            <v>無</v>
          </cell>
          <cell r="AF3439">
            <v>0</v>
          </cell>
          <cell r="AG3439">
            <v>0</v>
          </cell>
          <cell r="AH3439">
            <v>97</v>
          </cell>
        </row>
        <row r="3440">
          <cell r="C3440" t="str">
            <v>k0662</v>
          </cell>
          <cell r="D3440" t="str">
            <v>六車日向(B)</v>
          </cell>
          <cell r="E3440" t="str">
            <v>富岡</v>
          </cell>
          <cell r="F3440" t="str">
            <v>甘楽郡</v>
          </cell>
          <cell r="G3440" t="str">
            <v>南牧村</v>
          </cell>
          <cell r="H3440" t="str">
            <v>大字六車</v>
          </cell>
          <cell r="I3440" t="str">
            <v>設定</v>
          </cell>
          <cell r="J3440" t="str">
            <v>○</v>
          </cell>
          <cell r="K3440" t="str">
            <v>○</v>
          </cell>
          <cell r="L3440">
            <v>1</v>
          </cell>
          <cell r="M3440">
            <v>1</v>
          </cell>
          <cell r="N3440">
            <v>75</v>
          </cell>
          <cell r="O3440">
            <v>40624</v>
          </cell>
          <cell r="V3440">
            <v>40471</v>
          </cell>
          <cell r="W3440" t="str">
            <v/>
          </cell>
          <cell r="X3440" t="str">
            <v>六車日向(B)</v>
          </cell>
          <cell r="Y3440" t="str">
            <v>k0662</v>
          </cell>
          <cell r="Z3440">
            <v>52445</v>
          </cell>
          <cell r="AA3440">
            <v>9</v>
          </cell>
          <cell r="AB3440">
            <v>41451</v>
          </cell>
          <cell r="AC3440">
            <v>1</v>
          </cell>
          <cell r="AD3440">
            <v>10</v>
          </cell>
          <cell r="AE3440" t="str">
            <v>有</v>
          </cell>
          <cell r="AF3440">
            <v>1328</v>
          </cell>
          <cell r="AG3440">
            <v>1</v>
          </cell>
          <cell r="AH3440">
            <v>181</v>
          </cell>
          <cell r="AI3440" t="str">
            <v>RED保留前面積42,779m2、人家2戸</v>
          </cell>
        </row>
        <row r="3441">
          <cell r="C3441" t="str">
            <v>k0663</v>
          </cell>
          <cell r="D3441" t="str">
            <v>中棚</v>
          </cell>
          <cell r="E3441" t="str">
            <v>富岡</v>
          </cell>
          <cell r="F3441" t="str">
            <v>甘楽郡</v>
          </cell>
          <cell r="G3441" t="str">
            <v>南牧村</v>
          </cell>
          <cell r="H3441" t="str">
            <v>大字六車</v>
          </cell>
          <cell r="I3441" t="str">
            <v>設定</v>
          </cell>
          <cell r="J3441" t="str">
            <v>○</v>
          </cell>
          <cell r="K3441" t="str">
            <v>○</v>
          </cell>
          <cell r="L3441">
            <v>1</v>
          </cell>
          <cell r="M3441">
            <v>1</v>
          </cell>
          <cell r="N3441">
            <v>75</v>
          </cell>
          <cell r="O3441">
            <v>40624</v>
          </cell>
          <cell r="V3441">
            <v>40471</v>
          </cell>
          <cell r="W3441" t="str">
            <v/>
          </cell>
          <cell r="X3441" t="str">
            <v>中棚</v>
          </cell>
          <cell r="Y3441" t="str">
            <v>k0663</v>
          </cell>
          <cell r="Z3441">
            <v>43662</v>
          </cell>
          <cell r="AA3441">
            <v>14</v>
          </cell>
          <cell r="AB3441">
            <v>26344</v>
          </cell>
          <cell r="AC3441">
            <v>6</v>
          </cell>
          <cell r="AD3441">
            <v>20</v>
          </cell>
          <cell r="AE3441" t="str">
            <v>有</v>
          </cell>
          <cell r="AF3441">
            <v>179</v>
          </cell>
          <cell r="AG3441">
            <v>0</v>
          </cell>
          <cell r="AH3441">
            <v>120</v>
          </cell>
          <cell r="AI3441" t="str">
            <v>R:その他の公共的建物　六車多目的集会施設
Y:その他の公共的建物　南牧村消防団六分団
RED保留前面積26,523m2、人家6戸</v>
          </cell>
        </row>
        <row r="3442">
          <cell r="C3442" t="str">
            <v>k0664-1</v>
          </cell>
          <cell r="D3442" t="str">
            <v>日向雨沢-1</v>
          </cell>
          <cell r="E3442" t="str">
            <v>富岡</v>
          </cell>
          <cell r="F3442" t="str">
            <v>甘楽郡</v>
          </cell>
          <cell r="G3442" t="str">
            <v>南牧村</v>
          </cell>
          <cell r="H3442" t="str">
            <v>大字大日向</v>
          </cell>
          <cell r="I3442" t="str">
            <v>設定</v>
          </cell>
          <cell r="J3442" t="str">
            <v>○</v>
          </cell>
          <cell r="K3442" t="str">
            <v>○</v>
          </cell>
          <cell r="L3442">
            <v>1</v>
          </cell>
          <cell r="M3442">
            <v>1</v>
          </cell>
          <cell r="N3442">
            <v>75</v>
          </cell>
          <cell r="O3442">
            <v>40624</v>
          </cell>
          <cell r="V3442">
            <v>40471</v>
          </cell>
          <cell r="W3442" t="str">
            <v/>
          </cell>
          <cell r="X3442" t="str">
            <v>日向雨沢-1</v>
          </cell>
          <cell r="Y3442" t="str">
            <v>k0664-1</v>
          </cell>
          <cell r="Z3442">
            <v>11011</v>
          </cell>
          <cell r="AA3442">
            <v>1</v>
          </cell>
          <cell r="AB3442">
            <v>3569</v>
          </cell>
          <cell r="AC3442">
            <v>1</v>
          </cell>
          <cell r="AD3442">
            <v>2</v>
          </cell>
          <cell r="AE3442" t="str">
            <v>有</v>
          </cell>
          <cell r="AF3442">
            <v>820</v>
          </cell>
          <cell r="AG3442">
            <v>0</v>
          </cell>
          <cell r="AH3442">
            <v>36</v>
          </cell>
        </row>
        <row r="3443">
          <cell r="C3443" t="str">
            <v>k0664-2</v>
          </cell>
          <cell r="D3443" t="str">
            <v>日向雨沢-2</v>
          </cell>
          <cell r="E3443" t="str">
            <v>富岡</v>
          </cell>
          <cell r="F3443" t="str">
            <v>甘楽郡</v>
          </cell>
          <cell r="G3443" t="str">
            <v>南牧村</v>
          </cell>
          <cell r="H3443" t="str">
            <v>大字大日向</v>
          </cell>
          <cell r="I3443" t="str">
            <v>枝番</v>
          </cell>
          <cell r="J3443" t="str">
            <v>○</v>
          </cell>
          <cell r="K3443" t="str">
            <v>○</v>
          </cell>
          <cell r="L3443">
            <v>1</v>
          </cell>
          <cell r="M3443">
            <v>1</v>
          </cell>
          <cell r="N3443">
            <v>75</v>
          </cell>
          <cell r="O3443">
            <v>40624</v>
          </cell>
          <cell r="V3443">
            <v>40471</v>
          </cell>
          <cell r="W3443" t="str">
            <v/>
          </cell>
          <cell r="X3443" t="str">
            <v>日向雨沢-2</v>
          </cell>
          <cell r="Y3443" t="str">
            <v>k0664-2</v>
          </cell>
          <cell r="Z3443">
            <v>10176</v>
          </cell>
          <cell r="AA3443">
            <v>2</v>
          </cell>
          <cell r="AB3443">
            <v>4327</v>
          </cell>
          <cell r="AC3443">
            <v>0</v>
          </cell>
          <cell r="AD3443">
            <v>2</v>
          </cell>
          <cell r="AE3443" t="str">
            <v>無</v>
          </cell>
          <cell r="AF3443">
            <v>0</v>
          </cell>
          <cell r="AG3443">
            <v>0</v>
          </cell>
          <cell r="AH3443">
            <v>42</v>
          </cell>
        </row>
        <row r="3444">
          <cell r="C3444" t="str">
            <v>k0665</v>
          </cell>
          <cell r="D3444" t="str">
            <v>雨沢</v>
          </cell>
          <cell r="E3444" t="str">
            <v>富岡</v>
          </cell>
          <cell r="F3444" t="str">
            <v>甘楽郡</v>
          </cell>
          <cell r="G3444" t="str">
            <v>南牧村</v>
          </cell>
          <cell r="H3444" t="str">
            <v>大字大日向</v>
          </cell>
          <cell r="I3444" t="str">
            <v>設定</v>
          </cell>
          <cell r="J3444" t="str">
            <v>○</v>
          </cell>
          <cell r="K3444" t="str">
            <v>○</v>
          </cell>
          <cell r="L3444">
            <v>1</v>
          </cell>
          <cell r="M3444">
            <v>1</v>
          </cell>
          <cell r="N3444">
            <v>75</v>
          </cell>
          <cell r="O3444">
            <v>40624</v>
          </cell>
          <cell r="V3444">
            <v>40471</v>
          </cell>
          <cell r="W3444" t="str">
            <v/>
          </cell>
          <cell r="X3444" t="str">
            <v>雨沢</v>
          </cell>
          <cell r="Y3444" t="str">
            <v>k0665</v>
          </cell>
          <cell r="Z3444">
            <v>9134</v>
          </cell>
          <cell r="AA3444">
            <v>5</v>
          </cell>
          <cell r="AB3444">
            <v>2453</v>
          </cell>
          <cell r="AC3444">
            <v>1</v>
          </cell>
          <cell r="AD3444">
            <v>6</v>
          </cell>
          <cell r="AE3444" t="str">
            <v>有</v>
          </cell>
          <cell r="AF3444">
            <v>206</v>
          </cell>
          <cell r="AG3444">
            <v>1</v>
          </cell>
          <cell r="AH3444">
            <v>18</v>
          </cell>
        </row>
        <row r="3445">
          <cell r="C3445" t="str">
            <v>k0666-1</v>
          </cell>
          <cell r="D3445" t="str">
            <v>峯-1</v>
          </cell>
          <cell r="E3445" t="str">
            <v>富岡</v>
          </cell>
          <cell r="F3445" t="str">
            <v>甘楽郡</v>
          </cell>
          <cell r="G3445" t="str">
            <v>南牧村</v>
          </cell>
          <cell r="H3445" t="str">
            <v>大字大仁田</v>
          </cell>
          <cell r="I3445" t="str">
            <v>設定</v>
          </cell>
          <cell r="J3445" t="str">
            <v>○</v>
          </cell>
          <cell r="K3445" t="str">
            <v>○</v>
          </cell>
          <cell r="L3445">
            <v>1</v>
          </cell>
          <cell r="M3445">
            <v>1</v>
          </cell>
          <cell r="N3445">
            <v>75</v>
          </cell>
          <cell r="O3445">
            <v>40624</v>
          </cell>
          <cell r="V3445">
            <v>40471</v>
          </cell>
          <cell r="W3445" t="str">
            <v/>
          </cell>
          <cell r="X3445" t="str">
            <v>峯-1</v>
          </cell>
          <cell r="Y3445" t="str">
            <v>k0666-1</v>
          </cell>
          <cell r="Z3445">
            <v>24685</v>
          </cell>
          <cell r="AA3445">
            <v>12</v>
          </cell>
          <cell r="AB3445">
            <v>10148</v>
          </cell>
          <cell r="AC3445">
            <v>3</v>
          </cell>
          <cell r="AD3445">
            <v>15</v>
          </cell>
          <cell r="AE3445" t="str">
            <v>有</v>
          </cell>
          <cell r="AF3445">
            <v>370</v>
          </cell>
          <cell r="AG3445">
            <v>0</v>
          </cell>
          <cell r="AH3445">
            <v>40</v>
          </cell>
        </row>
        <row r="3446">
          <cell r="C3446" t="str">
            <v>k0666-2</v>
          </cell>
          <cell r="D3446" t="str">
            <v>峯-2</v>
          </cell>
          <cell r="E3446" t="str">
            <v>富岡</v>
          </cell>
          <cell r="F3446" t="str">
            <v>甘楽郡</v>
          </cell>
          <cell r="G3446" t="str">
            <v>南牧村</v>
          </cell>
          <cell r="H3446" t="str">
            <v>大字大仁田</v>
          </cell>
          <cell r="I3446" t="str">
            <v>枝番</v>
          </cell>
          <cell r="J3446" t="str">
            <v>○</v>
          </cell>
          <cell r="K3446" t="str">
            <v>○</v>
          </cell>
          <cell r="L3446">
            <v>1</v>
          </cell>
          <cell r="M3446">
            <v>1</v>
          </cell>
          <cell r="N3446">
            <v>75</v>
          </cell>
          <cell r="O3446">
            <v>40624</v>
          </cell>
          <cell r="V3446">
            <v>40471</v>
          </cell>
          <cell r="W3446" t="str">
            <v/>
          </cell>
          <cell r="X3446" t="str">
            <v>峯-2</v>
          </cell>
          <cell r="Y3446" t="str">
            <v>k0666-2</v>
          </cell>
          <cell r="Z3446">
            <v>3988</v>
          </cell>
          <cell r="AA3446">
            <v>2</v>
          </cell>
          <cell r="AB3446">
            <v>852</v>
          </cell>
          <cell r="AC3446">
            <v>1</v>
          </cell>
          <cell r="AD3446">
            <v>3</v>
          </cell>
          <cell r="AE3446" t="str">
            <v>有</v>
          </cell>
          <cell r="AF3446">
            <v>47</v>
          </cell>
          <cell r="AG3446">
            <v>0</v>
          </cell>
          <cell r="AH3446">
            <v>17</v>
          </cell>
        </row>
        <row r="3447">
          <cell r="C3447" t="str">
            <v>k0666-3</v>
          </cell>
          <cell r="D3447" t="str">
            <v>峯-3</v>
          </cell>
          <cell r="E3447" t="str">
            <v>富岡</v>
          </cell>
          <cell r="F3447" t="str">
            <v>甘楽郡</v>
          </cell>
          <cell r="G3447" t="str">
            <v>南牧村</v>
          </cell>
          <cell r="H3447" t="str">
            <v>大字大仁田</v>
          </cell>
          <cell r="I3447" t="str">
            <v>枝番</v>
          </cell>
          <cell r="J3447" t="str">
            <v>○</v>
          </cell>
          <cell r="K3447" t="str">
            <v>○</v>
          </cell>
          <cell r="L3447">
            <v>1</v>
          </cell>
          <cell r="M3447">
            <v>1</v>
          </cell>
          <cell r="N3447">
            <v>75</v>
          </cell>
          <cell r="O3447">
            <v>40624</v>
          </cell>
          <cell r="V3447">
            <v>40471</v>
          </cell>
          <cell r="W3447" t="str">
            <v/>
          </cell>
          <cell r="X3447" t="str">
            <v>峯-3</v>
          </cell>
          <cell r="Y3447" t="str">
            <v>k0666-3</v>
          </cell>
          <cell r="Z3447">
            <v>4898</v>
          </cell>
          <cell r="AA3447">
            <v>2</v>
          </cell>
          <cell r="AB3447">
            <v>1787</v>
          </cell>
          <cell r="AC3447">
            <v>0</v>
          </cell>
          <cell r="AD3447">
            <v>2</v>
          </cell>
          <cell r="AE3447" t="str">
            <v>無</v>
          </cell>
          <cell r="AF3447">
            <v>0</v>
          </cell>
          <cell r="AG3447">
            <v>0</v>
          </cell>
          <cell r="AH3447">
            <v>27</v>
          </cell>
        </row>
        <row r="3448">
          <cell r="C3448" t="str">
            <v>k0666-4</v>
          </cell>
          <cell r="D3448" t="str">
            <v>久保</v>
          </cell>
          <cell r="E3448" t="str">
            <v>富岡</v>
          </cell>
          <cell r="F3448" t="str">
            <v>甘楽郡</v>
          </cell>
          <cell r="G3448" t="str">
            <v>南牧村</v>
          </cell>
          <cell r="H3448" t="str">
            <v>大字大仁田</v>
          </cell>
          <cell r="I3448" t="str">
            <v>枝番</v>
          </cell>
          <cell r="J3448" t="str">
            <v>○</v>
          </cell>
          <cell r="K3448" t="str">
            <v>○</v>
          </cell>
          <cell r="L3448">
            <v>1</v>
          </cell>
          <cell r="M3448">
            <v>1</v>
          </cell>
          <cell r="N3448">
            <v>75</v>
          </cell>
          <cell r="O3448">
            <v>40624</v>
          </cell>
          <cell r="V3448">
            <v>40471</v>
          </cell>
          <cell r="W3448" t="str">
            <v/>
          </cell>
          <cell r="X3448" t="str">
            <v>久保</v>
          </cell>
          <cell r="Y3448" t="str">
            <v>k0666-4</v>
          </cell>
          <cell r="Z3448">
            <v>4697</v>
          </cell>
          <cell r="AA3448">
            <v>4</v>
          </cell>
          <cell r="AB3448">
            <v>1031</v>
          </cell>
          <cell r="AC3448">
            <v>0</v>
          </cell>
          <cell r="AD3448">
            <v>4</v>
          </cell>
          <cell r="AE3448" t="str">
            <v>有</v>
          </cell>
          <cell r="AF3448">
            <v>344</v>
          </cell>
          <cell r="AG3448">
            <v>2</v>
          </cell>
          <cell r="AH3448">
            <v>22</v>
          </cell>
        </row>
        <row r="3449">
          <cell r="C3449" t="str">
            <v>k0667-1</v>
          </cell>
          <cell r="D3449" t="str">
            <v>奧ノ萱2</v>
          </cell>
          <cell r="E3449" t="str">
            <v>富岡</v>
          </cell>
          <cell r="F3449" t="str">
            <v>甘楽郡</v>
          </cell>
          <cell r="G3449" t="str">
            <v>南牧村</v>
          </cell>
          <cell r="H3449" t="str">
            <v>大字大仁田</v>
          </cell>
          <cell r="I3449" t="str">
            <v>設定</v>
          </cell>
          <cell r="J3449" t="str">
            <v>○</v>
          </cell>
          <cell r="K3449" t="str">
            <v>○</v>
          </cell>
          <cell r="L3449">
            <v>1</v>
          </cell>
          <cell r="M3449">
            <v>1</v>
          </cell>
          <cell r="N3449">
            <v>75</v>
          </cell>
          <cell r="O3449">
            <v>40624</v>
          </cell>
          <cell r="V3449">
            <v>40471</v>
          </cell>
          <cell r="W3449" t="str">
            <v/>
          </cell>
          <cell r="X3449" t="str">
            <v>奧ノ萱2</v>
          </cell>
          <cell r="Y3449" t="str">
            <v>k0667-1</v>
          </cell>
          <cell r="Z3449">
            <v>34976</v>
          </cell>
          <cell r="AA3449">
            <v>13</v>
          </cell>
          <cell r="AB3449">
            <v>19644</v>
          </cell>
          <cell r="AC3449">
            <v>4</v>
          </cell>
          <cell r="AD3449">
            <v>17</v>
          </cell>
          <cell r="AE3449" t="str">
            <v>有</v>
          </cell>
          <cell r="AF3449">
            <v>1228</v>
          </cell>
          <cell r="AG3449">
            <v>3</v>
          </cell>
          <cell r="AH3449">
            <v>82</v>
          </cell>
        </row>
        <row r="3450">
          <cell r="C3450" t="str">
            <v>k0667-2</v>
          </cell>
          <cell r="D3450" t="str">
            <v>落合</v>
          </cell>
          <cell r="E3450" t="str">
            <v>富岡</v>
          </cell>
          <cell r="F3450" t="str">
            <v>甘楽郡</v>
          </cell>
          <cell r="G3450" t="str">
            <v>南牧村</v>
          </cell>
          <cell r="H3450" t="str">
            <v>大字大仁田</v>
          </cell>
          <cell r="I3450" t="str">
            <v>枝番</v>
          </cell>
          <cell r="J3450" t="str">
            <v>○</v>
          </cell>
          <cell r="K3450" t="str">
            <v>○</v>
          </cell>
          <cell r="L3450">
            <v>1</v>
          </cell>
          <cell r="M3450">
            <v>1</v>
          </cell>
          <cell r="N3450">
            <v>75</v>
          </cell>
          <cell r="O3450">
            <v>40624</v>
          </cell>
          <cell r="V3450">
            <v>40471</v>
          </cell>
          <cell r="W3450" t="str">
            <v/>
          </cell>
          <cell r="X3450" t="str">
            <v>落合</v>
          </cell>
          <cell r="Y3450" t="str">
            <v>k0667-2</v>
          </cell>
          <cell r="Z3450">
            <v>3797</v>
          </cell>
          <cell r="AA3450">
            <v>0</v>
          </cell>
          <cell r="AB3450">
            <v>1423</v>
          </cell>
          <cell r="AC3450">
            <v>0</v>
          </cell>
          <cell r="AD3450">
            <v>0</v>
          </cell>
          <cell r="AE3450" t="str">
            <v>無</v>
          </cell>
          <cell r="AF3450">
            <v>0</v>
          </cell>
          <cell r="AG3450">
            <v>0</v>
          </cell>
          <cell r="AH3450">
            <v>20</v>
          </cell>
        </row>
        <row r="3451">
          <cell r="C3451" t="str">
            <v>k0668-1</v>
          </cell>
          <cell r="D3451" t="str">
            <v>奧ノ萱-1</v>
          </cell>
          <cell r="E3451" t="str">
            <v>富岡</v>
          </cell>
          <cell r="F3451" t="str">
            <v>甘楽郡</v>
          </cell>
          <cell r="G3451" t="str">
            <v>南牧村</v>
          </cell>
          <cell r="H3451" t="str">
            <v>大字大仁田</v>
          </cell>
          <cell r="I3451" t="str">
            <v>設定</v>
          </cell>
          <cell r="J3451" t="str">
            <v>○</v>
          </cell>
          <cell r="K3451" t="str">
            <v>○</v>
          </cell>
          <cell r="L3451">
            <v>1</v>
          </cell>
          <cell r="M3451">
            <v>1</v>
          </cell>
          <cell r="N3451">
            <v>75</v>
          </cell>
          <cell r="O3451">
            <v>40624</v>
          </cell>
          <cell r="V3451">
            <v>40471</v>
          </cell>
          <cell r="W3451" t="str">
            <v/>
          </cell>
          <cell r="X3451" t="str">
            <v>奧ノ萱-1</v>
          </cell>
          <cell r="Y3451" t="str">
            <v>k0668-1</v>
          </cell>
          <cell r="Z3451">
            <v>15467</v>
          </cell>
          <cell r="AA3451">
            <v>5</v>
          </cell>
          <cell r="AB3451">
            <v>8073</v>
          </cell>
          <cell r="AC3451">
            <v>1</v>
          </cell>
          <cell r="AD3451">
            <v>6</v>
          </cell>
          <cell r="AE3451" t="str">
            <v>有</v>
          </cell>
          <cell r="AF3451">
            <v>253</v>
          </cell>
          <cell r="AG3451">
            <v>1</v>
          </cell>
          <cell r="AH3451">
            <v>68</v>
          </cell>
        </row>
        <row r="3452">
          <cell r="C3452" t="str">
            <v>k0668-2</v>
          </cell>
          <cell r="D3452" t="str">
            <v>奧ノ萱-2</v>
          </cell>
          <cell r="E3452" t="str">
            <v>富岡</v>
          </cell>
          <cell r="F3452" t="str">
            <v>甘楽郡</v>
          </cell>
          <cell r="G3452" t="str">
            <v>南牧村</v>
          </cell>
          <cell r="H3452" t="str">
            <v>大字大仁田</v>
          </cell>
          <cell r="I3452" t="str">
            <v>枝番</v>
          </cell>
          <cell r="J3452" t="str">
            <v>○</v>
          </cell>
          <cell r="K3452" t="str">
            <v>○</v>
          </cell>
          <cell r="L3452">
            <v>1</v>
          </cell>
          <cell r="M3452">
            <v>1</v>
          </cell>
          <cell r="N3452">
            <v>75</v>
          </cell>
          <cell r="O3452">
            <v>40624</v>
          </cell>
          <cell r="V3452">
            <v>40471</v>
          </cell>
          <cell r="W3452" t="str">
            <v/>
          </cell>
          <cell r="X3452" t="str">
            <v>奧ノ萱-2</v>
          </cell>
          <cell r="Y3452" t="str">
            <v>k0668-2</v>
          </cell>
          <cell r="Z3452">
            <v>27659</v>
          </cell>
          <cell r="AA3452">
            <v>5</v>
          </cell>
          <cell r="AB3452">
            <v>16312</v>
          </cell>
          <cell r="AC3452">
            <v>1</v>
          </cell>
          <cell r="AD3452">
            <v>6</v>
          </cell>
          <cell r="AE3452" t="str">
            <v>有</v>
          </cell>
          <cell r="AF3452">
            <v>754</v>
          </cell>
          <cell r="AG3452">
            <v>2</v>
          </cell>
          <cell r="AH3452">
            <v>79</v>
          </cell>
        </row>
        <row r="3453">
          <cell r="C3453" t="str">
            <v>k0668-3</v>
          </cell>
          <cell r="D3453" t="str">
            <v>奧ノ萱-3</v>
          </cell>
          <cell r="E3453" t="str">
            <v>富岡</v>
          </cell>
          <cell r="F3453" t="str">
            <v>甘楽郡</v>
          </cell>
          <cell r="G3453" t="str">
            <v>南牧村</v>
          </cell>
          <cell r="H3453" t="str">
            <v>大字大仁田</v>
          </cell>
          <cell r="I3453" t="str">
            <v>枝番</v>
          </cell>
          <cell r="J3453" t="str">
            <v>○</v>
          </cell>
          <cell r="K3453" t="str">
            <v>○</v>
          </cell>
          <cell r="L3453">
            <v>1</v>
          </cell>
          <cell r="M3453">
            <v>1</v>
          </cell>
          <cell r="N3453">
            <v>75</v>
          </cell>
          <cell r="O3453">
            <v>40624</v>
          </cell>
          <cell r="V3453">
            <v>40471</v>
          </cell>
          <cell r="W3453" t="str">
            <v/>
          </cell>
          <cell r="X3453" t="str">
            <v>奧ノ萱-3</v>
          </cell>
          <cell r="Y3453" t="str">
            <v>k0668-3</v>
          </cell>
          <cell r="Z3453">
            <v>3941</v>
          </cell>
          <cell r="AA3453">
            <v>3</v>
          </cell>
          <cell r="AB3453">
            <v>765</v>
          </cell>
          <cell r="AC3453">
            <v>0</v>
          </cell>
          <cell r="AD3453">
            <v>3</v>
          </cell>
          <cell r="AE3453" t="str">
            <v>有</v>
          </cell>
          <cell r="AF3453">
            <v>334</v>
          </cell>
          <cell r="AG3453">
            <v>2</v>
          </cell>
          <cell r="AH3453">
            <v>16</v>
          </cell>
        </row>
        <row r="3454">
          <cell r="C3454" t="str">
            <v>k0669-1</v>
          </cell>
          <cell r="D3454" t="str">
            <v>雨沢(B)-1</v>
          </cell>
          <cell r="E3454" t="str">
            <v>富岡</v>
          </cell>
          <cell r="F3454" t="str">
            <v>甘楽郡</v>
          </cell>
          <cell r="G3454" t="str">
            <v>南牧村</v>
          </cell>
          <cell r="H3454" t="str">
            <v>大字大日向</v>
          </cell>
          <cell r="I3454" t="str">
            <v>設定</v>
          </cell>
          <cell r="J3454" t="str">
            <v>○</v>
          </cell>
          <cell r="K3454" t="str">
            <v>○</v>
          </cell>
          <cell r="L3454">
            <v>1</v>
          </cell>
          <cell r="M3454">
            <v>1</v>
          </cell>
          <cell r="N3454">
            <v>75</v>
          </cell>
          <cell r="O3454">
            <v>40624</v>
          </cell>
          <cell r="V3454">
            <v>40471</v>
          </cell>
          <cell r="W3454" t="str">
            <v/>
          </cell>
          <cell r="X3454" t="str">
            <v>雨沢(B)-1</v>
          </cell>
          <cell r="Y3454" t="str">
            <v>k0669-1</v>
          </cell>
          <cell r="Z3454">
            <v>82827</v>
          </cell>
          <cell r="AA3454">
            <v>14</v>
          </cell>
          <cell r="AB3454">
            <v>53361</v>
          </cell>
          <cell r="AC3454">
            <v>4</v>
          </cell>
          <cell r="AD3454">
            <v>18</v>
          </cell>
          <cell r="AE3454" t="str">
            <v>有</v>
          </cell>
          <cell r="AF3454">
            <v>975</v>
          </cell>
          <cell r="AG3454">
            <v>1</v>
          </cell>
          <cell r="AH3454">
            <v>109</v>
          </cell>
        </row>
        <row r="3455">
          <cell r="C3455" t="str">
            <v>k0669-2</v>
          </cell>
          <cell r="D3455" t="str">
            <v>雨沢(B)-2</v>
          </cell>
          <cell r="E3455" t="str">
            <v>富岡</v>
          </cell>
          <cell r="F3455" t="str">
            <v>甘楽郡</v>
          </cell>
          <cell r="G3455" t="str">
            <v>南牧村</v>
          </cell>
          <cell r="H3455" t="str">
            <v>大字大日向</v>
          </cell>
          <cell r="I3455" t="str">
            <v>枝番</v>
          </cell>
          <cell r="J3455" t="str">
            <v>○</v>
          </cell>
          <cell r="K3455" t="str">
            <v>○</v>
          </cell>
          <cell r="L3455">
            <v>1</v>
          </cell>
          <cell r="M3455">
            <v>1</v>
          </cell>
          <cell r="N3455">
            <v>75</v>
          </cell>
          <cell r="O3455">
            <v>40624</v>
          </cell>
          <cell r="V3455">
            <v>40471</v>
          </cell>
          <cell r="W3455" t="str">
            <v/>
          </cell>
          <cell r="X3455" t="str">
            <v>雨沢(B)-2</v>
          </cell>
          <cell r="Y3455" t="str">
            <v>k0669-2</v>
          </cell>
          <cell r="Z3455">
            <v>25927</v>
          </cell>
          <cell r="AA3455">
            <v>10</v>
          </cell>
          <cell r="AB3455">
            <v>15836</v>
          </cell>
          <cell r="AC3455">
            <v>0</v>
          </cell>
          <cell r="AD3455">
            <v>10</v>
          </cell>
          <cell r="AE3455" t="str">
            <v>有</v>
          </cell>
          <cell r="AF3455">
            <v>1115</v>
          </cell>
          <cell r="AG3455">
            <v>5</v>
          </cell>
          <cell r="AH3455">
            <v>111</v>
          </cell>
        </row>
        <row r="3456">
          <cell r="C3456" t="str">
            <v>k0670</v>
          </cell>
          <cell r="D3456" t="str">
            <v>滝の沢</v>
          </cell>
          <cell r="E3456" t="str">
            <v>富岡</v>
          </cell>
          <cell r="F3456" t="str">
            <v>甘楽郡</v>
          </cell>
          <cell r="G3456" t="str">
            <v>南牧村</v>
          </cell>
          <cell r="H3456" t="str">
            <v>大字大日向</v>
          </cell>
          <cell r="I3456" t="str">
            <v>設定</v>
          </cell>
          <cell r="J3456" t="str">
            <v>○</v>
          </cell>
          <cell r="K3456" t="str">
            <v>○</v>
          </cell>
          <cell r="L3456">
            <v>1</v>
          </cell>
          <cell r="M3456">
            <v>1</v>
          </cell>
          <cell r="N3456">
            <v>75</v>
          </cell>
          <cell r="O3456">
            <v>40624</v>
          </cell>
          <cell r="V3456">
            <v>40471</v>
          </cell>
          <cell r="W3456" t="str">
            <v/>
          </cell>
          <cell r="X3456" t="str">
            <v>滝の沢</v>
          </cell>
          <cell r="Y3456" t="str">
            <v>k0670</v>
          </cell>
          <cell r="Z3456">
            <v>15785</v>
          </cell>
          <cell r="AA3456">
            <v>2</v>
          </cell>
          <cell r="AB3456">
            <v>8433</v>
          </cell>
          <cell r="AC3456">
            <v>0</v>
          </cell>
          <cell r="AD3456">
            <v>2</v>
          </cell>
          <cell r="AE3456" t="str">
            <v>有</v>
          </cell>
          <cell r="AF3456">
            <v>177</v>
          </cell>
          <cell r="AG3456">
            <v>1</v>
          </cell>
          <cell r="AH3456">
            <v>62</v>
          </cell>
        </row>
        <row r="3457">
          <cell r="C3457" t="str">
            <v>k0671-1</v>
          </cell>
          <cell r="D3457" t="str">
            <v>大日向-1</v>
          </cell>
          <cell r="E3457" t="str">
            <v>富岡</v>
          </cell>
          <cell r="F3457" t="str">
            <v>甘楽郡</v>
          </cell>
          <cell r="G3457" t="str">
            <v>南牧村</v>
          </cell>
          <cell r="H3457" t="str">
            <v>大字大日向</v>
          </cell>
          <cell r="I3457" t="str">
            <v>設定</v>
          </cell>
          <cell r="J3457" t="str">
            <v>○</v>
          </cell>
          <cell r="K3457" t="str">
            <v>○</v>
          </cell>
          <cell r="L3457">
            <v>1</v>
          </cell>
          <cell r="M3457">
            <v>1</v>
          </cell>
          <cell r="N3457">
            <v>75</v>
          </cell>
          <cell r="O3457">
            <v>40624</v>
          </cell>
          <cell r="V3457">
            <v>40471</v>
          </cell>
          <cell r="W3457" t="str">
            <v/>
          </cell>
          <cell r="X3457" t="str">
            <v>大日向-1</v>
          </cell>
          <cell r="Y3457" t="str">
            <v>k0671-1</v>
          </cell>
          <cell r="Z3457">
            <v>18879</v>
          </cell>
          <cell r="AA3457">
            <v>5</v>
          </cell>
          <cell r="AB3457">
            <v>11417</v>
          </cell>
          <cell r="AC3457">
            <v>2</v>
          </cell>
          <cell r="AD3457">
            <v>7</v>
          </cell>
          <cell r="AE3457" t="str">
            <v>無</v>
          </cell>
          <cell r="AF3457">
            <v>0</v>
          </cell>
          <cell r="AG3457">
            <v>0</v>
          </cell>
          <cell r="AH3457">
            <v>87</v>
          </cell>
        </row>
        <row r="3458">
          <cell r="C3458" t="str">
            <v>k0671-2</v>
          </cell>
          <cell r="D3458" t="str">
            <v>大日向-2</v>
          </cell>
          <cell r="E3458" t="str">
            <v>富岡</v>
          </cell>
          <cell r="F3458" t="str">
            <v>甘楽郡</v>
          </cell>
          <cell r="G3458" t="str">
            <v>南牧村</v>
          </cell>
          <cell r="H3458" t="str">
            <v>大字大日向</v>
          </cell>
          <cell r="I3458" t="str">
            <v>枝番</v>
          </cell>
          <cell r="J3458" t="str">
            <v>○</v>
          </cell>
          <cell r="K3458" t="str">
            <v>○</v>
          </cell>
          <cell r="L3458">
            <v>1</v>
          </cell>
          <cell r="M3458">
            <v>1</v>
          </cell>
          <cell r="N3458">
            <v>75</v>
          </cell>
          <cell r="O3458">
            <v>40624</v>
          </cell>
          <cell r="V3458">
            <v>40471</v>
          </cell>
          <cell r="W3458" t="str">
            <v/>
          </cell>
          <cell r="X3458" t="str">
            <v>大日向-2</v>
          </cell>
          <cell r="Y3458" t="str">
            <v>k0671-2</v>
          </cell>
          <cell r="Z3458">
            <v>52846</v>
          </cell>
          <cell r="AA3458">
            <v>7</v>
          </cell>
          <cell r="AB3458">
            <v>36110</v>
          </cell>
          <cell r="AC3458">
            <v>1</v>
          </cell>
          <cell r="AD3458">
            <v>8</v>
          </cell>
          <cell r="AE3458" t="str">
            <v>無</v>
          </cell>
          <cell r="AF3458">
            <v>0</v>
          </cell>
          <cell r="AG3458">
            <v>0</v>
          </cell>
          <cell r="AH3458">
            <v>118</v>
          </cell>
        </row>
        <row r="3459">
          <cell r="C3459" t="str">
            <v>k0672-1</v>
          </cell>
          <cell r="D3459" t="str">
            <v>笹ノ平-1</v>
          </cell>
          <cell r="E3459" t="str">
            <v>富岡</v>
          </cell>
          <cell r="F3459" t="str">
            <v>甘楽郡</v>
          </cell>
          <cell r="G3459" t="str">
            <v>南牧村</v>
          </cell>
          <cell r="H3459" t="str">
            <v>大字大日向</v>
          </cell>
          <cell r="I3459" t="str">
            <v>設定</v>
          </cell>
          <cell r="J3459" t="str">
            <v>○</v>
          </cell>
          <cell r="K3459" t="str">
            <v>○</v>
          </cell>
          <cell r="L3459">
            <v>1</v>
          </cell>
          <cell r="M3459">
            <v>1</v>
          </cell>
          <cell r="N3459">
            <v>75</v>
          </cell>
          <cell r="O3459">
            <v>40624</v>
          </cell>
          <cell r="V3459">
            <v>40471</v>
          </cell>
          <cell r="W3459" t="str">
            <v/>
          </cell>
          <cell r="X3459" t="str">
            <v>笹ノ平-1</v>
          </cell>
          <cell r="Y3459" t="str">
            <v>k0672-1</v>
          </cell>
          <cell r="Z3459">
            <v>1668</v>
          </cell>
          <cell r="AA3459">
            <v>1</v>
          </cell>
          <cell r="AB3459">
            <v>279</v>
          </cell>
          <cell r="AC3459">
            <v>0</v>
          </cell>
          <cell r="AD3459">
            <v>1</v>
          </cell>
          <cell r="AE3459" t="str">
            <v>無</v>
          </cell>
          <cell r="AF3459">
            <v>0</v>
          </cell>
          <cell r="AG3459">
            <v>0</v>
          </cell>
          <cell r="AH3459">
            <v>7</v>
          </cell>
        </row>
        <row r="3460">
          <cell r="C3460" t="str">
            <v>k0672-2</v>
          </cell>
          <cell r="D3460" t="str">
            <v>笹ノ平-2</v>
          </cell>
          <cell r="E3460" t="str">
            <v>富岡</v>
          </cell>
          <cell r="F3460" t="str">
            <v>甘楽郡</v>
          </cell>
          <cell r="G3460" t="str">
            <v>南牧村</v>
          </cell>
          <cell r="H3460" t="str">
            <v>大字大日向</v>
          </cell>
          <cell r="I3460" t="str">
            <v>枝番</v>
          </cell>
          <cell r="J3460" t="str">
            <v>○</v>
          </cell>
          <cell r="K3460" t="str">
            <v>○</v>
          </cell>
          <cell r="L3460">
            <v>1</v>
          </cell>
          <cell r="M3460">
            <v>1</v>
          </cell>
          <cell r="N3460">
            <v>75</v>
          </cell>
          <cell r="O3460">
            <v>40624</v>
          </cell>
          <cell r="V3460">
            <v>40471</v>
          </cell>
          <cell r="W3460" t="str">
            <v/>
          </cell>
          <cell r="X3460" t="str">
            <v>笹ノ平-2</v>
          </cell>
          <cell r="Y3460" t="str">
            <v>k0672-2</v>
          </cell>
          <cell r="Z3460">
            <v>9161</v>
          </cell>
          <cell r="AA3460">
            <v>3</v>
          </cell>
          <cell r="AB3460">
            <v>2868</v>
          </cell>
          <cell r="AC3460">
            <v>0</v>
          </cell>
          <cell r="AD3460">
            <v>3</v>
          </cell>
          <cell r="AE3460" t="str">
            <v>有</v>
          </cell>
          <cell r="AF3460">
            <v>498</v>
          </cell>
          <cell r="AG3460">
            <v>0</v>
          </cell>
          <cell r="AH3460">
            <v>36</v>
          </cell>
        </row>
        <row r="3461">
          <cell r="C3461" t="str">
            <v>k0673</v>
          </cell>
          <cell r="D3461" t="str">
            <v>桧平</v>
          </cell>
          <cell r="E3461" t="str">
            <v>富岡</v>
          </cell>
          <cell r="F3461" t="str">
            <v>甘楽郡</v>
          </cell>
          <cell r="G3461" t="str">
            <v>南牧村</v>
          </cell>
          <cell r="H3461" t="str">
            <v>大字磐戸</v>
          </cell>
          <cell r="I3461" t="str">
            <v>設定</v>
          </cell>
          <cell r="J3461" t="str">
            <v>○</v>
          </cell>
          <cell r="K3461" t="str">
            <v>○</v>
          </cell>
          <cell r="L3461">
            <v>1</v>
          </cell>
          <cell r="M3461">
            <v>1</v>
          </cell>
          <cell r="N3461">
            <v>75</v>
          </cell>
          <cell r="O3461">
            <v>40624</v>
          </cell>
          <cell r="V3461">
            <v>40470</v>
          </cell>
          <cell r="W3461" t="str">
            <v/>
          </cell>
          <cell r="X3461" t="str">
            <v>桧平</v>
          </cell>
          <cell r="Y3461" t="str">
            <v>k0673</v>
          </cell>
          <cell r="Z3461">
            <v>47059</v>
          </cell>
          <cell r="AA3461">
            <v>7</v>
          </cell>
          <cell r="AB3461">
            <v>30868</v>
          </cell>
          <cell r="AC3461">
            <v>0</v>
          </cell>
          <cell r="AD3461">
            <v>7</v>
          </cell>
          <cell r="AE3461" t="str">
            <v>有</v>
          </cell>
          <cell r="AF3461">
            <v>231</v>
          </cell>
          <cell r="AG3461">
            <v>1</v>
          </cell>
          <cell r="AH3461">
            <v>137</v>
          </cell>
          <cell r="AI3461" t="str">
            <v>Y　事業所(富士化学)</v>
          </cell>
        </row>
        <row r="3462">
          <cell r="C3462" t="str">
            <v>k0674</v>
          </cell>
          <cell r="D3462" t="str">
            <v>桧平2</v>
          </cell>
          <cell r="E3462" t="str">
            <v>富岡</v>
          </cell>
          <cell r="F3462" t="str">
            <v>甘楽郡</v>
          </cell>
          <cell r="G3462" t="str">
            <v>南牧村</v>
          </cell>
          <cell r="H3462" t="str">
            <v>大字磐戸</v>
          </cell>
          <cell r="I3462" t="str">
            <v>設定</v>
          </cell>
          <cell r="J3462" t="str">
            <v>○</v>
          </cell>
          <cell r="K3462" t="str">
            <v>○</v>
          </cell>
          <cell r="L3462">
            <v>1</v>
          </cell>
          <cell r="M3462">
            <v>1</v>
          </cell>
          <cell r="N3462">
            <v>75</v>
          </cell>
          <cell r="O3462">
            <v>40624</v>
          </cell>
          <cell r="V3462">
            <v>40470</v>
          </cell>
          <cell r="W3462" t="str">
            <v/>
          </cell>
          <cell r="X3462" t="str">
            <v>桧平2</v>
          </cell>
          <cell r="Y3462" t="str">
            <v>k0674</v>
          </cell>
          <cell r="Z3462">
            <v>2811</v>
          </cell>
          <cell r="AA3462">
            <v>4</v>
          </cell>
          <cell r="AB3462">
            <v>1327</v>
          </cell>
          <cell r="AC3462">
            <v>2</v>
          </cell>
          <cell r="AD3462">
            <v>6</v>
          </cell>
          <cell r="AE3462" t="str">
            <v>無</v>
          </cell>
          <cell r="AF3462">
            <v>0</v>
          </cell>
          <cell r="AG3462">
            <v>0</v>
          </cell>
          <cell r="AH3462">
            <v>19</v>
          </cell>
          <cell r="AI3462" t="str">
            <v>R　事業所(茂木建築工業)</v>
          </cell>
        </row>
        <row r="3463">
          <cell r="C3463" t="str">
            <v>k0675</v>
          </cell>
          <cell r="D3463" t="str">
            <v>椚</v>
          </cell>
          <cell r="E3463" t="str">
            <v>富岡</v>
          </cell>
          <cell r="F3463" t="str">
            <v>甘楽郡</v>
          </cell>
          <cell r="G3463" t="str">
            <v>南牧村</v>
          </cell>
          <cell r="H3463" t="str">
            <v>大字磐戸</v>
          </cell>
          <cell r="I3463" t="str">
            <v>設定</v>
          </cell>
          <cell r="J3463" t="str">
            <v>○</v>
          </cell>
          <cell r="K3463" t="str">
            <v>○</v>
          </cell>
          <cell r="L3463">
            <v>1</v>
          </cell>
          <cell r="M3463">
            <v>1</v>
          </cell>
          <cell r="N3463">
            <v>75</v>
          </cell>
          <cell r="O3463">
            <v>40624</v>
          </cell>
          <cell r="V3463">
            <v>40470</v>
          </cell>
          <cell r="W3463" t="str">
            <v/>
          </cell>
          <cell r="X3463" t="str">
            <v>椚</v>
          </cell>
          <cell r="Y3463" t="str">
            <v>k0675</v>
          </cell>
          <cell r="Z3463">
            <v>20981</v>
          </cell>
          <cell r="AA3463">
            <v>9</v>
          </cell>
          <cell r="AB3463">
            <v>14132</v>
          </cell>
          <cell r="AC3463">
            <v>0</v>
          </cell>
          <cell r="AD3463">
            <v>9</v>
          </cell>
          <cell r="AE3463" t="str">
            <v>無</v>
          </cell>
          <cell r="AF3463">
            <v>0</v>
          </cell>
          <cell r="AG3463">
            <v>0</v>
          </cell>
          <cell r="AH3463">
            <v>177</v>
          </cell>
        </row>
        <row r="3464">
          <cell r="C3464" t="str">
            <v>k0676</v>
          </cell>
          <cell r="D3464" t="str">
            <v>堂所</v>
          </cell>
          <cell r="E3464" t="str">
            <v>富岡</v>
          </cell>
          <cell r="F3464" t="str">
            <v>甘楽郡</v>
          </cell>
          <cell r="G3464" t="str">
            <v>南牧村</v>
          </cell>
          <cell r="H3464" t="str">
            <v>大字檜沢</v>
          </cell>
          <cell r="I3464" t="str">
            <v>設定</v>
          </cell>
          <cell r="J3464" t="str">
            <v>○</v>
          </cell>
          <cell r="K3464" t="str">
            <v>○</v>
          </cell>
          <cell r="L3464">
            <v>1</v>
          </cell>
          <cell r="M3464">
            <v>1</v>
          </cell>
          <cell r="N3464">
            <v>75</v>
          </cell>
          <cell r="O3464">
            <v>40624</v>
          </cell>
          <cell r="V3464">
            <v>40470</v>
          </cell>
          <cell r="W3464" t="str">
            <v/>
          </cell>
          <cell r="X3464" t="str">
            <v>堂所</v>
          </cell>
          <cell r="Y3464" t="str">
            <v>k0676</v>
          </cell>
          <cell r="Z3464">
            <v>42904</v>
          </cell>
          <cell r="AA3464">
            <v>9</v>
          </cell>
          <cell r="AB3464">
            <v>29576</v>
          </cell>
          <cell r="AC3464">
            <v>0</v>
          </cell>
          <cell r="AD3464">
            <v>9</v>
          </cell>
          <cell r="AE3464" t="str">
            <v>有</v>
          </cell>
          <cell r="AF3464">
            <v>725</v>
          </cell>
          <cell r="AG3464">
            <v>4</v>
          </cell>
          <cell r="AH3464">
            <v>144</v>
          </cell>
        </row>
        <row r="3465">
          <cell r="C3465" t="str">
            <v>k0677-1</v>
          </cell>
          <cell r="D3465" t="str">
            <v>萱-1</v>
          </cell>
          <cell r="E3465" t="str">
            <v>富岡</v>
          </cell>
          <cell r="F3465" t="str">
            <v>甘楽郡</v>
          </cell>
          <cell r="G3465" t="str">
            <v>南牧村</v>
          </cell>
          <cell r="H3465" t="str">
            <v>大字檜沢</v>
          </cell>
          <cell r="I3465" t="str">
            <v>設定</v>
          </cell>
          <cell r="J3465" t="str">
            <v>○</v>
          </cell>
          <cell r="K3465" t="str">
            <v>○</v>
          </cell>
          <cell r="L3465">
            <v>1</v>
          </cell>
          <cell r="M3465">
            <v>1</v>
          </cell>
          <cell r="N3465">
            <v>75</v>
          </cell>
          <cell r="O3465">
            <v>40624</v>
          </cell>
          <cell r="V3465">
            <v>40470</v>
          </cell>
          <cell r="W3465" t="str">
            <v/>
          </cell>
          <cell r="X3465" t="str">
            <v>萱-1</v>
          </cell>
          <cell r="Y3465" t="str">
            <v>k0677-1</v>
          </cell>
          <cell r="Z3465">
            <v>16477</v>
          </cell>
          <cell r="AA3465">
            <v>4</v>
          </cell>
          <cell r="AB3465">
            <v>6510</v>
          </cell>
          <cell r="AC3465">
            <v>4</v>
          </cell>
          <cell r="AD3465">
            <v>8</v>
          </cell>
          <cell r="AE3465" t="str">
            <v>無</v>
          </cell>
          <cell r="AF3465">
            <v>0</v>
          </cell>
          <cell r="AG3465">
            <v>0</v>
          </cell>
          <cell r="AH3465">
            <v>33</v>
          </cell>
        </row>
        <row r="3466">
          <cell r="C3466" t="str">
            <v>k0677-2</v>
          </cell>
          <cell r="D3466" t="str">
            <v>萱-2</v>
          </cell>
          <cell r="E3466" t="str">
            <v>富岡</v>
          </cell>
          <cell r="F3466" t="str">
            <v>甘楽郡</v>
          </cell>
          <cell r="G3466" t="str">
            <v>南牧村</v>
          </cell>
          <cell r="H3466" t="str">
            <v>大字檜沢</v>
          </cell>
          <cell r="I3466" t="str">
            <v>枝番</v>
          </cell>
          <cell r="J3466" t="str">
            <v>○</v>
          </cell>
          <cell r="K3466" t="str">
            <v>○</v>
          </cell>
          <cell r="L3466">
            <v>1</v>
          </cell>
          <cell r="M3466">
            <v>1</v>
          </cell>
          <cell r="N3466">
            <v>75</v>
          </cell>
          <cell r="O3466">
            <v>40624</v>
          </cell>
          <cell r="V3466">
            <v>40470</v>
          </cell>
          <cell r="W3466" t="str">
            <v/>
          </cell>
          <cell r="X3466" t="str">
            <v>萱-2</v>
          </cell>
          <cell r="Y3466" t="str">
            <v>k0677-2</v>
          </cell>
          <cell r="Z3466">
            <v>2511</v>
          </cell>
          <cell r="AA3466">
            <v>0</v>
          </cell>
          <cell r="AB3466">
            <v>950</v>
          </cell>
          <cell r="AC3466">
            <v>0</v>
          </cell>
          <cell r="AD3466">
            <v>0</v>
          </cell>
          <cell r="AE3466" t="str">
            <v>無</v>
          </cell>
          <cell r="AF3466">
            <v>0</v>
          </cell>
          <cell r="AG3466">
            <v>0</v>
          </cell>
          <cell r="AH3466">
            <v>26</v>
          </cell>
        </row>
        <row r="3467">
          <cell r="C3467" t="str">
            <v>k0678-1</v>
          </cell>
          <cell r="D3467" t="str">
            <v>沢(A)-1</v>
          </cell>
          <cell r="E3467" t="str">
            <v>富岡</v>
          </cell>
          <cell r="F3467" t="str">
            <v>甘楽郡</v>
          </cell>
          <cell r="G3467" t="str">
            <v>南牧村</v>
          </cell>
          <cell r="H3467" t="str">
            <v>大字檜沢</v>
          </cell>
          <cell r="I3467" t="str">
            <v>設定</v>
          </cell>
          <cell r="J3467" t="str">
            <v>○</v>
          </cell>
          <cell r="K3467" t="str">
            <v>○</v>
          </cell>
          <cell r="L3467">
            <v>1</v>
          </cell>
          <cell r="M3467">
            <v>1</v>
          </cell>
          <cell r="N3467">
            <v>75</v>
          </cell>
          <cell r="O3467">
            <v>40624</v>
          </cell>
          <cell r="V3467">
            <v>40470</v>
          </cell>
          <cell r="W3467" t="str">
            <v/>
          </cell>
          <cell r="X3467" t="str">
            <v>沢(A)-1</v>
          </cell>
          <cell r="Y3467" t="str">
            <v>k0678-1</v>
          </cell>
          <cell r="Z3467">
            <v>20335</v>
          </cell>
          <cell r="AA3467">
            <v>13</v>
          </cell>
          <cell r="AB3467">
            <v>4413</v>
          </cell>
          <cell r="AC3467">
            <v>0</v>
          </cell>
          <cell r="AD3467">
            <v>13</v>
          </cell>
          <cell r="AE3467" t="str">
            <v>無</v>
          </cell>
          <cell r="AF3467">
            <v>0</v>
          </cell>
          <cell r="AG3467">
            <v>0</v>
          </cell>
          <cell r="AH3467">
            <v>37</v>
          </cell>
        </row>
        <row r="3468">
          <cell r="C3468" t="str">
            <v>k0678-2</v>
          </cell>
          <cell r="D3468" t="str">
            <v>沢(A)-2</v>
          </cell>
          <cell r="E3468" t="str">
            <v>富岡</v>
          </cell>
          <cell r="F3468" t="str">
            <v>甘楽郡</v>
          </cell>
          <cell r="G3468" t="str">
            <v>南牧村</v>
          </cell>
          <cell r="H3468" t="str">
            <v>大字檜沢</v>
          </cell>
          <cell r="I3468" t="str">
            <v>枝番</v>
          </cell>
          <cell r="J3468" t="str">
            <v>○</v>
          </cell>
          <cell r="K3468" t="str">
            <v>○</v>
          </cell>
          <cell r="L3468">
            <v>1</v>
          </cell>
          <cell r="M3468">
            <v>1</v>
          </cell>
          <cell r="N3468">
            <v>75</v>
          </cell>
          <cell r="O3468">
            <v>40624</v>
          </cell>
          <cell r="V3468">
            <v>40470</v>
          </cell>
          <cell r="W3468" t="str">
            <v/>
          </cell>
          <cell r="X3468" t="str">
            <v>沢(A)-2</v>
          </cell>
          <cell r="Y3468" t="str">
            <v>k0678-2</v>
          </cell>
          <cell r="Z3468">
            <v>4606</v>
          </cell>
          <cell r="AA3468">
            <v>2</v>
          </cell>
          <cell r="AB3468">
            <v>1912</v>
          </cell>
          <cell r="AC3468">
            <v>0</v>
          </cell>
          <cell r="AD3468">
            <v>2</v>
          </cell>
          <cell r="AE3468" t="str">
            <v>無</v>
          </cell>
          <cell r="AF3468">
            <v>0</v>
          </cell>
          <cell r="AG3468">
            <v>0</v>
          </cell>
          <cell r="AH3468">
            <v>37</v>
          </cell>
        </row>
        <row r="3469">
          <cell r="C3469" t="str">
            <v>k0679-1</v>
          </cell>
          <cell r="D3469" t="str">
            <v>沢(B)-1</v>
          </cell>
          <cell r="E3469" t="str">
            <v>富岡</v>
          </cell>
          <cell r="F3469" t="str">
            <v>甘楽郡</v>
          </cell>
          <cell r="G3469" t="str">
            <v>南牧村</v>
          </cell>
          <cell r="H3469" t="str">
            <v>大字檜沢</v>
          </cell>
          <cell r="I3469" t="str">
            <v>設定</v>
          </cell>
          <cell r="J3469" t="str">
            <v>○</v>
          </cell>
          <cell r="K3469" t="str">
            <v>○</v>
          </cell>
          <cell r="L3469">
            <v>1</v>
          </cell>
          <cell r="M3469">
            <v>1</v>
          </cell>
          <cell r="N3469">
            <v>75</v>
          </cell>
          <cell r="O3469">
            <v>40624</v>
          </cell>
          <cell r="V3469">
            <v>40470</v>
          </cell>
          <cell r="W3469" t="str">
            <v/>
          </cell>
          <cell r="X3469" t="str">
            <v>沢(B)-1</v>
          </cell>
          <cell r="Y3469" t="str">
            <v>k0679-1</v>
          </cell>
          <cell r="Z3469">
            <v>4818</v>
          </cell>
          <cell r="AA3469">
            <v>3</v>
          </cell>
          <cell r="AB3469">
            <v>866</v>
          </cell>
          <cell r="AC3469">
            <v>0</v>
          </cell>
          <cell r="AD3469">
            <v>3</v>
          </cell>
          <cell r="AE3469" t="str">
            <v>無</v>
          </cell>
          <cell r="AF3469">
            <v>0</v>
          </cell>
          <cell r="AG3469">
            <v>0</v>
          </cell>
          <cell r="AH3469">
            <v>22</v>
          </cell>
        </row>
        <row r="3470">
          <cell r="C3470" t="str">
            <v>k0679-2</v>
          </cell>
          <cell r="D3470" t="str">
            <v>沢(B)-2</v>
          </cell>
          <cell r="E3470" t="str">
            <v>富岡</v>
          </cell>
          <cell r="F3470" t="str">
            <v>甘楽郡</v>
          </cell>
          <cell r="G3470" t="str">
            <v>南牧村</v>
          </cell>
          <cell r="H3470" t="str">
            <v>大字檜沢</v>
          </cell>
          <cell r="I3470" t="str">
            <v>枝番</v>
          </cell>
          <cell r="J3470" t="str">
            <v>○</v>
          </cell>
          <cell r="K3470" t="str">
            <v>○</v>
          </cell>
          <cell r="L3470">
            <v>1</v>
          </cell>
          <cell r="M3470">
            <v>1</v>
          </cell>
          <cell r="N3470">
            <v>75</v>
          </cell>
          <cell r="O3470">
            <v>40624</v>
          </cell>
          <cell r="V3470">
            <v>40470</v>
          </cell>
          <cell r="W3470" t="str">
            <v/>
          </cell>
          <cell r="X3470" t="str">
            <v>沢(B)-2</v>
          </cell>
          <cell r="Y3470" t="str">
            <v>k0679-2</v>
          </cell>
          <cell r="Z3470">
            <v>1993</v>
          </cell>
          <cell r="AA3470">
            <v>1</v>
          </cell>
          <cell r="AB3470">
            <v>400</v>
          </cell>
          <cell r="AC3470">
            <v>0</v>
          </cell>
          <cell r="AD3470">
            <v>1</v>
          </cell>
          <cell r="AE3470" t="str">
            <v>無</v>
          </cell>
          <cell r="AF3470">
            <v>0</v>
          </cell>
          <cell r="AG3470">
            <v>0</v>
          </cell>
          <cell r="AH3470">
            <v>15</v>
          </cell>
        </row>
        <row r="3471">
          <cell r="C3471" t="str">
            <v>k0680</v>
          </cell>
          <cell r="D3471" t="str">
            <v>沢(C)</v>
          </cell>
          <cell r="E3471" t="str">
            <v>富岡</v>
          </cell>
          <cell r="F3471" t="str">
            <v>甘楽郡</v>
          </cell>
          <cell r="G3471" t="str">
            <v>南牧村</v>
          </cell>
          <cell r="H3471" t="str">
            <v>大字檜沢</v>
          </cell>
          <cell r="I3471" t="str">
            <v>設定</v>
          </cell>
          <cell r="J3471" t="str">
            <v>○</v>
          </cell>
          <cell r="K3471" t="str">
            <v>○</v>
          </cell>
          <cell r="L3471">
            <v>1</v>
          </cell>
          <cell r="M3471">
            <v>1</v>
          </cell>
          <cell r="N3471">
            <v>75</v>
          </cell>
          <cell r="O3471">
            <v>40624</v>
          </cell>
          <cell r="V3471">
            <v>40470</v>
          </cell>
          <cell r="W3471" t="str">
            <v/>
          </cell>
          <cell r="X3471" t="str">
            <v>沢(C)</v>
          </cell>
          <cell r="Y3471" t="str">
            <v>k0680</v>
          </cell>
          <cell r="Z3471">
            <v>11397</v>
          </cell>
          <cell r="AA3471">
            <v>7</v>
          </cell>
          <cell r="AB3471">
            <v>6498</v>
          </cell>
          <cell r="AC3471">
            <v>0</v>
          </cell>
          <cell r="AD3471">
            <v>7</v>
          </cell>
          <cell r="AE3471" t="str">
            <v>有</v>
          </cell>
          <cell r="AF3471">
            <v>331</v>
          </cell>
          <cell r="AG3471">
            <v>0</v>
          </cell>
          <cell r="AH3471">
            <v>130</v>
          </cell>
        </row>
        <row r="3472">
          <cell r="C3472" t="str">
            <v>k0681</v>
          </cell>
          <cell r="D3472" t="str">
            <v>大倉</v>
          </cell>
          <cell r="E3472" t="str">
            <v>富岡</v>
          </cell>
          <cell r="F3472" t="str">
            <v>甘楽郡</v>
          </cell>
          <cell r="G3472" t="str">
            <v>南牧村</v>
          </cell>
          <cell r="H3472" t="str">
            <v>大字檜沢</v>
          </cell>
          <cell r="I3472" t="str">
            <v>設定</v>
          </cell>
          <cell r="J3472" t="str">
            <v>○</v>
          </cell>
          <cell r="K3472" t="str">
            <v>○</v>
          </cell>
          <cell r="L3472">
            <v>1</v>
          </cell>
          <cell r="M3472">
            <v>1</v>
          </cell>
          <cell r="N3472">
            <v>75</v>
          </cell>
          <cell r="O3472">
            <v>40624</v>
          </cell>
          <cell r="V3472">
            <v>40470</v>
          </cell>
          <cell r="W3472" t="str">
            <v/>
          </cell>
          <cell r="X3472" t="str">
            <v>大倉</v>
          </cell>
          <cell r="Y3472" t="str">
            <v>k0681</v>
          </cell>
          <cell r="Z3472">
            <v>17626</v>
          </cell>
          <cell r="AA3472">
            <v>8</v>
          </cell>
          <cell r="AB3472">
            <v>9560</v>
          </cell>
          <cell r="AC3472">
            <v>1</v>
          </cell>
          <cell r="AD3472">
            <v>9</v>
          </cell>
          <cell r="AE3472" t="str">
            <v>無</v>
          </cell>
          <cell r="AF3472">
            <v>0</v>
          </cell>
          <cell r="AG3472">
            <v>0</v>
          </cell>
          <cell r="AH3472">
            <v>96</v>
          </cell>
        </row>
        <row r="3473">
          <cell r="C3473" t="str">
            <v>k0682</v>
          </cell>
          <cell r="D3473" t="str">
            <v>幕岩</v>
          </cell>
          <cell r="E3473" t="str">
            <v>富岡</v>
          </cell>
          <cell r="F3473" t="str">
            <v>甘楽郡</v>
          </cell>
          <cell r="G3473" t="str">
            <v>南牧村</v>
          </cell>
          <cell r="H3473" t="str">
            <v>大字檜沢</v>
          </cell>
          <cell r="I3473" t="str">
            <v>設定</v>
          </cell>
          <cell r="J3473" t="str">
            <v>○</v>
          </cell>
          <cell r="K3473" t="str">
            <v>○</v>
          </cell>
          <cell r="L3473">
            <v>1</v>
          </cell>
          <cell r="M3473">
            <v>1</v>
          </cell>
          <cell r="N3473">
            <v>75</v>
          </cell>
          <cell r="O3473">
            <v>40624</v>
          </cell>
          <cell r="V3473">
            <v>40470</v>
          </cell>
          <cell r="W3473" t="str">
            <v/>
          </cell>
          <cell r="X3473" t="str">
            <v>幕岩</v>
          </cell>
          <cell r="Y3473" t="str">
            <v>k0682</v>
          </cell>
          <cell r="Z3473">
            <v>91685</v>
          </cell>
          <cell r="AA3473">
            <v>6</v>
          </cell>
          <cell r="AB3473">
            <v>81970</v>
          </cell>
          <cell r="AC3473">
            <v>2</v>
          </cell>
          <cell r="AD3473">
            <v>8</v>
          </cell>
          <cell r="AE3473" t="str">
            <v>無</v>
          </cell>
          <cell r="AF3473">
            <v>0</v>
          </cell>
          <cell r="AG3473">
            <v>0</v>
          </cell>
          <cell r="AH3473">
            <v>386</v>
          </cell>
        </row>
        <row r="3474">
          <cell r="C3474" t="str">
            <v>k0683-1</v>
          </cell>
          <cell r="D3474" t="str">
            <v>根草-1</v>
          </cell>
          <cell r="E3474" t="str">
            <v>富岡</v>
          </cell>
          <cell r="F3474" t="str">
            <v>甘楽郡</v>
          </cell>
          <cell r="G3474" t="str">
            <v>南牧村</v>
          </cell>
          <cell r="H3474" t="str">
            <v>大字檜沢</v>
          </cell>
          <cell r="I3474" t="str">
            <v>設定</v>
          </cell>
          <cell r="J3474" t="str">
            <v>○</v>
          </cell>
          <cell r="K3474" t="str">
            <v>○</v>
          </cell>
          <cell r="L3474">
            <v>1</v>
          </cell>
          <cell r="M3474">
            <v>1</v>
          </cell>
          <cell r="N3474">
            <v>75</v>
          </cell>
          <cell r="O3474">
            <v>40624</v>
          </cell>
          <cell r="V3474">
            <v>40470</v>
          </cell>
          <cell r="W3474" t="str">
            <v/>
          </cell>
          <cell r="X3474" t="str">
            <v>根草-1</v>
          </cell>
          <cell r="Y3474" t="str">
            <v>k0683-1</v>
          </cell>
          <cell r="Z3474">
            <v>17991</v>
          </cell>
          <cell r="AA3474">
            <v>2</v>
          </cell>
          <cell r="AB3474">
            <v>14111</v>
          </cell>
          <cell r="AC3474">
            <v>0</v>
          </cell>
          <cell r="AD3474">
            <v>2</v>
          </cell>
          <cell r="AE3474" t="str">
            <v>無</v>
          </cell>
          <cell r="AF3474">
            <v>0</v>
          </cell>
          <cell r="AG3474">
            <v>0</v>
          </cell>
          <cell r="AH3474">
            <v>298</v>
          </cell>
        </row>
        <row r="3475">
          <cell r="C3475" t="str">
            <v>k0683-2</v>
          </cell>
          <cell r="D3475" t="str">
            <v>根草-2</v>
          </cell>
          <cell r="E3475" t="str">
            <v>富岡</v>
          </cell>
          <cell r="F3475" t="str">
            <v>甘楽郡</v>
          </cell>
          <cell r="G3475" t="str">
            <v>南牧村</v>
          </cell>
          <cell r="H3475" t="str">
            <v>大字檜沢</v>
          </cell>
          <cell r="I3475" t="str">
            <v>枝番</v>
          </cell>
          <cell r="J3475" t="str">
            <v>○</v>
          </cell>
          <cell r="K3475" t="str">
            <v>○</v>
          </cell>
          <cell r="L3475">
            <v>1</v>
          </cell>
          <cell r="M3475">
            <v>1</v>
          </cell>
          <cell r="N3475">
            <v>75</v>
          </cell>
          <cell r="O3475">
            <v>40624</v>
          </cell>
          <cell r="V3475">
            <v>40470</v>
          </cell>
          <cell r="W3475" t="str">
            <v/>
          </cell>
          <cell r="X3475" t="str">
            <v>根草-2</v>
          </cell>
          <cell r="Y3475" t="str">
            <v>k0683-2</v>
          </cell>
          <cell r="Z3475">
            <v>32463</v>
          </cell>
          <cell r="AA3475">
            <v>3</v>
          </cell>
          <cell r="AB3475">
            <v>25611</v>
          </cell>
          <cell r="AC3475">
            <v>3</v>
          </cell>
          <cell r="AD3475">
            <v>6</v>
          </cell>
          <cell r="AE3475" t="str">
            <v>無</v>
          </cell>
          <cell r="AF3475">
            <v>0</v>
          </cell>
          <cell r="AG3475">
            <v>0</v>
          </cell>
          <cell r="AH3475">
            <v>191</v>
          </cell>
        </row>
        <row r="3476">
          <cell r="C3476" t="str">
            <v>k0684-1</v>
          </cell>
          <cell r="D3476" t="str">
            <v>千原-1</v>
          </cell>
          <cell r="E3476" t="str">
            <v>富岡</v>
          </cell>
          <cell r="F3476" t="str">
            <v>甘楽郡</v>
          </cell>
          <cell r="G3476" t="str">
            <v>南牧村</v>
          </cell>
          <cell r="H3476" t="str">
            <v>大字千原</v>
          </cell>
          <cell r="I3476" t="str">
            <v>設定</v>
          </cell>
          <cell r="J3476" t="str">
            <v>○</v>
          </cell>
          <cell r="K3476" t="str">
            <v>○</v>
          </cell>
          <cell r="L3476">
            <v>1</v>
          </cell>
          <cell r="M3476">
            <v>1</v>
          </cell>
          <cell r="N3476">
            <v>75</v>
          </cell>
          <cell r="O3476">
            <v>40624</v>
          </cell>
          <cell r="V3476">
            <v>40470</v>
          </cell>
          <cell r="W3476" t="str">
            <v/>
          </cell>
          <cell r="X3476" t="str">
            <v>千原-1</v>
          </cell>
          <cell r="Y3476" t="str">
            <v>k0684-1</v>
          </cell>
          <cell r="Z3476">
            <v>20829</v>
          </cell>
          <cell r="AA3476">
            <v>2</v>
          </cell>
          <cell r="AB3476">
            <v>13845</v>
          </cell>
          <cell r="AC3476">
            <v>0</v>
          </cell>
          <cell r="AD3476">
            <v>2</v>
          </cell>
          <cell r="AE3476" t="str">
            <v>無</v>
          </cell>
          <cell r="AF3476">
            <v>0</v>
          </cell>
          <cell r="AG3476">
            <v>0</v>
          </cell>
          <cell r="AH3476">
            <v>136</v>
          </cell>
        </row>
        <row r="3477">
          <cell r="C3477" t="str">
            <v>k0684-2</v>
          </cell>
          <cell r="D3477" t="str">
            <v>千原-2</v>
          </cell>
          <cell r="E3477" t="str">
            <v>富岡</v>
          </cell>
          <cell r="F3477" t="str">
            <v>甘楽郡</v>
          </cell>
          <cell r="G3477" t="str">
            <v>南牧村</v>
          </cell>
          <cell r="H3477" t="str">
            <v>大字千原</v>
          </cell>
          <cell r="I3477" t="str">
            <v>枝番</v>
          </cell>
          <cell r="J3477" t="str">
            <v>○</v>
          </cell>
          <cell r="K3477" t="str">
            <v>○</v>
          </cell>
          <cell r="L3477">
            <v>1</v>
          </cell>
          <cell r="M3477">
            <v>1</v>
          </cell>
          <cell r="N3477">
            <v>75</v>
          </cell>
          <cell r="O3477">
            <v>40624</v>
          </cell>
          <cell r="V3477">
            <v>40470</v>
          </cell>
          <cell r="W3477" t="str">
            <v/>
          </cell>
          <cell r="X3477" t="str">
            <v>千原-2</v>
          </cell>
          <cell r="Y3477" t="str">
            <v>k0684-2</v>
          </cell>
          <cell r="Z3477">
            <v>20573</v>
          </cell>
          <cell r="AA3477">
            <v>10</v>
          </cell>
          <cell r="AB3477">
            <v>15080</v>
          </cell>
          <cell r="AC3477">
            <v>1</v>
          </cell>
          <cell r="AD3477">
            <v>11</v>
          </cell>
          <cell r="AE3477" t="str">
            <v>有</v>
          </cell>
          <cell r="AF3477">
            <v>421</v>
          </cell>
          <cell r="AG3477">
            <v>0</v>
          </cell>
          <cell r="AH3477">
            <v>14</v>
          </cell>
          <cell r="AI3477" t="str">
            <v>Y　学校(南牧小学校)</v>
          </cell>
        </row>
        <row r="3478">
          <cell r="C3478" t="str">
            <v>k0684-3</v>
          </cell>
          <cell r="D3478" t="str">
            <v>千原-3</v>
          </cell>
          <cell r="E3478" t="str">
            <v>富岡</v>
          </cell>
          <cell r="F3478" t="str">
            <v>甘楽郡</v>
          </cell>
          <cell r="G3478" t="str">
            <v>南牧村</v>
          </cell>
          <cell r="H3478" t="str">
            <v>大字千原</v>
          </cell>
          <cell r="I3478" t="str">
            <v>枝番</v>
          </cell>
          <cell r="J3478" t="str">
            <v>○</v>
          </cell>
          <cell r="K3478" t="str">
            <v>○</v>
          </cell>
          <cell r="L3478">
            <v>1</v>
          </cell>
          <cell r="M3478">
            <v>1</v>
          </cell>
          <cell r="N3478">
            <v>75</v>
          </cell>
          <cell r="O3478">
            <v>40624</v>
          </cell>
          <cell r="V3478">
            <v>40470</v>
          </cell>
          <cell r="W3478" t="str">
            <v/>
          </cell>
          <cell r="X3478" t="str">
            <v>千原-3</v>
          </cell>
          <cell r="Y3478" t="str">
            <v>k0684-3</v>
          </cell>
          <cell r="Z3478">
            <v>2947</v>
          </cell>
          <cell r="AA3478">
            <v>1</v>
          </cell>
          <cell r="AB3478">
            <v>893</v>
          </cell>
          <cell r="AC3478">
            <v>0</v>
          </cell>
          <cell r="AD3478">
            <v>1</v>
          </cell>
          <cell r="AE3478" t="str">
            <v>無</v>
          </cell>
          <cell r="AF3478">
            <v>0</v>
          </cell>
          <cell r="AG3478">
            <v>0</v>
          </cell>
          <cell r="AH3478">
            <v>23</v>
          </cell>
          <cell r="AI3478" t="str">
            <v>Y　公民館(千原多目的集会施設)、事業所(重田電子製作所)
　　その他(慈眼寺)
R　幼稚園(さくら保育園)、その他(千原神社)</v>
          </cell>
        </row>
        <row r="3479">
          <cell r="C3479" t="str">
            <v>k0685</v>
          </cell>
          <cell r="D3479" t="str">
            <v>上高原</v>
          </cell>
          <cell r="E3479" t="str">
            <v>富岡</v>
          </cell>
          <cell r="F3479" t="str">
            <v>甘楽郡</v>
          </cell>
          <cell r="G3479" t="str">
            <v>南牧村</v>
          </cell>
          <cell r="H3479" t="str">
            <v>大字大塩沢</v>
          </cell>
          <cell r="I3479" t="str">
            <v>設定</v>
          </cell>
          <cell r="J3479" t="str">
            <v>○</v>
          </cell>
          <cell r="K3479" t="str">
            <v>○</v>
          </cell>
          <cell r="L3479">
            <v>1</v>
          </cell>
          <cell r="M3479">
            <v>1</v>
          </cell>
          <cell r="N3479">
            <v>75</v>
          </cell>
          <cell r="O3479">
            <v>40624</v>
          </cell>
          <cell r="V3479">
            <v>40470</v>
          </cell>
          <cell r="W3479" t="str">
            <v/>
          </cell>
          <cell r="X3479" t="str">
            <v>上高原</v>
          </cell>
          <cell r="Y3479" t="str">
            <v>k0685</v>
          </cell>
          <cell r="Z3479">
            <v>25324</v>
          </cell>
          <cell r="AA3479">
            <v>4</v>
          </cell>
          <cell r="AB3479">
            <v>16417</v>
          </cell>
          <cell r="AC3479">
            <v>2</v>
          </cell>
          <cell r="AD3479">
            <v>6</v>
          </cell>
          <cell r="AE3479" t="str">
            <v>無</v>
          </cell>
          <cell r="AF3479">
            <v>0</v>
          </cell>
          <cell r="AG3479">
            <v>0</v>
          </cell>
          <cell r="AH3479">
            <v>72</v>
          </cell>
        </row>
        <row r="3480">
          <cell r="C3480" t="str">
            <v>k0686</v>
          </cell>
          <cell r="D3480" t="str">
            <v>下高原3</v>
          </cell>
          <cell r="E3480" t="str">
            <v>富岡</v>
          </cell>
          <cell r="F3480" t="str">
            <v>甘楽郡</v>
          </cell>
          <cell r="G3480" t="str">
            <v>南牧村</v>
          </cell>
          <cell r="H3480" t="str">
            <v>大字大塩沢</v>
          </cell>
          <cell r="I3480" t="str">
            <v>設定</v>
          </cell>
          <cell r="J3480" t="str">
            <v>○</v>
          </cell>
          <cell r="K3480" t="str">
            <v>○</v>
          </cell>
          <cell r="L3480">
            <v>1</v>
          </cell>
          <cell r="M3480">
            <v>1</v>
          </cell>
          <cell r="N3480">
            <v>75</v>
          </cell>
          <cell r="O3480">
            <v>40624</v>
          </cell>
          <cell r="V3480">
            <v>40470</v>
          </cell>
          <cell r="W3480" t="str">
            <v/>
          </cell>
          <cell r="X3480" t="str">
            <v>下高原3</v>
          </cell>
          <cell r="Y3480" t="str">
            <v>k0686</v>
          </cell>
          <cell r="Z3480">
            <v>40371</v>
          </cell>
          <cell r="AA3480">
            <v>6</v>
          </cell>
          <cell r="AB3480">
            <v>26504</v>
          </cell>
          <cell r="AC3480">
            <v>3</v>
          </cell>
          <cell r="AD3480">
            <v>9</v>
          </cell>
          <cell r="AE3480" t="str">
            <v>無</v>
          </cell>
          <cell r="AF3480">
            <v>0</v>
          </cell>
          <cell r="AG3480">
            <v>0</v>
          </cell>
          <cell r="AH3480">
            <v>130</v>
          </cell>
        </row>
        <row r="3481">
          <cell r="C3481" t="str">
            <v>k0687-1</v>
          </cell>
          <cell r="D3481" t="str">
            <v>黒滝-1</v>
          </cell>
          <cell r="E3481" t="str">
            <v>富岡</v>
          </cell>
          <cell r="F3481" t="str">
            <v>甘楽郡</v>
          </cell>
          <cell r="G3481" t="str">
            <v>南牧村</v>
          </cell>
          <cell r="H3481" t="str">
            <v>大字大塩沢</v>
          </cell>
          <cell r="I3481" t="str">
            <v>設定</v>
          </cell>
          <cell r="J3481" t="str">
            <v>○</v>
          </cell>
          <cell r="K3481" t="str">
            <v>○</v>
          </cell>
          <cell r="L3481">
            <v>1</v>
          </cell>
          <cell r="M3481">
            <v>1</v>
          </cell>
          <cell r="N3481">
            <v>75</v>
          </cell>
          <cell r="O3481">
            <v>40624</v>
          </cell>
          <cell r="V3481">
            <v>40470</v>
          </cell>
          <cell r="W3481" t="str">
            <v/>
          </cell>
          <cell r="X3481" t="str">
            <v>黒滝-1</v>
          </cell>
          <cell r="Y3481" t="str">
            <v>k0687-1</v>
          </cell>
          <cell r="Z3481">
            <v>8501</v>
          </cell>
          <cell r="AA3481">
            <v>2</v>
          </cell>
          <cell r="AB3481">
            <v>4500</v>
          </cell>
          <cell r="AC3481">
            <v>0</v>
          </cell>
          <cell r="AD3481">
            <v>2</v>
          </cell>
          <cell r="AE3481" t="str">
            <v>無</v>
          </cell>
          <cell r="AF3481">
            <v>0</v>
          </cell>
          <cell r="AG3481">
            <v>0</v>
          </cell>
          <cell r="AH3481">
            <v>58</v>
          </cell>
        </row>
        <row r="3482">
          <cell r="C3482" t="str">
            <v>k0687-2</v>
          </cell>
          <cell r="D3482" t="str">
            <v>黒滝-2</v>
          </cell>
          <cell r="E3482" t="str">
            <v>富岡</v>
          </cell>
          <cell r="F3482" t="str">
            <v>甘楽郡</v>
          </cell>
          <cell r="G3482" t="str">
            <v>南牧村</v>
          </cell>
          <cell r="H3482" t="str">
            <v>大字大塩沢</v>
          </cell>
          <cell r="I3482" t="str">
            <v>枝番</v>
          </cell>
          <cell r="J3482" t="str">
            <v>○</v>
          </cell>
          <cell r="K3482" t="str">
            <v>○</v>
          </cell>
          <cell r="L3482">
            <v>1</v>
          </cell>
          <cell r="M3482">
            <v>1</v>
          </cell>
          <cell r="N3482">
            <v>75</v>
          </cell>
          <cell r="O3482">
            <v>40624</v>
          </cell>
          <cell r="V3482">
            <v>40470</v>
          </cell>
          <cell r="W3482" t="str">
            <v/>
          </cell>
          <cell r="X3482" t="str">
            <v>黒滝-2</v>
          </cell>
          <cell r="Y3482" t="str">
            <v>k0687-2</v>
          </cell>
          <cell r="Z3482">
            <v>9067</v>
          </cell>
          <cell r="AA3482">
            <v>6</v>
          </cell>
          <cell r="AB3482">
            <v>4711</v>
          </cell>
          <cell r="AC3482">
            <v>0</v>
          </cell>
          <cell r="AD3482">
            <v>6</v>
          </cell>
          <cell r="AE3482" t="str">
            <v>有</v>
          </cell>
          <cell r="AF3482">
            <v>284</v>
          </cell>
          <cell r="AG3482">
            <v>1</v>
          </cell>
          <cell r="AH3482">
            <v>70</v>
          </cell>
        </row>
        <row r="3483">
          <cell r="C3483" t="str">
            <v>k0688</v>
          </cell>
          <cell r="D3483" t="str">
            <v>小塩沢</v>
          </cell>
          <cell r="E3483" t="str">
            <v>富岡</v>
          </cell>
          <cell r="F3483" t="str">
            <v>甘楽郡</v>
          </cell>
          <cell r="G3483" t="str">
            <v>南牧村</v>
          </cell>
          <cell r="H3483" t="str">
            <v>大字大塩沢</v>
          </cell>
          <cell r="I3483" t="str">
            <v>設定</v>
          </cell>
          <cell r="J3483" t="str">
            <v>○</v>
          </cell>
          <cell r="K3483" t="str">
            <v>○</v>
          </cell>
          <cell r="L3483">
            <v>1</v>
          </cell>
          <cell r="M3483">
            <v>1</v>
          </cell>
          <cell r="N3483">
            <v>75</v>
          </cell>
          <cell r="O3483">
            <v>40624</v>
          </cell>
          <cell r="V3483">
            <v>40470</v>
          </cell>
          <cell r="W3483" t="str">
            <v/>
          </cell>
          <cell r="X3483" t="str">
            <v>小塩沢</v>
          </cell>
          <cell r="Y3483" t="str">
            <v>k0688</v>
          </cell>
          <cell r="Z3483">
            <v>97913</v>
          </cell>
          <cell r="AA3483">
            <v>10</v>
          </cell>
          <cell r="AB3483">
            <v>82823</v>
          </cell>
          <cell r="AC3483">
            <v>1</v>
          </cell>
          <cell r="AD3483">
            <v>11</v>
          </cell>
          <cell r="AE3483" t="str">
            <v>有</v>
          </cell>
          <cell r="AF3483">
            <v>1089</v>
          </cell>
          <cell r="AG3483">
            <v>3</v>
          </cell>
          <cell r="AH3483">
            <v>196</v>
          </cell>
        </row>
        <row r="3484">
          <cell r="C3484" t="str">
            <v>k0689</v>
          </cell>
          <cell r="D3484" t="str">
            <v>日向</v>
          </cell>
          <cell r="E3484" t="str">
            <v>富岡</v>
          </cell>
          <cell r="F3484" t="str">
            <v>甘楽郡</v>
          </cell>
          <cell r="G3484" t="str">
            <v>南牧村</v>
          </cell>
          <cell r="H3484" t="str">
            <v>大字小沢</v>
          </cell>
          <cell r="I3484" t="str">
            <v>設定</v>
          </cell>
          <cell r="J3484" t="str">
            <v>○</v>
          </cell>
          <cell r="K3484" t="str">
            <v>○</v>
          </cell>
          <cell r="L3484">
            <v>1</v>
          </cell>
          <cell r="M3484">
            <v>1</v>
          </cell>
          <cell r="N3484">
            <v>75</v>
          </cell>
          <cell r="O3484">
            <v>40624</v>
          </cell>
          <cell r="V3484">
            <v>40470</v>
          </cell>
          <cell r="W3484" t="str">
            <v/>
          </cell>
          <cell r="X3484" t="str">
            <v>日向</v>
          </cell>
          <cell r="Y3484" t="str">
            <v>k0689</v>
          </cell>
          <cell r="Z3484">
            <v>21675</v>
          </cell>
          <cell r="AA3484">
            <v>5</v>
          </cell>
          <cell r="AB3484">
            <v>9819</v>
          </cell>
          <cell r="AC3484">
            <v>1</v>
          </cell>
          <cell r="AD3484">
            <v>6</v>
          </cell>
          <cell r="AE3484" t="str">
            <v>無</v>
          </cell>
          <cell r="AF3484">
            <v>0</v>
          </cell>
          <cell r="AG3484">
            <v>0</v>
          </cell>
          <cell r="AH3484">
            <v>54</v>
          </cell>
          <cell r="AI3484" t="str">
            <v>Y　事業所((株)磯貝晃三商店、(株)イシコー、南牧自動車整備工場)
　　その他((株)磯貝晃三商店倉庫(南側)、今井製材資材置場)
R　事業所(今井製材)
　　その他(龍明寺、(株)磯貝晃三商店倉庫(北側))</v>
          </cell>
        </row>
        <row r="3485">
          <cell r="C3485" t="str">
            <v>k0690</v>
          </cell>
          <cell r="D3485" t="str">
            <v>野々上</v>
          </cell>
          <cell r="E3485" t="str">
            <v>富岡</v>
          </cell>
          <cell r="F3485" t="str">
            <v>甘楽郡</v>
          </cell>
          <cell r="G3485" t="str">
            <v>南牧村</v>
          </cell>
          <cell r="H3485" t="str">
            <v>大字小沢</v>
          </cell>
          <cell r="I3485" t="str">
            <v>設定</v>
          </cell>
          <cell r="J3485" t="str">
            <v>○</v>
          </cell>
          <cell r="K3485" t="str">
            <v>○</v>
          </cell>
          <cell r="L3485">
            <v>1</v>
          </cell>
          <cell r="M3485">
            <v>1</v>
          </cell>
          <cell r="N3485">
            <v>75</v>
          </cell>
          <cell r="O3485">
            <v>40624</v>
          </cell>
          <cell r="V3485">
            <v>40470</v>
          </cell>
          <cell r="W3485" t="str">
            <v/>
          </cell>
          <cell r="X3485" t="str">
            <v>野々上</v>
          </cell>
          <cell r="Y3485" t="str">
            <v>k0690</v>
          </cell>
          <cell r="Z3485">
            <v>40832</v>
          </cell>
          <cell r="AA3485">
            <v>3</v>
          </cell>
          <cell r="AB3485">
            <v>29040</v>
          </cell>
          <cell r="AC3485">
            <v>1</v>
          </cell>
          <cell r="AD3485">
            <v>4</v>
          </cell>
          <cell r="AE3485" t="str">
            <v>無</v>
          </cell>
          <cell r="AF3485">
            <v>0</v>
          </cell>
          <cell r="AG3485">
            <v>0</v>
          </cell>
          <cell r="AH3485">
            <v>129</v>
          </cell>
        </row>
        <row r="3486">
          <cell r="C3486" t="str">
            <v>k0691</v>
          </cell>
          <cell r="D3486" t="str">
            <v>小沢峯</v>
          </cell>
          <cell r="E3486" t="str">
            <v>富岡</v>
          </cell>
          <cell r="F3486" t="str">
            <v>甘楽郡</v>
          </cell>
          <cell r="G3486" t="str">
            <v>南牧村</v>
          </cell>
          <cell r="H3486" t="str">
            <v>大字小沢</v>
          </cell>
          <cell r="I3486" t="str">
            <v>設定</v>
          </cell>
          <cell r="J3486" t="str">
            <v>○</v>
          </cell>
          <cell r="K3486" t="str">
            <v>○</v>
          </cell>
          <cell r="L3486">
            <v>1</v>
          </cell>
          <cell r="M3486">
            <v>1</v>
          </cell>
          <cell r="N3486">
            <v>75</v>
          </cell>
          <cell r="O3486">
            <v>40624</v>
          </cell>
          <cell r="V3486">
            <v>40470</v>
          </cell>
          <cell r="W3486" t="str">
            <v/>
          </cell>
          <cell r="X3486" t="str">
            <v>小沢峯</v>
          </cell>
          <cell r="Y3486" t="str">
            <v>k0691</v>
          </cell>
          <cell r="Z3486">
            <v>15206</v>
          </cell>
          <cell r="AA3486">
            <v>6</v>
          </cell>
          <cell r="AB3486">
            <v>8517</v>
          </cell>
          <cell r="AC3486">
            <v>4</v>
          </cell>
          <cell r="AD3486">
            <v>10</v>
          </cell>
          <cell r="AE3486" t="str">
            <v>無</v>
          </cell>
          <cell r="AF3486">
            <v>0</v>
          </cell>
          <cell r="AG3486">
            <v>0</v>
          </cell>
          <cell r="AH3486">
            <v>40</v>
          </cell>
        </row>
        <row r="3487">
          <cell r="C3487" t="str">
            <v>k0692</v>
          </cell>
          <cell r="D3487" t="str">
            <v>上叶屋</v>
          </cell>
          <cell r="E3487" t="str">
            <v>富岡</v>
          </cell>
          <cell r="F3487" t="str">
            <v>甘楽郡</v>
          </cell>
          <cell r="G3487" t="str">
            <v>南牧村</v>
          </cell>
          <cell r="H3487" t="str">
            <v>大字小沢</v>
          </cell>
          <cell r="I3487" t="str">
            <v>設定</v>
          </cell>
          <cell r="J3487" t="str">
            <v>○</v>
          </cell>
          <cell r="K3487" t="str">
            <v>○</v>
          </cell>
          <cell r="L3487">
            <v>1</v>
          </cell>
          <cell r="M3487">
            <v>1</v>
          </cell>
          <cell r="N3487">
            <v>75</v>
          </cell>
          <cell r="O3487">
            <v>40624</v>
          </cell>
          <cell r="V3487">
            <v>40470</v>
          </cell>
          <cell r="W3487" t="str">
            <v/>
          </cell>
          <cell r="X3487" t="str">
            <v>上叶屋</v>
          </cell>
          <cell r="Y3487" t="str">
            <v>k0692</v>
          </cell>
          <cell r="Z3487">
            <v>37367</v>
          </cell>
          <cell r="AA3487">
            <v>10</v>
          </cell>
          <cell r="AB3487">
            <v>22838</v>
          </cell>
          <cell r="AC3487">
            <v>0</v>
          </cell>
          <cell r="AD3487">
            <v>10</v>
          </cell>
          <cell r="AE3487" t="str">
            <v>有</v>
          </cell>
          <cell r="AF3487">
            <v>2040</v>
          </cell>
          <cell r="AG3487">
            <v>4</v>
          </cell>
          <cell r="AH3487">
            <v>124</v>
          </cell>
        </row>
        <row r="3488">
          <cell r="C3488" t="str">
            <v>k0693</v>
          </cell>
          <cell r="D3488" t="str">
            <v>下叶屋</v>
          </cell>
          <cell r="E3488" t="str">
            <v>富岡</v>
          </cell>
          <cell r="F3488" t="str">
            <v>甘楽郡</v>
          </cell>
          <cell r="G3488" t="str">
            <v>南牧村</v>
          </cell>
          <cell r="H3488" t="str">
            <v>大字小沢</v>
          </cell>
          <cell r="I3488" t="str">
            <v>設定</v>
          </cell>
          <cell r="J3488" t="str">
            <v>○</v>
          </cell>
          <cell r="K3488" t="str">
            <v>○</v>
          </cell>
          <cell r="L3488">
            <v>1</v>
          </cell>
          <cell r="M3488">
            <v>1</v>
          </cell>
          <cell r="N3488">
            <v>75</v>
          </cell>
          <cell r="O3488">
            <v>40624</v>
          </cell>
          <cell r="V3488">
            <v>40470</v>
          </cell>
          <cell r="W3488" t="str">
            <v/>
          </cell>
          <cell r="X3488" t="str">
            <v>下叶屋</v>
          </cell>
          <cell r="Y3488" t="str">
            <v>k0693</v>
          </cell>
          <cell r="Z3488">
            <v>2712</v>
          </cell>
          <cell r="AA3488">
            <v>5</v>
          </cell>
          <cell r="AB3488">
            <v>688</v>
          </cell>
          <cell r="AC3488">
            <v>4</v>
          </cell>
          <cell r="AD3488">
            <v>9</v>
          </cell>
          <cell r="AE3488" t="str">
            <v>無</v>
          </cell>
          <cell r="AF3488">
            <v>0</v>
          </cell>
          <cell r="AG3488">
            <v>0</v>
          </cell>
          <cell r="AH3488">
            <v>12</v>
          </cell>
        </row>
        <row r="3489">
          <cell r="C3489" t="str">
            <v>k0694-1</v>
          </cell>
          <cell r="D3489" t="str">
            <v>西向-1</v>
          </cell>
          <cell r="E3489" t="str">
            <v>富岡</v>
          </cell>
          <cell r="F3489" t="str">
            <v>甘楽郡</v>
          </cell>
          <cell r="G3489" t="str">
            <v>南牧村</v>
          </cell>
          <cell r="H3489" t="str">
            <v>大字羽沢</v>
          </cell>
          <cell r="I3489" t="str">
            <v>設定</v>
          </cell>
          <cell r="J3489" t="str">
            <v>○</v>
          </cell>
          <cell r="K3489" t="str">
            <v>○</v>
          </cell>
          <cell r="L3489">
            <v>1</v>
          </cell>
          <cell r="M3489">
            <v>1</v>
          </cell>
          <cell r="N3489">
            <v>75</v>
          </cell>
          <cell r="O3489">
            <v>40624</v>
          </cell>
          <cell r="V3489">
            <v>40472</v>
          </cell>
          <cell r="W3489" t="str">
            <v/>
          </cell>
          <cell r="X3489" t="str">
            <v>西向-1</v>
          </cell>
          <cell r="Y3489" t="str">
            <v>k0694-1</v>
          </cell>
          <cell r="Z3489">
            <v>5231</v>
          </cell>
          <cell r="AA3489">
            <v>1</v>
          </cell>
          <cell r="AB3489">
            <v>1609</v>
          </cell>
          <cell r="AC3489">
            <v>0</v>
          </cell>
          <cell r="AD3489">
            <v>1</v>
          </cell>
          <cell r="AE3489" t="str">
            <v>有</v>
          </cell>
          <cell r="AF3489">
            <v>301</v>
          </cell>
          <cell r="AG3489">
            <v>1</v>
          </cell>
          <cell r="AH3489">
            <v>16</v>
          </cell>
        </row>
        <row r="3490">
          <cell r="C3490" t="str">
            <v>k0694-2</v>
          </cell>
          <cell r="D3490" t="str">
            <v>西向-2</v>
          </cell>
          <cell r="E3490" t="str">
            <v>富岡</v>
          </cell>
          <cell r="F3490" t="str">
            <v>甘楽郡</v>
          </cell>
          <cell r="G3490" t="str">
            <v>南牧村</v>
          </cell>
          <cell r="H3490" t="str">
            <v>大字羽沢</v>
          </cell>
          <cell r="I3490" t="str">
            <v>枝番</v>
          </cell>
          <cell r="J3490" t="str">
            <v>○</v>
          </cell>
          <cell r="K3490" t="str">
            <v>○</v>
          </cell>
          <cell r="L3490">
            <v>1</v>
          </cell>
          <cell r="M3490">
            <v>1</v>
          </cell>
          <cell r="N3490">
            <v>75</v>
          </cell>
          <cell r="O3490">
            <v>40624</v>
          </cell>
          <cell r="V3490">
            <v>40472</v>
          </cell>
          <cell r="W3490" t="str">
            <v/>
          </cell>
          <cell r="X3490" t="str">
            <v>西向-2</v>
          </cell>
          <cell r="Y3490" t="str">
            <v>k0694-2</v>
          </cell>
          <cell r="Z3490">
            <v>10943</v>
          </cell>
          <cell r="AA3490">
            <v>8</v>
          </cell>
          <cell r="AB3490">
            <v>5897</v>
          </cell>
          <cell r="AC3490">
            <v>0</v>
          </cell>
          <cell r="AD3490">
            <v>8</v>
          </cell>
          <cell r="AE3490" t="str">
            <v>有</v>
          </cell>
          <cell r="AF3490">
            <v>1056</v>
          </cell>
          <cell r="AG3490">
            <v>2</v>
          </cell>
          <cell r="AH3490">
            <v>88</v>
          </cell>
        </row>
        <row r="3491">
          <cell r="C3491" t="str">
            <v>k0695</v>
          </cell>
          <cell r="D3491" t="str">
            <v>小塩沢4</v>
          </cell>
          <cell r="E3491" t="str">
            <v>富岡</v>
          </cell>
          <cell r="F3491" t="str">
            <v>甘楽郡</v>
          </cell>
          <cell r="G3491" t="str">
            <v>南牧村</v>
          </cell>
          <cell r="H3491" t="str">
            <v>大字大塩沢</v>
          </cell>
          <cell r="I3491" t="str">
            <v>設定</v>
          </cell>
          <cell r="J3491" t="str">
            <v>○</v>
          </cell>
          <cell r="K3491" t="str">
            <v>○</v>
          </cell>
          <cell r="L3491">
            <v>1</v>
          </cell>
          <cell r="M3491">
            <v>1</v>
          </cell>
          <cell r="N3491">
            <v>75</v>
          </cell>
          <cell r="O3491">
            <v>40624</v>
          </cell>
          <cell r="V3491">
            <v>40470</v>
          </cell>
          <cell r="W3491" t="str">
            <v/>
          </cell>
          <cell r="X3491" t="str">
            <v>小塩沢4</v>
          </cell>
          <cell r="Y3491" t="str">
            <v>k0695</v>
          </cell>
          <cell r="Z3491">
            <v>45084</v>
          </cell>
          <cell r="AA3491">
            <v>4</v>
          </cell>
          <cell r="AB3491">
            <v>38922</v>
          </cell>
          <cell r="AC3491">
            <v>2</v>
          </cell>
          <cell r="AD3491">
            <v>6</v>
          </cell>
          <cell r="AE3491" t="str">
            <v>有</v>
          </cell>
          <cell r="AF3491">
            <v>275</v>
          </cell>
          <cell r="AG3491">
            <v>0</v>
          </cell>
          <cell r="AH3491">
            <v>144</v>
          </cell>
        </row>
        <row r="3492">
          <cell r="C3492" t="str">
            <v>k0696-1</v>
          </cell>
          <cell r="D3492" t="str">
            <v>小塩沢7-1</v>
          </cell>
          <cell r="E3492" t="str">
            <v>富岡</v>
          </cell>
          <cell r="F3492" t="str">
            <v>甘楽郡</v>
          </cell>
          <cell r="G3492" t="str">
            <v>南牧村</v>
          </cell>
          <cell r="H3492" t="str">
            <v>大字大塩沢</v>
          </cell>
          <cell r="I3492" t="str">
            <v>設定</v>
          </cell>
          <cell r="J3492" t="str">
            <v>○</v>
          </cell>
          <cell r="K3492" t="str">
            <v>○</v>
          </cell>
          <cell r="L3492">
            <v>1</v>
          </cell>
          <cell r="M3492">
            <v>1</v>
          </cell>
          <cell r="N3492">
            <v>75</v>
          </cell>
          <cell r="O3492">
            <v>40624</v>
          </cell>
          <cell r="V3492">
            <v>40470</v>
          </cell>
          <cell r="W3492" t="str">
            <v/>
          </cell>
          <cell r="X3492" t="str">
            <v>小塩沢7-1</v>
          </cell>
          <cell r="Y3492" t="str">
            <v>k0696-1</v>
          </cell>
          <cell r="Z3492">
            <v>25266</v>
          </cell>
          <cell r="AA3492">
            <v>2</v>
          </cell>
          <cell r="AB3492">
            <v>18198</v>
          </cell>
          <cell r="AC3492">
            <v>0</v>
          </cell>
          <cell r="AD3492">
            <v>2</v>
          </cell>
          <cell r="AE3492" t="str">
            <v>無</v>
          </cell>
          <cell r="AF3492">
            <v>0</v>
          </cell>
          <cell r="AG3492">
            <v>0</v>
          </cell>
          <cell r="AH3492">
            <v>104</v>
          </cell>
        </row>
        <row r="3493">
          <cell r="C3493" t="str">
            <v>k0696-2</v>
          </cell>
          <cell r="D3493" t="str">
            <v>小塩沢7-2</v>
          </cell>
          <cell r="E3493" t="str">
            <v>富岡</v>
          </cell>
          <cell r="F3493" t="str">
            <v>甘楽郡</v>
          </cell>
          <cell r="G3493" t="str">
            <v>南牧村</v>
          </cell>
          <cell r="H3493" t="str">
            <v>大字大塩沢</v>
          </cell>
          <cell r="I3493" t="str">
            <v>枝番</v>
          </cell>
          <cell r="J3493" t="str">
            <v>○</v>
          </cell>
          <cell r="K3493" t="str">
            <v>○</v>
          </cell>
          <cell r="L3493">
            <v>1</v>
          </cell>
          <cell r="M3493">
            <v>1</v>
          </cell>
          <cell r="N3493">
            <v>75</v>
          </cell>
          <cell r="O3493">
            <v>40624</v>
          </cell>
          <cell r="V3493">
            <v>40470</v>
          </cell>
          <cell r="W3493" t="str">
            <v/>
          </cell>
          <cell r="X3493" t="str">
            <v>小塩沢7-2</v>
          </cell>
          <cell r="Y3493" t="str">
            <v>k0696-2</v>
          </cell>
          <cell r="Z3493">
            <v>10895</v>
          </cell>
          <cell r="AA3493">
            <v>3</v>
          </cell>
          <cell r="AB3493">
            <v>5582</v>
          </cell>
          <cell r="AC3493">
            <v>1</v>
          </cell>
          <cell r="AD3493">
            <v>4</v>
          </cell>
          <cell r="AE3493" t="str">
            <v>無</v>
          </cell>
          <cell r="AF3493">
            <v>0</v>
          </cell>
          <cell r="AG3493">
            <v>0</v>
          </cell>
          <cell r="AH3493">
            <v>63</v>
          </cell>
        </row>
        <row r="3494">
          <cell r="C3494" t="str">
            <v>k0697-1</v>
          </cell>
          <cell r="D3494" t="str">
            <v>日向5</v>
          </cell>
          <cell r="E3494" t="str">
            <v>富岡</v>
          </cell>
          <cell r="F3494" t="str">
            <v>甘楽郡</v>
          </cell>
          <cell r="G3494" t="str">
            <v>南牧村</v>
          </cell>
          <cell r="H3494" t="str">
            <v>大字小沢</v>
          </cell>
          <cell r="I3494" t="str">
            <v>設定</v>
          </cell>
          <cell r="J3494" t="str">
            <v>○</v>
          </cell>
          <cell r="K3494" t="str">
            <v>○</v>
          </cell>
          <cell r="L3494">
            <v>1</v>
          </cell>
          <cell r="M3494">
            <v>1</v>
          </cell>
          <cell r="N3494">
            <v>75</v>
          </cell>
          <cell r="O3494">
            <v>40624</v>
          </cell>
          <cell r="V3494">
            <v>40470</v>
          </cell>
          <cell r="W3494" t="str">
            <v/>
          </cell>
          <cell r="X3494" t="str">
            <v>日向5</v>
          </cell>
          <cell r="Y3494" t="str">
            <v>k0697-1</v>
          </cell>
          <cell r="Z3494">
            <v>19096</v>
          </cell>
          <cell r="AA3494">
            <v>6</v>
          </cell>
          <cell r="AB3494">
            <v>8639</v>
          </cell>
          <cell r="AC3494">
            <v>0</v>
          </cell>
          <cell r="AD3494">
            <v>6</v>
          </cell>
          <cell r="AE3494" t="str">
            <v>無</v>
          </cell>
          <cell r="AF3494">
            <v>0</v>
          </cell>
          <cell r="AG3494">
            <v>0</v>
          </cell>
          <cell r="AH3494">
            <v>45</v>
          </cell>
          <cell r="AI3494" t="str">
            <v>Y　事業所(今井工務店)</v>
          </cell>
        </row>
        <row r="3495">
          <cell r="C3495" t="str">
            <v>k0697-2</v>
          </cell>
          <cell r="D3495" t="str">
            <v>野々上3-2</v>
          </cell>
          <cell r="E3495" t="str">
            <v>富岡</v>
          </cell>
          <cell r="F3495" t="str">
            <v>甘楽郡</v>
          </cell>
          <cell r="G3495" t="str">
            <v>南牧村</v>
          </cell>
          <cell r="H3495" t="str">
            <v>大字小沢</v>
          </cell>
          <cell r="I3495" t="str">
            <v>枝番</v>
          </cell>
          <cell r="J3495" t="str">
            <v>○</v>
          </cell>
          <cell r="K3495" t="str">
            <v>○</v>
          </cell>
          <cell r="L3495">
            <v>1</v>
          </cell>
          <cell r="M3495">
            <v>1</v>
          </cell>
          <cell r="N3495">
            <v>75</v>
          </cell>
          <cell r="O3495">
            <v>40624</v>
          </cell>
          <cell r="V3495">
            <v>40470</v>
          </cell>
          <cell r="W3495" t="str">
            <v/>
          </cell>
          <cell r="X3495" t="str">
            <v>野々上3-2</v>
          </cell>
          <cell r="Y3495" t="str">
            <v>k0697-2</v>
          </cell>
          <cell r="Z3495">
            <v>16781</v>
          </cell>
          <cell r="AA3495">
            <v>3</v>
          </cell>
          <cell r="AB3495">
            <v>9707</v>
          </cell>
          <cell r="AC3495">
            <v>0</v>
          </cell>
          <cell r="AD3495">
            <v>3</v>
          </cell>
          <cell r="AE3495" t="str">
            <v>無</v>
          </cell>
          <cell r="AF3495">
            <v>0</v>
          </cell>
          <cell r="AG3495">
            <v>0</v>
          </cell>
          <cell r="AH3495">
            <v>38</v>
          </cell>
        </row>
        <row r="3496">
          <cell r="C3496" t="str">
            <v>k0698</v>
          </cell>
          <cell r="D3496" t="str">
            <v>大久保2</v>
          </cell>
          <cell r="E3496" t="str">
            <v>富岡</v>
          </cell>
          <cell r="F3496" t="str">
            <v>甘楽郡</v>
          </cell>
          <cell r="G3496" t="str">
            <v>南牧村</v>
          </cell>
          <cell r="H3496" t="str">
            <v>大字大塩沢</v>
          </cell>
          <cell r="I3496" t="str">
            <v>設定</v>
          </cell>
          <cell r="J3496" t="str">
            <v>○</v>
          </cell>
          <cell r="K3496" t="str">
            <v>○</v>
          </cell>
          <cell r="L3496">
            <v>1</v>
          </cell>
          <cell r="M3496">
            <v>1</v>
          </cell>
          <cell r="N3496">
            <v>75</v>
          </cell>
          <cell r="O3496">
            <v>40624</v>
          </cell>
          <cell r="V3496">
            <v>40470</v>
          </cell>
          <cell r="W3496" t="str">
            <v/>
          </cell>
          <cell r="X3496" t="str">
            <v>大久保2</v>
          </cell>
          <cell r="Y3496" t="str">
            <v>k0698</v>
          </cell>
          <cell r="Z3496">
            <v>19645</v>
          </cell>
          <cell r="AA3496">
            <v>4</v>
          </cell>
          <cell r="AB3496">
            <v>14618</v>
          </cell>
          <cell r="AC3496">
            <v>2</v>
          </cell>
          <cell r="AD3496">
            <v>6</v>
          </cell>
          <cell r="AE3496" t="str">
            <v>無</v>
          </cell>
          <cell r="AF3496">
            <v>0</v>
          </cell>
          <cell r="AG3496">
            <v>0</v>
          </cell>
          <cell r="AH3496">
            <v>102</v>
          </cell>
          <cell r="AI3496" t="str">
            <v>Y　公民館(大久保多目的施設)</v>
          </cell>
        </row>
        <row r="3497">
          <cell r="C3497" t="str">
            <v>k0699</v>
          </cell>
          <cell r="D3497" t="str">
            <v>大久保5</v>
          </cell>
          <cell r="E3497" t="str">
            <v>富岡</v>
          </cell>
          <cell r="F3497" t="str">
            <v>甘楽郡</v>
          </cell>
          <cell r="G3497" t="str">
            <v>南牧村</v>
          </cell>
          <cell r="H3497" t="str">
            <v>大字大塩沢</v>
          </cell>
          <cell r="I3497" t="str">
            <v>設定</v>
          </cell>
          <cell r="J3497" t="str">
            <v>○</v>
          </cell>
          <cell r="K3497" t="str">
            <v>○</v>
          </cell>
          <cell r="L3497">
            <v>1</v>
          </cell>
          <cell r="M3497">
            <v>1</v>
          </cell>
          <cell r="N3497">
            <v>75</v>
          </cell>
          <cell r="O3497">
            <v>40624</v>
          </cell>
          <cell r="V3497">
            <v>40470</v>
          </cell>
          <cell r="W3497" t="str">
            <v/>
          </cell>
          <cell r="X3497" t="str">
            <v>大久保5</v>
          </cell>
          <cell r="Y3497" t="str">
            <v>k0699</v>
          </cell>
          <cell r="Z3497">
            <v>26774</v>
          </cell>
          <cell r="AA3497">
            <v>7</v>
          </cell>
          <cell r="AB3497">
            <v>16335</v>
          </cell>
          <cell r="AC3497">
            <v>3</v>
          </cell>
          <cell r="AD3497">
            <v>10</v>
          </cell>
          <cell r="AE3497" t="str">
            <v>無</v>
          </cell>
          <cell r="AF3497">
            <v>0</v>
          </cell>
          <cell r="AG3497">
            <v>0</v>
          </cell>
          <cell r="AH3497">
            <v>68</v>
          </cell>
        </row>
        <row r="3498">
          <cell r="C3498" t="str">
            <v>k0700-1</v>
          </cell>
          <cell r="D3498" t="str">
            <v>下底瀬上1-1</v>
          </cell>
          <cell r="E3498" t="str">
            <v>富岡</v>
          </cell>
          <cell r="F3498" t="str">
            <v>甘楽郡</v>
          </cell>
          <cell r="G3498" t="str">
            <v>南牧村</v>
          </cell>
          <cell r="H3498" t="str">
            <v>大字六車</v>
          </cell>
          <cell r="I3498" t="str">
            <v>設定</v>
          </cell>
          <cell r="J3498" t="str">
            <v>○</v>
          </cell>
          <cell r="K3498" t="str">
            <v>○</v>
          </cell>
          <cell r="L3498">
            <v>1</v>
          </cell>
          <cell r="M3498">
            <v>1</v>
          </cell>
          <cell r="N3498">
            <v>75</v>
          </cell>
          <cell r="O3498">
            <v>40624</v>
          </cell>
          <cell r="V3498">
            <v>40471</v>
          </cell>
          <cell r="W3498" t="str">
            <v/>
          </cell>
          <cell r="X3498" t="str">
            <v>下底瀬上1-1</v>
          </cell>
          <cell r="Y3498" t="str">
            <v>k0700-1</v>
          </cell>
          <cell r="Z3498">
            <v>8763</v>
          </cell>
          <cell r="AA3498">
            <v>2</v>
          </cell>
          <cell r="AB3498">
            <v>3610</v>
          </cell>
          <cell r="AC3498">
            <v>0</v>
          </cell>
          <cell r="AD3498">
            <v>2</v>
          </cell>
          <cell r="AE3498" t="str">
            <v>無</v>
          </cell>
          <cell r="AF3498">
            <v>0</v>
          </cell>
          <cell r="AG3498">
            <v>0</v>
          </cell>
          <cell r="AH3498">
            <v>58</v>
          </cell>
        </row>
        <row r="3499">
          <cell r="C3499" t="str">
            <v>k0700-2</v>
          </cell>
          <cell r="D3499" t="str">
            <v>下底瀬上1-2</v>
          </cell>
          <cell r="E3499" t="str">
            <v>富岡</v>
          </cell>
          <cell r="F3499" t="str">
            <v>甘楽郡</v>
          </cell>
          <cell r="G3499" t="str">
            <v>南牧村</v>
          </cell>
          <cell r="H3499" t="str">
            <v>大字六車</v>
          </cell>
          <cell r="I3499" t="str">
            <v>枝番</v>
          </cell>
          <cell r="J3499" t="str">
            <v>○</v>
          </cell>
          <cell r="K3499" t="str">
            <v>○</v>
          </cell>
          <cell r="L3499">
            <v>1</v>
          </cell>
          <cell r="M3499">
            <v>1</v>
          </cell>
          <cell r="N3499">
            <v>75</v>
          </cell>
          <cell r="O3499">
            <v>40624</v>
          </cell>
          <cell r="V3499">
            <v>40471</v>
          </cell>
          <cell r="W3499" t="str">
            <v/>
          </cell>
          <cell r="X3499" t="str">
            <v>下底瀬上1-2</v>
          </cell>
          <cell r="Y3499" t="str">
            <v>k0700-2</v>
          </cell>
          <cell r="Z3499">
            <v>1556</v>
          </cell>
          <cell r="AA3499">
            <v>2</v>
          </cell>
          <cell r="AB3499">
            <v>406</v>
          </cell>
          <cell r="AC3499">
            <v>1</v>
          </cell>
          <cell r="AD3499">
            <v>3</v>
          </cell>
          <cell r="AE3499" t="str">
            <v>無</v>
          </cell>
          <cell r="AF3499">
            <v>0</v>
          </cell>
          <cell r="AG3499">
            <v>0</v>
          </cell>
          <cell r="AH3499">
            <v>12</v>
          </cell>
        </row>
        <row r="3500">
          <cell r="C3500" t="str">
            <v>k0701</v>
          </cell>
          <cell r="D3500" t="str">
            <v>下底瀬下2</v>
          </cell>
          <cell r="E3500" t="str">
            <v>富岡</v>
          </cell>
          <cell r="F3500" t="str">
            <v>甘楽郡</v>
          </cell>
          <cell r="G3500" t="str">
            <v>南牧村</v>
          </cell>
          <cell r="H3500" t="str">
            <v>大字六車</v>
          </cell>
          <cell r="I3500" t="str">
            <v>設定</v>
          </cell>
          <cell r="J3500" t="str">
            <v>○</v>
          </cell>
          <cell r="K3500" t="str">
            <v>○</v>
          </cell>
          <cell r="L3500">
            <v>1</v>
          </cell>
          <cell r="M3500">
            <v>1</v>
          </cell>
          <cell r="N3500">
            <v>75</v>
          </cell>
          <cell r="O3500">
            <v>40624</v>
          </cell>
          <cell r="V3500">
            <v>40471</v>
          </cell>
          <cell r="W3500" t="str">
            <v/>
          </cell>
          <cell r="X3500" t="str">
            <v>下底瀬下2</v>
          </cell>
          <cell r="Y3500" t="str">
            <v>k0701</v>
          </cell>
          <cell r="Z3500">
            <v>23249</v>
          </cell>
          <cell r="AA3500">
            <v>3</v>
          </cell>
          <cell r="AB3500">
            <v>17788</v>
          </cell>
          <cell r="AC3500">
            <v>1</v>
          </cell>
          <cell r="AD3500">
            <v>4</v>
          </cell>
          <cell r="AE3500" t="str">
            <v>有</v>
          </cell>
          <cell r="AF3500">
            <v>938</v>
          </cell>
          <cell r="AG3500">
            <v>1</v>
          </cell>
          <cell r="AH3500">
            <v>185</v>
          </cell>
          <cell r="AI3500" t="str">
            <v>RED保留前面積18,726m2、人家2戸</v>
          </cell>
        </row>
        <row r="3501">
          <cell r="C3501" t="str">
            <v>k0702</v>
          </cell>
          <cell r="D3501" t="str">
            <v>道場4</v>
          </cell>
          <cell r="E3501" t="str">
            <v>富岡</v>
          </cell>
          <cell r="F3501" t="str">
            <v>甘楽郡</v>
          </cell>
          <cell r="G3501" t="str">
            <v>南牧村</v>
          </cell>
          <cell r="H3501" t="str">
            <v>大字星尾</v>
          </cell>
          <cell r="I3501" t="str">
            <v>除外</v>
          </cell>
          <cell r="L3501" t="str">
            <v/>
          </cell>
          <cell r="M3501" t="str">
            <v/>
          </cell>
          <cell r="W3501" t="str">
            <v>※公示なし(公示図書無し(対象外)、区域調書データあり)。区域調書では道場5。</v>
          </cell>
          <cell r="X3501" t="str">
            <v>道場4</v>
          </cell>
          <cell r="Y3501" t="str">
            <v>k0702</v>
          </cell>
          <cell r="AD3501">
            <v>0</v>
          </cell>
          <cell r="AH3501" t="str">
            <v>-</v>
          </cell>
        </row>
        <row r="3502">
          <cell r="C3502" t="str">
            <v>k0703</v>
          </cell>
          <cell r="D3502" t="str">
            <v>日影13</v>
          </cell>
          <cell r="E3502" t="str">
            <v>富岡</v>
          </cell>
          <cell r="F3502" t="str">
            <v>甘楽郡</v>
          </cell>
          <cell r="G3502" t="str">
            <v>南牧村</v>
          </cell>
          <cell r="H3502" t="str">
            <v>大字砥沢</v>
          </cell>
          <cell r="I3502" t="str">
            <v>除外</v>
          </cell>
          <cell r="L3502" t="str">
            <v/>
          </cell>
          <cell r="M3502" t="str">
            <v/>
          </cell>
          <cell r="W3502" t="str">
            <v>※公示なし(公示図書無し(対象外)、区域調書データあり)</v>
          </cell>
          <cell r="X3502" t="str">
            <v>日影13</v>
          </cell>
          <cell r="Y3502" t="str">
            <v>k0703</v>
          </cell>
          <cell r="AD3502">
            <v>0</v>
          </cell>
          <cell r="AH3502" t="str">
            <v>-</v>
          </cell>
        </row>
        <row r="3503">
          <cell r="C3503" t="str">
            <v>k0704</v>
          </cell>
          <cell r="D3503" t="str">
            <v>日影14</v>
          </cell>
          <cell r="E3503" t="str">
            <v>富岡</v>
          </cell>
          <cell r="F3503" t="str">
            <v>甘楽郡</v>
          </cell>
          <cell r="G3503" t="str">
            <v>南牧村</v>
          </cell>
          <cell r="H3503" t="str">
            <v>大字砥沢</v>
          </cell>
          <cell r="I3503" t="str">
            <v>設定</v>
          </cell>
          <cell r="J3503" t="str">
            <v>○</v>
          </cell>
          <cell r="K3503" t="str">
            <v>○</v>
          </cell>
          <cell r="L3503">
            <v>1</v>
          </cell>
          <cell r="M3503">
            <v>1</v>
          </cell>
          <cell r="N3503">
            <v>75</v>
          </cell>
          <cell r="O3503">
            <v>40624</v>
          </cell>
          <cell r="V3503">
            <v>40472</v>
          </cell>
          <cell r="W3503" t="str">
            <v/>
          </cell>
          <cell r="X3503" t="str">
            <v>日影14</v>
          </cell>
          <cell r="Y3503" t="str">
            <v>k0704</v>
          </cell>
          <cell r="Z3503">
            <v>33944</v>
          </cell>
          <cell r="AA3503">
            <v>10</v>
          </cell>
          <cell r="AB3503">
            <v>17991</v>
          </cell>
          <cell r="AC3503">
            <v>2</v>
          </cell>
          <cell r="AD3503">
            <v>12</v>
          </cell>
          <cell r="AE3503" t="str">
            <v>無</v>
          </cell>
          <cell r="AF3503">
            <v>0</v>
          </cell>
          <cell r="AG3503">
            <v>0</v>
          </cell>
          <cell r="AH3503">
            <v>76</v>
          </cell>
        </row>
        <row r="3504">
          <cell r="C3504" t="str">
            <v>k0705</v>
          </cell>
          <cell r="D3504" t="str">
            <v>勧能4</v>
          </cell>
          <cell r="E3504" t="str">
            <v>富岡</v>
          </cell>
          <cell r="F3504" t="str">
            <v>甘楽郡</v>
          </cell>
          <cell r="G3504" t="str">
            <v>南牧村</v>
          </cell>
          <cell r="H3504" t="str">
            <v>大字羽沢</v>
          </cell>
          <cell r="I3504" t="str">
            <v>設定</v>
          </cell>
          <cell r="J3504" t="str">
            <v>○</v>
          </cell>
          <cell r="K3504" t="str">
            <v>○</v>
          </cell>
          <cell r="L3504">
            <v>1</v>
          </cell>
          <cell r="M3504">
            <v>1</v>
          </cell>
          <cell r="N3504">
            <v>75</v>
          </cell>
          <cell r="O3504">
            <v>40624</v>
          </cell>
          <cell r="V3504">
            <v>40472</v>
          </cell>
          <cell r="W3504" t="str">
            <v/>
          </cell>
          <cell r="X3504" t="str">
            <v>勧能4</v>
          </cell>
          <cell r="Y3504" t="str">
            <v>k0705</v>
          </cell>
          <cell r="Z3504">
            <v>12606</v>
          </cell>
          <cell r="AA3504">
            <v>0</v>
          </cell>
          <cell r="AB3504">
            <v>10667</v>
          </cell>
          <cell r="AC3504">
            <v>0</v>
          </cell>
          <cell r="AD3504">
            <v>0</v>
          </cell>
          <cell r="AE3504" t="str">
            <v>有</v>
          </cell>
          <cell r="AF3504">
            <v>731</v>
          </cell>
          <cell r="AG3504">
            <v>0</v>
          </cell>
          <cell r="AH3504">
            <v>132</v>
          </cell>
        </row>
        <row r="3505">
          <cell r="C3505" t="str">
            <v>k0706</v>
          </cell>
          <cell r="D3505" t="str">
            <v>日向雨沢2</v>
          </cell>
          <cell r="E3505" t="str">
            <v>富岡</v>
          </cell>
          <cell r="F3505" t="str">
            <v>甘楽郡</v>
          </cell>
          <cell r="G3505" t="str">
            <v>南牧村</v>
          </cell>
          <cell r="H3505" t="str">
            <v>大字大日向</v>
          </cell>
          <cell r="I3505" t="str">
            <v>設定</v>
          </cell>
          <cell r="J3505" t="str">
            <v>○</v>
          </cell>
          <cell r="K3505" t="str">
            <v>○</v>
          </cell>
          <cell r="L3505">
            <v>1</v>
          </cell>
          <cell r="M3505">
            <v>1</v>
          </cell>
          <cell r="N3505">
            <v>75</v>
          </cell>
          <cell r="O3505">
            <v>40624</v>
          </cell>
          <cell r="V3505">
            <v>40471</v>
          </cell>
          <cell r="W3505" t="str">
            <v/>
          </cell>
          <cell r="X3505" t="str">
            <v>日向雨沢2</v>
          </cell>
          <cell r="Y3505" t="str">
            <v>k0706</v>
          </cell>
          <cell r="Z3505">
            <v>10751</v>
          </cell>
          <cell r="AA3505">
            <v>11</v>
          </cell>
          <cell r="AB3505">
            <v>6426</v>
          </cell>
          <cell r="AC3505">
            <v>3</v>
          </cell>
          <cell r="AD3505">
            <v>14</v>
          </cell>
          <cell r="AE3505" t="str">
            <v>無</v>
          </cell>
          <cell r="AF3505">
            <v>0</v>
          </cell>
          <cell r="AG3505">
            <v>0</v>
          </cell>
          <cell r="AH3505">
            <v>72</v>
          </cell>
        </row>
        <row r="3506">
          <cell r="C3506" t="str">
            <v>k0707</v>
          </cell>
          <cell r="D3506" t="str">
            <v>門札2</v>
          </cell>
          <cell r="E3506" t="str">
            <v>富岡</v>
          </cell>
          <cell r="F3506" t="str">
            <v>甘楽郡</v>
          </cell>
          <cell r="G3506" t="str">
            <v>南牧村</v>
          </cell>
          <cell r="H3506" t="str">
            <v>大字大日向</v>
          </cell>
          <cell r="I3506" t="str">
            <v>設定</v>
          </cell>
          <cell r="J3506" t="str">
            <v>○</v>
          </cell>
          <cell r="K3506" t="str">
            <v>○</v>
          </cell>
          <cell r="L3506">
            <v>1</v>
          </cell>
          <cell r="M3506">
            <v>1</v>
          </cell>
          <cell r="N3506">
            <v>75</v>
          </cell>
          <cell r="O3506">
            <v>40624</v>
          </cell>
          <cell r="V3506">
            <v>40471</v>
          </cell>
          <cell r="W3506" t="str">
            <v/>
          </cell>
          <cell r="X3506" t="str">
            <v>門札2</v>
          </cell>
          <cell r="Y3506" t="str">
            <v>k0707</v>
          </cell>
          <cell r="Z3506">
            <v>4313</v>
          </cell>
          <cell r="AA3506">
            <v>2</v>
          </cell>
          <cell r="AB3506">
            <v>794</v>
          </cell>
          <cell r="AC3506">
            <v>1</v>
          </cell>
          <cell r="AD3506">
            <v>3</v>
          </cell>
          <cell r="AE3506" t="str">
            <v>無</v>
          </cell>
          <cell r="AF3506">
            <v>0</v>
          </cell>
          <cell r="AG3506">
            <v>0</v>
          </cell>
          <cell r="AH3506">
            <v>15</v>
          </cell>
        </row>
        <row r="3507">
          <cell r="C3507" t="str">
            <v>k0708</v>
          </cell>
          <cell r="D3507" t="str">
            <v>堂所6</v>
          </cell>
          <cell r="E3507" t="str">
            <v>富岡</v>
          </cell>
          <cell r="F3507" t="str">
            <v>甘楽郡</v>
          </cell>
          <cell r="G3507" t="str">
            <v>南牧村</v>
          </cell>
          <cell r="H3507" t="str">
            <v>大字檜沢</v>
          </cell>
          <cell r="I3507" t="str">
            <v>設定</v>
          </cell>
          <cell r="J3507" t="str">
            <v>○</v>
          </cell>
          <cell r="K3507" t="str">
            <v>○</v>
          </cell>
          <cell r="L3507">
            <v>1</v>
          </cell>
          <cell r="M3507">
            <v>1</v>
          </cell>
          <cell r="N3507">
            <v>75</v>
          </cell>
          <cell r="O3507">
            <v>40624</v>
          </cell>
          <cell r="V3507">
            <v>40470</v>
          </cell>
          <cell r="W3507" t="str">
            <v/>
          </cell>
          <cell r="X3507" t="str">
            <v>堂所6</v>
          </cell>
          <cell r="Y3507" t="str">
            <v>k0708</v>
          </cell>
          <cell r="Z3507">
            <v>18075</v>
          </cell>
          <cell r="AA3507">
            <v>4</v>
          </cell>
          <cell r="AB3507">
            <v>8766</v>
          </cell>
          <cell r="AC3507">
            <v>0</v>
          </cell>
          <cell r="AD3507">
            <v>4</v>
          </cell>
          <cell r="AE3507" t="str">
            <v>無</v>
          </cell>
          <cell r="AF3507">
            <v>0</v>
          </cell>
          <cell r="AG3507">
            <v>0</v>
          </cell>
          <cell r="AH3507">
            <v>48</v>
          </cell>
        </row>
        <row r="3508">
          <cell r="C3508" t="str">
            <v>k0709</v>
          </cell>
          <cell r="D3508" t="str">
            <v>大倉9</v>
          </cell>
          <cell r="E3508" t="str">
            <v>富岡</v>
          </cell>
          <cell r="F3508" t="str">
            <v>甘楽郡</v>
          </cell>
          <cell r="G3508" t="str">
            <v>南牧村</v>
          </cell>
          <cell r="H3508" t="str">
            <v>大字檜沢</v>
          </cell>
          <cell r="I3508" t="str">
            <v>設定</v>
          </cell>
          <cell r="J3508" t="str">
            <v>○</v>
          </cell>
          <cell r="K3508" t="str">
            <v>○</v>
          </cell>
          <cell r="L3508">
            <v>1</v>
          </cell>
          <cell r="M3508">
            <v>1</v>
          </cell>
          <cell r="N3508">
            <v>75</v>
          </cell>
          <cell r="O3508">
            <v>40624</v>
          </cell>
          <cell r="V3508">
            <v>40470</v>
          </cell>
          <cell r="W3508" t="str">
            <v/>
          </cell>
          <cell r="X3508" t="str">
            <v>大倉9</v>
          </cell>
          <cell r="Y3508" t="str">
            <v>k0709</v>
          </cell>
          <cell r="Z3508">
            <v>22517</v>
          </cell>
          <cell r="AA3508">
            <v>0</v>
          </cell>
          <cell r="AB3508">
            <v>20024</v>
          </cell>
          <cell r="AC3508">
            <v>0</v>
          </cell>
          <cell r="AD3508">
            <v>0</v>
          </cell>
          <cell r="AE3508" t="str">
            <v>無</v>
          </cell>
          <cell r="AF3508">
            <v>0</v>
          </cell>
          <cell r="AG3508">
            <v>0</v>
          </cell>
          <cell r="AH3508">
            <v>129</v>
          </cell>
        </row>
        <row r="3509">
          <cell r="C3509" t="str">
            <v>k0710-1</v>
          </cell>
          <cell r="D3509" t="str">
            <v>梅の木入-1</v>
          </cell>
          <cell r="E3509" t="str">
            <v>富岡</v>
          </cell>
          <cell r="F3509" t="str">
            <v>甘楽郡</v>
          </cell>
          <cell r="G3509" t="str">
            <v>甘楽町</v>
          </cell>
          <cell r="H3509" t="str">
            <v>大字秋畑</v>
          </cell>
          <cell r="I3509" t="str">
            <v>設定</v>
          </cell>
          <cell r="J3509" t="str">
            <v>○</v>
          </cell>
          <cell r="K3509" t="str">
            <v>○</v>
          </cell>
          <cell r="L3509">
            <v>1</v>
          </cell>
          <cell r="M3509">
            <v>1</v>
          </cell>
          <cell r="N3509">
            <v>9</v>
          </cell>
          <cell r="O3509">
            <v>41292</v>
          </cell>
          <cell r="W3509" t="str">
            <v/>
          </cell>
          <cell r="X3509" t="str">
            <v>梅の木入-1</v>
          </cell>
          <cell r="Y3509" t="str">
            <v>k0710-1</v>
          </cell>
          <cell r="Z3509">
            <v>13265</v>
          </cell>
          <cell r="AA3509">
            <v>1</v>
          </cell>
          <cell r="AB3509">
            <v>7116</v>
          </cell>
          <cell r="AC3509">
            <v>1</v>
          </cell>
          <cell r="AD3509">
            <v>2</v>
          </cell>
          <cell r="AE3509" t="str">
            <v>無</v>
          </cell>
          <cell r="AF3509" t="str">
            <v>-</v>
          </cell>
          <cell r="AG3509" t="str">
            <v>-</v>
          </cell>
        </row>
        <row r="3510">
          <cell r="C3510" t="str">
            <v>k0710-2</v>
          </cell>
          <cell r="D3510" t="str">
            <v>梅の木入-2</v>
          </cell>
          <cell r="E3510" t="str">
            <v>富岡</v>
          </cell>
          <cell r="F3510" t="str">
            <v>甘楽郡</v>
          </cell>
          <cell r="G3510" t="str">
            <v>甘楽町</v>
          </cell>
          <cell r="H3510" t="str">
            <v>大字秋畑</v>
          </cell>
          <cell r="I3510" t="str">
            <v>枝番</v>
          </cell>
          <cell r="J3510" t="str">
            <v>○</v>
          </cell>
          <cell r="K3510" t="str">
            <v>○</v>
          </cell>
          <cell r="L3510">
            <v>1</v>
          </cell>
          <cell r="M3510">
            <v>1</v>
          </cell>
          <cell r="N3510">
            <v>9</v>
          </cell>
          <cell r="O3510">
            <v>41292</v>
          </cell>
          <cell r="W3510" t="str">
            <v/>
          </cell>
          <cell r="X3510" t="str">
            <v>梅の木入-2</v>
          </cell>
          <cell r="Y3510" t="str">
            <v>k0710-2</v>
          </cell>
          <cell r="Z3510">
            <v>6893</v>
          </cell>
          <cell r="AA3510">
            <v>3</v>
          </cell>
          <cell r="AB3510">
            <v>3185</v>
          </cell>
          <cell r="AC3510">
            <v>2</v>
          </cell>
          <cell r="AD3510">
            <v>5</v>
          </cell>
          <cell r="AE3510" t="str">
            <v>無</v>
          </cell>
          <cell r="AF3510" t="str">
            <v>-</v>
          </cell>
          <cell r="AG3510" t="str">
            <v>-</v>
          </cell>
        </row>
        <row r="3511">
          <cell r="C3511" t="str">
            <v>k0710-3</v>
          </cell>
          <cell r="D3511" t="str">
            <v>梅の木入-3</v>
          </cell>
          <cell r="E3511" t="str">
            <v>富岡</v>
          </cell>
          <cell r="F3511" t="str">
            <v>甘楽郡</v>
          </cell>
          <cell r="G3511" t="str">
            <v>甘楽町</v>
          </cell>
          <cell r="H3511" t="str">
            <v>大字秋畑</v>
          </cell>
          <cell r="I3511" t="str">
            <v>枝番</v>
          </cell>
          <cell r="J3511" t="str">
            <v>○</v>
          </cell>
          <cell r="K3511" t="str">
            <v>○</v>
          </cell>
          <cell r="L3511">
            <v>1</v>
          </cell>
          <cell r="M3511">
            <v>1</v>
          </cell>
          <cell r="N3511">
            <v>9</v>
          </cell>
          <cell r="O3511">
            <v>41292</v>
          </cell>
          <cell r="W3511" t="str">
            <v/>
          </cell>
          <cell r="X3511" t="str">
            <v>梅の木入-3</v>
          </cell>
          <cell r="Y3511" t="str">
            <v>k0710-3</v>
          </cell>
          <cell r="Z3511">
            <v>2856</v>
          </cell>
          <cell r="AA3511">
            <v>1</v>
          </cell>
          <cell r="AB3511">
            <v>1090</v>
          </cell>
          <cell r="AC3511">
            <v>0</v>
          </cell>
          <cell r="AD3511">
            <v>1</v>
          </cell>
          <cell r="AE3511" t="str">
            <v>無</v>
          </cell>
          <cell r="AF3511" t="str">
            <v>-</v>
          </cell>
          <cell r="AG3511" t="str">
            <v>-</v>
          </cell>
        </row>
        <row r="3512">
          <cell r="C3512" t="str">
            <v>k0711-1</v>
          </cell>
          <cell r="D3512" t="str">
            <v>足の萱-1</v>
          </cell>
          <cell r="E3512" t="str">
            <v>富岡</v>
          </cell>
          <cell r="F3512" t="str">
            <v>甘楽郡</v>
          </cell>
          <cell r="G3512" t="str">
            <v>甘楽町</v>
          </cell>
          <cell r="H3512" t="str">
            <v>大字秋畑</v>
          </cell>
          <cell r="I3512" t="str">
            <v>設定</v>
          </cell>
          <cell r="J3512" t="str">
            <v>○</v>
          </cell>
          <cell r="K3512" t="str">
            <v>○</v>
          </cell>
          <cell r="L3512">
            <v>1</v>
          </cell>
          <cell r="M3512">
            <v>1</v>
          </cell>
          <cell r="N3512">
            <v>9</v>
          </cell>
          <cell r="O3512">
            <v>41292</v>
          </cell>
          <cell r="W3512" t="str">
            <v/>
          </cell>
          <cell r="X3512" t="str">
            <v>足の萱-1</v>
          </cell>
          <cell r="Y3512" t="str">
            <v>k0711-1</v>
          </cell>
          <cell r="Z3512">
            <v>1020</v>
          </cell>
          <cell r="AA3512">
            <v>2</v>
          </cell>
          <cell r="AB3512">
            <v>422</v>
          </cell>
          <cell r="AC3512">
            <v>0</v>
          </cell>
          <cell r="AD3512">
            <v>2</v>
          </cell>
          <cell r="AE3512" t="str">
            <v>無</v>
          </cell>
          <cell r="AF3512" t="str">
            <v>-</v>
          </cell>
          <cell r="AG3512" t="str">
            <v>-</v>
          </cell>
        </row>
        <row r="3513">
          <cell r="C3513" t="str">
            <v>k0711-2</v>
          </cell>
          <cell r="D3513" t="str">
            <v>足の萱-2</v>
          </cell>
          <cell r="E3513" t="str">
            <v>富岡</v>
          </cell>
          <cell r="F3513" t="str">
            <v>甘楽郡</v>
          </cell>
          <cell r="G3513" t="str">
            <v>甘楽町</v>
          </cell>
          <cell r="H3513" t="str">
            <v>大字秋畑</v>
          </cell>
          <cell r="I3513" t="str">
            <v>枝番</v>
          </cell>
          <cell r="J3513" t="str">
            <v>○</v>
          </cell>
          <cell r="K3513" t="str">
            <v>○</v>
          </cell>
          <cell r="L3513">
            <v>1</v>
          </cell>
          <cell r="M3513">
            <v>1</v>
          </cell>
          <cell r="N3513">
            <v>9</v>
          </cell>
          <cell r="O3513">
            <v>41292</v>
          </cell>
          <cell r="W3513" t="str">
            <v/>
          </cell>
          <cell r="X3513" t="str">
            <v>足の萱-2</v>
          </cell>
          <cell r="Y3513" t="str">
            <v>k0711-2</v>
          </cell>
          <cell r="Z3513">
            <v>868</v>
          </cell>
          <cell r="AA3513">
            <v>3</v>
          </cell>
          <cell r="AB3513">
            <v>94</v>
          </cell>
          <cell r="AC3513">
            <v>1</v>
          </cell>
          <cell r="AD3513">
            <v>4</v>
          </cell>
          <cell r="AE3513" t="str">
            <v>無</v>
          </cell>
          <cell r="AF3513" t="str">
            <v>-</v>
          </cell>
          <cell r="AG3513" t="str">
            <v>-</v>
          </cell>
        </row>
        <row r="3514">
          <cell r="C3514" t="str">
            <v>k0711-3</v>
          </cell>
          <cell r="D3514" t="str">
            <v>足の萱-3</v>
          </cell>
          <cell r="E3514" t="str">
            <v>富岡</v>
          </cell>
          <cell r="F3514" t="str">
            <v>甘楽郡</v>
          </cell>
          <cell r="G3514" t="str">
            <v>甘楽町</v>
          </cell>
          <cell r="H3514" t="str">
            <v>大字秋畑</v>
          </cell>
          <cell r="I3514" t="str">
            <v>枝番</v>
          </cell>
          <cell r="J3514" t="str">
            <v>○</v>
          </cell>
          <cell r="K3514" t="str">
            <v>○</v>
          </cell>
          <cell r="L3514">
            <v>1</v>
          </cell>
          <cell r="M3514">
            <v>1</v>
          </cell>
          <cell r="N3514">
            <v>9</v>
          </cell>
          <cell r="O3514">
            <v>41292</v>
          </cell>
          <cell r="W3514" t="str">
            <v/>
          </cell>
          <cell r="X3514" t="str">
            <v>足の萱-3</v>
          </cell>
          <cell r="Y3514" t="str">
            <v>k0711-3</v>
          </cell>
          <cell r="Z3514">
            <v>635</v>
          </cell>
          <cell r="AA3514">
            <v>1</v>
          </cell>
          <cell r="AB3514">
            <v>244</v>
          </cell>
          <cell r="AC3514">
            <v>1</v>
          </cell>
          <cell r="AD3514">
            <v>2</v>
          </cell>
          <cell r="AE3514" t="str">
            <v>無</v>
          </cell>
          <cell r="AF3514" t="str">
            <v>-</v>
          </cell>
          <cell r="AG3514" t="str">
            <v>-</v>
          </cell>
        </row>
        <row r="3515">
          <cell r="C3515" t="str">
            <v>k0712-1</v>
          </cell>
          <cell r="D3515" t="str">
            <v>大入-1</v>
          </cell>
          <cell r="E3515" t="str">
            <v>富岡</v>
          </cell>
          <cell r="F3515" t="str">
            <v>甘楽郡</v>
          </cell>
          <cell r="G3515" t="str">
            <v>甘楽町</v>
          </cell>
          <cell r="H3515" t="str">
            <v>大字秋畑</v>
          </cell>
          <cell r="I3515" t="str">
            <v>設定</v>
          </cell>
          <cell r="J3515" t="str">
            <v>○</v>
          </cell>
          <cell r="K3515" t="str">
            <v>○</v>
          </cell>
          <cell r="L3515">
            <v>1</v>
          </cell>
          <cell r="M3515">
            <v>1</v>
          </cell>
          <cell r="N3515">
            <v>9</v>
          </cell>
          <cell r="O3515">
            <v>41292</v>
          </cell>
          <cell r="W3515" t="str">
            <v/>
          </cell>
          <cell r="X3515" t="str">
            <v>大入-1</v>
          </cell>
          <cell r="Y3515" t="str">
            <v>k0712-1</v>
          </cell>
          <cell r="Z3515">
            <v>5902</v>
          </cell>
          <cell r="AA3515">
            <v>5</v>
          </cell>
          <cell r="AB3515">
            <v>2903</v>
          </cell>
          <cell r="AC3515">
            <v>2</v>
          </cell>
          <cell r="AD3515">
            <v>7</v>
          </cell>
          <cell r="AE3515" t="str">
            <v>無</v>
          </cell>
          <cell r="AF3515" t="str">
            <v>-</v>
          </cell>
          <cell r="AG3515" t="str">
            <v>-</v>
          </cell>
          <cell r="AI3515" t="str">
            <v>Y、Ｒ:大神輿保管倉</v>
          </cell>
        </row>
        <row r="3516">
          <cell r="C3516" t="str">
            <v>k0712-2</v>
          </cell>
          <cell r="D3516" t="str">
            <v>大入-2</v>
          </cell>
          <cell r="E3516" t="str">
            <v>富岡</v>
          </cell>
          <cell r="F3516" t="str">
            <v>甘楽郡</v>
          </cell>
          <cell r="G3516" t="str">
            <v>甘楽町</v>
          </cell>
          <cell r="H3516" t="str">
            <v>大字秋畑</v>
          </cell>
          <cell r="I3516" t="str">
            <v>枝番</v>
          </cell>
          <cell r="J3516" t="str">
            <v>○</v>
          </cell>
          <cell r="K3516" t="str">
            <v>○</v>
          </cell>
          <cell r="L3516">
            <v>1</v>
          </cell>
          <cell r="M3516">
            <v>1</v>
          </cell>
          <cell r="N3516">
            <v>9</v>
          </cell>
          <cell r="O3516">
            <v>41292</v>
          </cell>
          <cell r="W3516" t="str">
            <v/>
          </cell>
          <cell r="X3516" t="str">
            <v>大入-2</v>
          </cell>
          <cell r="Y3516" t="str">
            <v>k0712-2</v>
          </cell>
          <cell r="Z3516">
            <v>7194</v>
          </cell>
          <cell r="AA3516">
            <v>7</v>
          </cell>
          <cell r="AB3516">
            <v>2225</v>
          </cell>
          <cell r="AC3516">
            <v>2</v>
          </cell>
          <cell r="AD3516">
            <v>9</v>
          </cell>
          <cell r="AE3516" t="str">
            <v>無</v>
          </cell>
          <cell r="AF3516" t="str">
            <v>-</v>
          </cell>
          <cell r="AG3516" t="str">
            <v>-</v>
          </cell>
        </row>
        <row r="3517">
          <cell r="C3517" t="str">
            <v>k0713-1</v>
          </cell>
          <cell r="D3517" t="str">
            <v>渡井戸1</v>
          </cell>
          <cell r="E3517" t="str">
            <v>富岡</v>
          </cell>
          <cell r="F3517" t="str">
            <v>甘楽郡</v>
          </cell>
          <cell r="G3517" t="str">
            <v>甘楽町</v>
          </cell>
          <cell r="H3517" t="str">
            <v>大字秋畑</v>
          </cell>
          <cell r="I3517" t="str">
            <v>設定</v>
          </cell>
          <cell r="J3517" t="str">
            <v>○</v>
          </cell>
          <cell r="K3517" t="str">
            <v>○</v>
          </cell>
          <cell r="L3517">
            <v>1</v>
          </cell>
          <cell r="M3517">
            <v>1</v>
          </cell>
          <cell r="N3517">
            <v>9</v>
          </cell>
          <cell r="O3517">
            <v>41292</v>
          </cell>
          <cell r="W3517" t="str">
            <v/>
          </cell>
          <cell r="X3517" t="str">
            <v>渡井戸1</v>
          </cell>
          <cell r="Y3517" t="str">
            <v>k0713-1</v>
          </cell>
          <cell r="Z3517">
            <v>2792</v>
          </cell>
          <cell r="AA3517">
            <v>3</v>
          </cell>
          <cell r="AB3517">
            <v>855</v>
          </cell>
          <cell r="AC3517">
            <v>2</v>
          </cell>
          <cell r="AD3517">
            <v>5</v>
          </cell>
          <cell r="AE3517" t="str">
            <v>無</v>
          </cell>
          <cell r="AF3517" t="str">
            <v>-</v>
          </cell>
          <cell r="AG3517" t="str">
            <v>-</v>
          </cell>
        </row>
        <row r="3518">
          <cell r="C3518" t="str">
            <v>k0713-2</v>
          </cell>
          <cell r="D3518" t="str">
            <v>渡井戸2</v>
          </cell>
          <cell r="E3518" t="str">
            <v>富岡</v>
          </cell>
          <cell r="F3518" t="str">
            <v>甘楽郡</v>
          </cell>
          <cell r="G3518" t="str">
            <v>甘楽町</v>
          </cell>
          <cell r="H3518" t="str">
            <v>大字秋畑</v>
          </cell>
          <cell r="I3518" t="str">
            <v>枝番</v>
          </cell>
          <cell r="J3518" t="str">
            <v>○</v>
          </cell>
          <cell r="K3518" t="str">
            <v>○</v>
          </cell>
          <cell r="L3518">
            <v>1</v>
          </cell>
          <cell r="M3518">
            <v>1</v>
          </cell>
          <cell r="N3518">
            <v>9</v>
          </cell>
          <cell r="O3518">
            <v>41292</v>
          </cell>
          <cell r="W3518" t="str">
            <v/>
          </cell>
          <cell r="X3518" t="str">
            <v>渡井戸2</v>
          </cell>
          <cell r="Y3518" t="str">
            <v>k0713-2</v>
          </cell>
          <cell r="Z3518">
            <v>885</v>
          </cell>
          <cell r="AA3518">
            <v>1</v>
          </cell>
          <cell r="AB3518">
            <v>206</v>
          </cell>
          <cell r="AC3518">
            <v>1</v>
          </cell>
          <cell r="AD3518">
            <v>2</v>
          </cell>
          <cell r="AE3518" t="str">
            <v>無</v>
          </cell>
          <cell r="AF3518" t="str">
            <v>-</v>
          </cell>
          <cell r="AG3518" t="str">
            <v>-</v>
          </cell>
        </row>
        <row r="3519">
          <cell r="C3519" t="str">
            <v>k0713-3</v>
          </cell>
          <cell r="D3519" t="str">
            <v>渡井戸3</v>
          </cell>
          <cell r="E3519" t="str">
            <v>富岡</v>
          </cell>
          <cell r="F3519" t="str">
            <v>甘楽郡</v>
          </cell>
          <cell r="G3519" t="str">
            <v>甘楽町</v>
          </cell>
          <cell r="H3519" t="str">
            <v>大字秋畑</v>
          </cell>
          <cell r="I3519" t="str">
            <v>枝番</v>
          </cell>
          <cell r="J3519" t="str">
            <v>○</v>
          </cell>
          <cell r="K3519" t="str">
            <v>○</v>
          </cell>
          <cell r="L3519">
            <v>1</v>
          </cell>
          <cell r="M3519">
            <v>1</v>
          </cell>
          <cell r="N3519">
            <v>9</v>
          </cell>
          <cell r="O3519">
            <v>41292</v>
          </cell>
          <cell r="W3519" t="str">
            <v/>
          </cell>
          <cell r="X3519" t="str">
            <v>渡井戸3</v>
          </cell>
          <cell r="Y3519" t="str">
            <v>k0713-3</v>
          </cell>
          <cell r="Z3519">
            <v>2085</v>
          </cell>
          <cell r="AA3519">
            <v>0</v>
          </cell>
          <cell r="AB3519">
            <v>719</v>
          </cell>
          <cell r="AC3519">
            <v>0</v>
          </cell>
          <cell r="AD3519">
            <v>0</v>
          </cell>
          <cell r="AE3519" t="str">
            <v>無</v>
          </cell>
          <cell r="AF3519" t="str">
            <v>-</v>
          </cell>
          <cell r="AG3519" t="str">
            <v>-</v>
          </cell>
        </row>
        <row r="3520">
          <cell r="C3520" t="str">
            <v>k0714-1</v>
          </cell>
          <cell r="D3520" t="str">
            <v>板穴-1</v>
          </cell>
          <cell r="E3520" t="str">
            <v>富岡</v>
          </cell>
          <cell r="F3520" t="str">
            <v>甘楽郡</v>
          </cell>
          <cell r="G3520" t="str">
            <v>甘楽町</v>
          </cell>
          <cell r="H3520" t="str">
            <v>大字秋畑</v>
          </cell>
          <cell r="I3520" t="str">
            <v>設定</v>
          </cell>
          <cell r="J3520" t="str">
            <v>○</v>
          </cell>
          <cell r="K3520" t="str">
            <v>○</v>
          </cell>
          <cell r="L3520">
            <v>1</v>
          </cell>
          <cell r="M3520">
            <v>1</v>
          </cell>
          <cell r="N3520">
            <v>9</v>
          </cell>
          <cell r="O3520">
            <v>41292</v>
          </cell>
          <cell r="W3520" t="str">
            <v/>
          </cell>
          <cell r="X3520" t="str">
            <v>板穴-1</v>
          </cell>
          <cell r="Y3520" t="str">
            <v>k0714-1</v>
          </cell>
          <cell r="Z3520">
            <v>3346</v>
          </cell>
          <cell r="AA3520">
            <v>1</v>
          </cell>
          <cell r="AB3520">
            <v>1508</v>
          </cell>
          <cell r="AC3520">
            <v>0</v>
          </cell>
          <cell r="AD3520">
            <v>1</v>
          </cell>
          <cell r="AE3520" t="str">
            <v>有</v>
          </cell>
          <cell r="AF3520">
            <v>427</v>
          </cell>
          <cell r="AG3520">
            <v>1</v>
          </cell>
        </row>
        <row r="3521">
          <cell r="C3521" t="str">
            <v>k0714-2</v>
          </cell>
          <cell r="D3521" t="str">
            <v>板穴-2</v>
          </cell>
          <cell r="E3521" t="str">
            <v>富岡</v>
          </cell>
          <cell r="F3521" t="str">
            <v>甘楽郡</v>
          </cell>
          <cell r="G3521" t="str">
            <v>甘楽町</v>
          </cell>
          <cell r="H3521" t="str">
            <v>大字秋畑</v>
          </cell>
          <cell r="I3521" t="str">
            <v>枝番</v>
          </cell>
          <cell r="J3521" t="str">
            <v>○</v>
          </cell>
          <cell r="K3521" t="str">
            <v>○</v>
          </cell>
          <cell r="L3521">
            <v>1</v>
          </cell>
          <cell r="M3521">
            <v>1</v>
          </cell>
          <cell r="N3521">
            <v>9</v>
          </cell>
          <cell r="O3521">
            <v>41292</v>
          </cell>
          <cell r="W3521" t="str">
            <v/>
          </cell>
          <cell r="X3521" t="str">
            <v>板穴-2</v>
          </cell>
          <cell r="Y3521" t="str">
            <v>k0714-2</v>
          </cell>
          <cell r="Z3521">
            <v>25348</v>
          </cell>
          <cell r="AA3521">
            <v>7</v>
          </cell>
          <cell r="AB3521">
            <v>10590</v>
          </cell>
          <cell r="AC3521">
            <v>1</v>
          </cell>
          <cell r="AD3521">
            <v>8</v>
          </cell>
          <cell r="AE3521" t="str">
            <v>有</v>
          </cell>
          <cell r="AF3521">
            <v>735</v>
          </cell>
          <cell r="AG3521">
            <v>3</v>
          </cell>
        </row>
        <row r="3522">
          <cell r="C3522" t="str">
            <v>k0715</v>
          </cell>
          <cell r="D3522" t="str">
            <v>来波1</v>
          </cell>
          <cell r="E3522" t="str">
            <v>富岡</v>
          </cell>
          <cell r="F3522" t="str">
            <v>甘楽郡</v>
          </cell>
          <cell r="G3522" t="str">
            <v>甘楽町</v>
          </cell>
          <cell r="H3522" t="str">
            <v>大字秋畑</v>
          </cell>
          <cell r="I3522" t="str">
            <v>設定</v>
          </cell>
          <cell r="J3522" t="str">
            <v>○</v>
          </cell>
          <cell r="K3522" t="str">
            <v>○</v>
          </cell>
          <cell r="L3522">
            <v>1</v>
          </cell>
          <cell r="M3522">
            <v>1</v>
          </cell>
          <cell r="N3522">
            <v>9</v>
          </cell>
          <cell r="O3522">
            <v>41292</v>
          </cell>
          <cell r="W3522" t="str">
            <v/>
          </cell>
          <cell r="X3522" t="str">
            <v>来波1</v>
          </cell>
          <cell r="Y3522" t="str">
            <v>k0715</v>
          </cell>
          <cell r="Z3522">
            <v>3911</v>
          </cell>
          <cell r="AA3522">
            <v>2</v>
          </cell>
          <cell r="AB3522">
            <v>1042</v>
          </cell>
          <cell r="AC3522">
            <v>0</v>
          </cell>
          <cell r="AD3522">
            <v>2</v>
          </cell>
          <cell r="AE3522" t="str">
            <v>有</v>
          </cell>
          <cell r="AF3522">
            <v>452</v>
          </cell>
          <cell r="AG3522">
            <v>1</v>
          </cell>
        </row>
        <row r="3523">
          <cell r="C3523" t="str">
            <v>k0716</v>
          </cell>
          <cell r="D3523" t="str">
            <v>来波2</v>
          </cell>
          <cell r="E3523" t="str">
            <v>富岡</v>
          </cell>
          <cell r="F3523" t="str">
            <v>甘楽郡</v>
          </cell>
          <cell r="G3523" t="str">
            <v>甘楽町</v>
          </cell>
          <cell r="H3523" t="str">
            <v>大字秋畑</v>
          </cell>
          <cell r="I3523" t="str">
            <v>設定</v>
          </cell>
          <cell r="J3523" t="str">
            <v>○</v>
          </cell>
          <cell r="K3523" t="str">
            <v>○</v>
          </cell>
          <cell r="L3523">
            <v>1</v>
          </cell>
          <cell r="M3523">
            <v>1</v>
          </cell>
          <cell r="N3523">
            <v>9</v>
          </cell>
          <cell r="O3523">
            <v>41292</v>
          </cell>
          <cell r="W3523" t="str">
            <v/>
          </cell>
          <cell r="X3523" t="str">
            <v>来波2</v>
          </cell>
          <cell r="Y3523" t="str">
            <v>k0716</v>
          </cell>
          <cell r="Z3523">
            <v>12087</v>
          </cell>
          <cell r="AA3523">
            <v>8</v>
          </cell>
          <cell r="AB3523">
            <v>5756</v>
          </cell>
          <cell r="AC3523">
            <v>2</v>
          </cell>
          <cell r="AD3523">
            <v>10</v>
          </cell>
          <cell r="AE3523" t="str">
            <v>有</v>
          </cell>
          <cell r="AF3523">
            <v>516</v>
          </cell>
          <cell r="AG3523">
            <v>1</v>
          </cell>
        </row>
        <row r="3524">
          <cell r="C3524" t="str">
            <v>k0717-1</v>
          </cell>
          <cell r="D3524" t="str">
            <v>内久保-1</v>
          </cell>
          <cell r="E3524" t="str">
            <v>富岡</v>
          </cell>
          <cell r="F3524" t="str">
            <v>甘楽郡</v>
          </cell>
          <cell r="G3524" t="str">
            <v>甘楽町</v>
          </cell>
          <cell r="H3524" t="str">
            <v>大字秋畑</v>
          </cell>
          <cell r="I3524" t="str">
            <v>設定</v>
          </cell>
          <cell r="J3524" t="str">
            <v>○</v>
          </cell>
          <cell r="K3524" t="str">
            <v>○</v>
          </cell>
          <cell r="L3524">
            <v>1</v>
          </cell>
          <cell r="M3524">
            <v>1</v>
          </cell>
          <cell r="N3524">
            <v>9</v>
          </cell>
          <cell r="O3524">
            <v>41292</v>
          </cell>
          <cell r="W3524" t="str">
            <v/>
          </cell>
          <cell r="X3524" t="str">
            <v>内久保-1</v>
          </cell>
          <cell r="Y3524" t="str">
            <v>k0717-1</v>
          </cell>
          <cell r="Z3524">
            <v>1444</v>
          </cell>
          <cell r="AA3524">
            <v>1</v>
          </cell>
          <cell r="AB3524">
            <v>249</v>
          </cell>
          <cell r="AC3524">
            <v>0</v>
          </cell>
          <cell r="AD3524">
            <v>1</v>
          </cell>
          <cell r="AE3524" t="str">
            <v>有</v>
          </cell>
          <cell r="AF3524">
            <v>204</v>
          </cell>
          <cell r="AG3524">
            <v>1</v>
          </cell>
        </row>
        <row r="3525">
          <cell r="C3525" t="str">
            <v>k0717-2</v>
          </cell>
          <cell r="D3525" t="str">
            <v>内久保-2</v>
          </cell>
          <cell r="E3525" t="str">
            <v>富岡</v>
          </cell>
          <cell r="F3525" t="str">
            <v>甘楽郡</v>
          </cell>
          <cell r="G3525" t="str">
            <v>甘楽町</v>
          </cell>
          <cell r="H3525" t="str">
            <v>大字秋畑</v>
          </cell>
          <cell r="I3525" t="str">
            <v>枝番</v>
          </cell>
          <cell r="J3525" t="str">
            <v>○</v>
          </cell>
          <cell r="K3525" t="str">
            <v>○</v>
          </cell>
          <cell r="L3525">
            <v>1</v>
          </cell>
          <cell r="M3525">
            <v>1</v>
          </cell>
          <cell r="N3525">
            <v>9</v>
          </cell>
          <cell r="O3525">
            <v>41292</v>
          </cell>
          <cell r="W3525" t="str">
            <v/>
          </cell>
          <cell r="X3525" t="str">
            <v>内久保-2</v>
          </cell>
          <cell r="Y3525" t="str">
            <v>k0717-2</v>
          </cell>
          <cell r="Z3525">
            <v>29116</v>
          </cell>
          <cell r="AA3525">
            <v>12</v>
          </cell>
          <cell r="AB3525">
            <v>13681</v>
          </cell>
          <cell r="AC3525">
            <v>0</v>
          </cell>
          <cell r="AD3525">
            <v>12</v>
          </cell>
          <cell r="AE3525" t="str">
            <v>有</v>
          </cell>
          <cell r="AF3525">
            <v>562</v>
          </cell>
          <cell r="AG3525">
            <v>2</v>
          </cell>
        </row>
        <row r="3526">
          <cell r="C3526" t="str">
            <v>k0718</v>
          </cell>
          <cell r="D3526" t="str">
            <v>滝の沢(B)</v>
          </cell>
          <cell r="E3526" t="str">
            <v>富岡</v>
          </cell>
          <cell r="F3526" t="str">
            <v>甘楽郡</v>
          </cell>
          <cell r="G3526" t="str">
            <v>甘楽町</v>
          </cell>
          <cell r="H3526" t="str">
            <v>大字秋畑</v>
          </cell>
          <cell r="I3526" t="str">
            <v>設定</v>
          </cell>
          <cell r="J3526" t="str">
            <v>○</v>
          </cell>
          <cell r="K3526" t="str">
            <v>○</v>
          </cell>
          <cell r="L3526">
            <v>1</v>
          </cell>
          <cell r="M3526">
            <v>1</v>
          </cell>
          <cell r="N3526">
            <v>9</v>
          </cell>
          <cell r="O3526">
            <v>41292</v>
          </cell>
          <cell r="W3526" t="str">
            <v/>
          </cell>
          <cell r="X3526" t="str">
            <v>滝の沢(B)</v>
          </cell>
          <cell r="Y3526" t="str">
            <v>k0718</v>
          </cell>
          <cell r="Z3526">
            <v>5292</v>
          </cell>
          <cell r="AA3526">
            <v>4</v>
          </cell>
          <cell r="AB3526">
            <v>2491</v>
          </cell>
          <cell r="AC3526">
            <v>0</v>
          </cell>
          <cell r="AD3526">
            <v>4</v>
          </cell>
          <cell r="AE3526" t="str">
            <v>有</v>
          </cell>
          <cell r="AF3526">
            <v>333</v>
          </cell>
          <cell r="AG3526">
            <v>2</v>
          </cell>
        </row>
        <row r="3527">
          <cell r="C3527" t="str">
            <v>k0719</v>
          </cell>
          <cell r="D3527" t="str">
            <v>滝の沢</v>
          </cell>
          <cell r="E3527" t="str">
            <v>富岡</v>
          </cell>
          <cell r="F3527" t="str">
            <v>甘楽郡</v>
          </cell>
          <cell r="G3527" t="str">
            <v>甘楽町</v>
          </cell>
          <cell r="H3527" t="str">
            <v>大字秋畑</v>
          </cell>
          <cell r="I3527" t="str">
            <v>設定</v>
          </cell>
          <cell r="J3527" t="str">
            <v>○</v>
          </cell>
          <cell r="K3527" t="str">
            <v>○</v>
          </cell>
          <cell r="L3527">
            <v>1</v>
          </cell>
          <cell r="M3527">
            <v>1</v>
          </cell>
          <cell r="N3527">
            <v>9</v>
          </cell>
          <cell r="O3527">
            <v>41292</v>
          </cell>
          <cell r="W3527" t="str">
            <v/>
          </cell>
          <cell r="X3527" t="str">
            <v>滝の沢</v>
          </cell>
          <cell r="Y3527" t="str">
            <v>k0719</v>
          </cell>
          <cell r="Z3527">
            <v>16618</v>
          </cell>
          <cell r="AA3527">
            <v>4</v>
          </cell>
          <cell r="AB3527">
            <v>12765</v>
          </cell>
          <cell r="AC3527">
            <v>3</v>
          </cell>
          <cell r="AD3527">
            <v>7</v>
          </cell>
          <cell r="AE3527" t="str">
            <v>無</v>
          </cell>
          <cell r="AF3527" t="str">
            <v>-</v>
          </cell>
          <cell r="AG3527" t="str">
            <v>-</v>
          </cell>
        </row>
        <row r="3528">
          <cell r="C3528" t="str">
            <v>k0720-1</v>
          </cell>
          <cell r="D3528" t="str">
            <v>入山-1</v>
          </cell>
          <cell r="E3528" t="str">
            <v>富岡</v>
          </cell>
          <cell r="F3528" t="str">
            <v>甘楽郡</v>
          </cell>
          <cell r="G3528" t="str">
            <v>甘楽町</v>
          </cell>
          <cell r="H3528" t="str">
            <v>大字秋畑</v>
          </cell>
          <cell r="I3528" t="str">
            <v>設定</v>
          </cell>
          <cell r="J3528" t="str">
            <v>○</v>
          </cell>
          <cell r="K3528" t="str">
            <v>○</v>
          </cell>
          <cell r="L3528">
            <v>1</v>
          </cell>
          <cell r="M3528">
            <v>1</v>
          </cell>
          <cell r="N3528">
            <v>9</v>
          </cell>
          <cell r="O3528">
            <v>41292</v>
          </cell>
          <cell r="W3528" t="str">
            <v/>
          </cell>
          <cell r="X3528" t="str">
            <v>入山-1</v>
          </cell>
          <cell r="Y3528" t="str">
            <v>k0720-1</v>
          </cell>
          <cell r="Z3528">
            <v>11338</v>
          </cell>
          <cell r="AA3528">
            <v>3</v>
          </cell>
          <cell r="AB3528">
            <v>5093</v>
          </cell>
          <cell r="AC3528">
            <v>0</v>
          </cell>
          <cell r="AD3528">
            <v>3</v>
          </cell>
          <cell r="AE3528" t="str">
            <v>有</v>
          </cell>
          <cell r="AF3528">
            <v>172</v>
          </cell>
          <cell r="AG3528">
            <v>1</v>
          </cell>
        </row>
        <row r="3529">
          <cell r="C3529" t="str">
            <v>k0721</v>
          </cell>
          <cell r="D3529" t="str">
            <v>谷の口</v>
          </cell>
          <cell r="E3529" t="str">
            <v>富岡</v>
          </cell>
          <cell r="F3529" t="str">
            <v>甘楽郡</v>
          </cell>
          <cell r="G3529" t="str">
            <v>甘楽町</v>
          </cell>
          <cell r="H3529" t="str">
            <v>大字秋畑</v>
          </cell>
          <cell r="I3529" t="str">
            <v>設定</v>
          </cell>
          <cell r="J3529" t="str">
            <v>○</v>
          </cell>
          <cell r="K3529" t="str">
            <v>○</v>
          </cell>
          <cell r="L3529">
            <v>1</v>
          </cell>
          <cell r="M3529">
            <v>1</v>
          </cell>
          <cell r="N3529">
            <v>9</v>
          </cell>
          <cell r="O3529">
            <v>41292</v>
          </cell>
          <cell r="W3529" t="str">
            <v/>
          </cell>
          <cell r="X3529" t="str">
            <v>谷の口</v>
          </cell>
          <cell r="Y3529" t="str">
            <v>k0721</v>
          </cell>
          <cell r="Z3529">
            <v>34558</v>
          </cell>
          <cell r="AA3529">
            <v>11</v>
          </cell>
          <cell r="AB3529">
            <v>19605</v>
          </cell>
          <cell r="AC3529">
            <v>0</v>
          </cell>
          <cell r="AD3529">
            <v>11</v>
          </cell>
          <cell r="AE3529" t="str">
            <v>有</v>
          </cell>
          <cell r="AF3529">
            <v>1856</v>
          </cell>
          <cell r="AG3529">
            <v>4</v>
          </cell>
          <cell r="AI3529" t="str">
            <v>Y、Ｒ:公民館</v>
          </cell>
        </row>
        <row r="3530">
          <cell r="C3530" t="str">
            <v>k0722-1</v>
          </cell>
          <cell r="D3530" t="str">
            <v>赤谷-1</v>
          </cell>
          <cell r="E3530" t="str">
            <v>富岡</v>
          </cell>
          <cell r="F3530" t="str">
            <v>甘楽郡</v>
          </cell>
          <cell r="G3530" t="str">
            <v>甘楽町</v>
          </cell>
          <cell r="H3530" t="str">
            <v>大字秋畑</v>
          </cell>
          <cell r="I3530" t="str">
            <v>設定</v>
          </cell>
          <cell r="J3530" t="str">
            <v>○</v>
          </cell>
          <cell r="K3530" t="str">
            <v>○</v>
          </cell>
          <cell r="L3530">
            <v>1</v>
          </cell>
          <cell r="M3530">
            <v>1</v>
          </cell>
          <cell r="N3530">
            <v>9</v>
          </cell>
          <cell r="O3530">
            <v>41292</v>
          </cell>
          <cell r="W3530" t="str">
            <v/>
          </cell>
          <cell r="X3530" t="str">
            <v>赤谷-1</v>
          </cell>
          <cell r="Y3530" t="str">
            <v>k0722-1</v>
          </cell>
          <cell r="Z3530">
            <v>23881</v>
          </cell>
          <cell r="AA3530">
            <v>10</v>
          </cell>
          <cell r="AB3530">
            <v>12538</v>
          </cell>
          <cell r="AC3530">
            <v>1</v>
          </cell>
          <cell r="AD3530">
            <v>11</v>
          </cell>
          <cell r="AE3530" t="str">
            <v>有</v>
          </cell>
          <cell r="AF3530">
            <v>1123</v>
          </cell>
          <cell r="AG3530">
            <v>3</v>
          </cell>
        </row>
        <row r="3531">
          <cell r="C3531" t="str">
            <v>k0722-2</v>
          </cell>
          <cell r="D3531" t="str">
            <v>赤谷-2</v>
          </cell>
          <cell r="E3531" t="str">
            <v>富岡</v>
          </cell>
          <cell r="F3531" t="str">
            <v>甘楽郡</v>
          </cell>
          <cell r="G3531" t="str">
            <v>甘楽町</v>
          </cell>
          <cell r="H3531" t="str">
            <v>大字秋畑</v>
          </cell>
          <cell r="I3531" t="str">
            <v>枝番</v>
          </cell>
          <cell r="J3531" t="str">
            <v>○</v>
          </cell>
          <cell r="K3531" t="str">
            <v>○</v>
          </cell>
          <cell r="L3531">
            <v>1</v>
          </cell>
          <cell r="M3531">
            <v>1</v>
          </cell>
          <cell r="N3531">
            <v>9</v>
          </cell>
          <cell r="O3531">
            <v>41292</v>
          </cell>
          <cell r="W3531" t="str">
            <v/>
          </cell>
          <cell r="X3531" t="str">
            <v>赤谷-2</v>
          </cell>
          <cell r="Y3531" t="str">
            <v>k0722-2</v>
          </cell>
          <cell r="Z3531">
            <v>549</v>
          </cell>
          <cell r="AA3531">
            <v>1</v>
          </cell>
          <cell r="AB3531">
            <v>75</v>
          </cell>
          <cell r="AC3531">
            <v>0</v>
          </cell>
          <cell r="AD3531">
            <v>1</v>
          </cell>
          <cell r="AE3531" t="str">
            <v>有</v>
          </cell>
          <cell r="AF3531">
            <v>83</v>
          </cell>
          <cell r="AG3531">
            <v>0</v>
          </cell>
        </row>
        <row r="3532">
          <cell r="C3532" t="str">
            <v>k0723</v>
          </cell>
          <cell r="D3532" t="str">
            <v>赤谷平</v>
          </cell>
          <cell r="E3532" t="str">
            <v>富岡</v>
          </cell>
          <cell r="F3532" t="str">
            <v>甘楽郡</v>
          </cell>
          <cell r="G3532" t="str">
            <v>甘楽町</v>
          </cell>
          <cell r="H3532" t="str">
            <v>大字秋畑</v>
          </cell>
          <cell r="I3532" t="str">
            <v>除外</v>
          </cell>
          <cell r="L3532" t="str">
            <v/>
          </cell>
          <cell r="M3532" t="str">
            <v/>
          </cell>
          <cell r="W3532" t="str">
            <v/>
          </cell>
          <cell r="X3532" t="str">
            <v>赤谷平</v>
          </cell>
          <cell r="Y3532" t="str">
            <v>k0723</v>
          </cell>
          <cell r="AD3532">
            <v>0</v>
          </cell>
          <cell r="AH3532" t="str">
            <v>-</v>
          </cell>
        </row>
        <row r="3533">
          <cell r="C3533" t="str">
            <v>k0724</v>
          </cell>
          <cell r="D3533" t="str">
            <v>粟上</v>
          </cell>
          <cell r="E3533" t="str">
            <v>富岡</v>
          </cell>
          <cell r="F3533" t="str">
            <v>甘楽郡</v>
          </cell>
          <cell r="G3533" t="str">
            <v>甘楽町</v>
          </cell>
          <cell r="H3533" t="str">
            <v>大字秋畑</v>
          </cell>
          <cell r="I3533" t="str">
            <v>設定</v>
          </cell>
          <cell r="J3533" t="str">
            <v>○</v>
          </cell>
          <cell r="K3533" t="str">
            <v>○</v>
          </cell>
          <cell r="L3533">
            <v>1</v>
          </cell>
          <cell r="M3533">
            <v>1</v>
          </cell>
          <cell r="N3533">
            <v>9</v>
          </cell>
          <cell r="O3533">
            <v>41292</v>
          </cell>
          <cell r="W3533" t="str">
            <v/>
          </cell>
          <cell r="X3533" t="str">
            <v>粟上</v>
          </cell>
          <cell r="Y3533" t="str">
            <v>k0724</v>
          </cell>
          <cell r="Z3533">
            <v>22129</v>
          </cell>
          <cell r="AA3533">
            <v>3</v>
          </cell>
          <cell r="AB3533">
            <v>12372</v>
          </cell>
          <cell r="AC3533">
            <v>0</v>
          </cell>
          <cell r="AD3533">
            <v>3</v>
          </cell>
          <cell r="AE3533" t="str">
            <v>無</v>
          </cell>
          <cell r="AF3533" t="str">
            <v>-</v>
          </cell>
          <cell r="AG3533" t="str">
            <v>-</v>
          </cell>
        </row>
        <row r="3534">
          <cell r="C3534" t="str">
            <v>k0725-1</v>
          </cell>
          <cell r="D3534" t="str">
            <v>粟の沢-1</v>
          </cell>
          <cell r="E3534" t="str">
            <v>富岡</v>
          </cell>
          <cell r="F3534" t="str">
            <v>甘楽郡</v>
          </cell>
          <cell r="G3534" t="str">
            <v>甘楽町</v>
          </cell>
          <cell r="H3534" t="str">
            <v>大字秋畑</v>
          </cell>
          <cell r="I3534" t="str">
            <v>設定</v>
          </cell>
          <cell r="J3534" t="str">
            <v>○</v>
          </cell>
          <cell r="K3534" t="str">
            <v>○</v>
          </cell>
          <cell r="L3534">
            <v>1</v>
          </cell>
          <cell r="M3534">
            <v>1</v>
          </cell>
          <cell r="N3534">
            <v>9</v>
          </cell>
          <cell r="O3534">
            <v>41292</v>
          </cell>
          <cell r="W3534" t="str">
            <v/>
          </cell>
          <cell r="X3534" t="str">
            <v>粟の沢-1</v>
          </cell>
          <cell r="Y3534" t="str">
            <v>k0725-1</v>
          </cell>
          <cell r="Z3534">
            <v>3957</v>
          </cell>
          <cell r="AA3534">
            <v>2</v>
          </cell>
          <cell r="AB3534">
            <v>1970</v>
          </cell>
          <cell r="AC3534">
            <v>1</v>
          </cell>
          <cell r="AD3534">
            <v>3</v>
          </cell>
          <cell r="AE3534" t="str">
            <v>無</v>
          </cell>
          <cell r="AF3534" t="str">
            <v>-</v>
          </cell>
          <cell r="AG3534" t="str">
            <v>-</v>
          </cell>
        </row>
        <row r="3535">
          <cell r="C3535" t="str">
            <v>k0725-2</v>
          </cell>
          <cell r="D3535" t="str">
            <v>粟の沢-2</v>
          </cell>
          <cell r="E3535" t="str">
            <v>富岡</v>
          </cell>
          <cell r="F3535" t="str">
            <v>甘楽郡</v>
          </cell>
          <cell r="G3535" t="str">
            <v>甘楽町</v>
          </cell>
          <cell r="H3535" t="str">
            <v>大字秋畑</v>
          </cell>
          <cell r="I3535" t="str">
            <v>枝番</v>
          </cell>
          <cell r="J3535" t="str">
            <v>○</v>
          </cell>
          <cell r="K3535" t="str">
            <v>○</v>
          </cell>
          <cell r="L3535">
            <v>1</v>
          </cell>
          <cell r="M3535">
            <v>1</v>
          </cell>
          <cell r="N3535">
            <v>9</v>
          </cell>
          <cell r="O3535">
            <v>41292</v>
          </cell>
          <cell r="W3535" t="str">
            <v/>
          </cell>
          <cell r="X3535" t="str">
            <v>粟の沢-2</v>
          </cell>
          <cell r="Y3535" t="str">
            <v>k0725-2</v>
          </cell>
          <cell r="Z3535">
            <v>22885</v>
          </cell>
          <cell r="AA3535">
            <v>9</v>
          </cell>
          <cell r="AB3535">
            <v>10295</v>
          </cell>
          <cell r="AC3535">
            <v>0</v>
          </cell>
          <cell r="AD3535">
            <v>9</v>
          </cell>
          <cell r="AE3535" t="str">
            <v>有</v>
          </cell>
          <cell r="AF3535">
            <v>1065</v>
          </cell>
          <cell r="AG3535">
            <v>5</v>
          </cell>
        </row>
        <row r="3536">
          <cell r="C3536" t="str">
            <v>k0726</v>
          </cell>
          <cell r="D3536" t="str">
            <v>西梅ノ木平</v>
          </cell>
          <cell r="E3536" t="str">
            <v>富岡</v>
          </cell>
          <cell r="F3536" t="str">
            <v>甘楽郡</v>
          </cell>
          <cell r="G3536" t="str">
            <v>甘楽町</v>
          </cell>
          <cell r="H3536" t="str">
            <v>大字秋畑</v>
          </cell>
          <cell r="I3536" t="str">
            <v>設定</v>
          </cell>
          <cell r="J3536" t="str">
            <v>○</v>
          </cell>
          <cell r="K3536" t="str">
            <v>○</v>
          </cell>
          <cell r="L3536">
            <v>1</v>
          </cell>
          <cell r="M3536">
            <v>1</v>
          </cell>
          <cell r="N3536">
            <v>9</v>
          </cell>
          <cell r="O3536">
            <v>41292</v>
          </cell>
          <cell r="W3536" t="str">
            <v/>
          </cell>
          <cell r="X3536" t="str">
            <v>西梅ノ木平</v>
          </cell>
          <cell r="Y3536" t="str">
            <v>k0726</v>
          </cell>
          <cell r="Z3536">
            <v>2146</v>
          </cell>
          <cell r="AA3536">
            <v>2</v>
          </cell>
          <cell r="AB3536">
            <v>180</v>
          </cell>
          <cell r="AC3536">
            <v>0</v>
          </cell>
          <cell r="AD3536">
            <v>2</v>
          </cell>
          <cell r="AE3536" t="str">
            <v>無</v>
          </cell>
          <cell r="AF3536" t="str">
            <v>-</v>
          </cell>
          <cell r="AG3536" t="str">
            <v>-</v>
          </cell>
        </row>
        <row r="3537">
          <cell r="C3537" t="str">
            <v>k0727-1</v>
          </cell>
          <cell r="D3537" t="str">
            <v>東梅ノ木平-1</v>
          </cell>
          <cell r="E3537" t="str">
            <v>富岡</v>
          </cell>
          <cell r="F3537" t="str">
            <v>甘楽郡</v>
          </cell>
          <cell r="G3537" t="str">
            <v>甘楽町</v>
          </cell>
          <cell r="H3537" t="str">
            <v>大字秋畑</v>
          </cell>
          <cell r="I3537" t="str">
            <v>設定</v>
          </cell>
          <cell r="J3537" t="str">
            <v>○</v>
          </cell>
          <cell r="K3537" t="str">
            <v>○</v>
          </cell>
          <cell r="L3537">
            <v>1</v>
          </cell>
          <cell r="M3537">
            <v>1</v>
          </cell>
          <cell r="N3537">
            <v>9</v>
          </cell>
          <cell r="O3537">
            <v>41292</v>
          </cell>
          <cell r="W3537" t="str">
            <v/>
          </cell>
          <cell r="X3537" t="str">
            <v>東梅ノ木平-1</v>
          </cell>
          <cell r="Y3537" t="str">
            <v>k0727-1</v>
          </cell>
          <cell r="Z3537">
            <v>9087</v>
          </cell>
          <cell r="AA3537">
            <v>1</v>
          </cell>
          <cell r="AB3537">
            <v>4185</v>
          </cell>
          <cell r="AC3537">
            <v>0</v>
          </cell>
          <cell r="AD3537">
            <v>1</v>
          </cell>
          <cell r="AE3537" t="str">
            <v>無</v>
          </cell>
          <cell r="AF3537" t="str">
            <v>-</v>
          </cell>
          <cell r="AG3537" t="str">
            <v>-</v>
          </cell>
        </row>
        <row r="3538">
          <cell r="C3538" t="str">
            <v>k0727-2</v>
          </cell>
          <cell r="D3538" t="str">
            <v>東梅ノ木平-2</v>
          </cell>
          <cell r="E3538" t="str">
            <v>富岡</v>
          </cell>
          <cell r="F3538" t="str">
            <v>甘楽郡</v>
          </cell>
          <cell r="G3538" t="str">
            <v>甘楽町</v>
          </cell>
          <cell r="H3538" t="str">
            <v>大字秋畑</v>
          </cell>
          <cell r="I3538" t="str">
            <v>枝番</v>
          </cell>
          <cell r="J3538" t="str">
            <v>○</v>
          </cell>
          <cell r="K3538" t="str">
            <v>○</v>
          </cell>
          <cell r="L3538">
            <v>1</v>
          </cell>
          <cell r="M3538">
            <v>1</v>
          </cell>
          <cell r="N3538">
            <v>9</v>
          </cell>
          <cell r="O3538">
            <v>41292</v>
          </cell>
          <cell r="W3538" t="str">
            <v/>
          </cell>
          <cell r="X3538" t="str">
            <v>東梅ノ木平-2</v>
          </cell>
          <cell r="Y3538" t="str">
            <v>k0727-2</v>
          </cell>
          <cell r="Z3538">
            <v>4921</v>
          </cell>
          <cell r="AA3538">
            <v>2</v>
          </cell>
          <cell r="AB3538">
            <v>1947</v>
          </cell>
          <cell r="AC3538">
            <v>0</v>
          </cell>
          <cell r="AD3538">
            <v>2</v>
          </cell>
          <cell r="AE3538" t="str">
            <v>無</v>
          </cell>
          <cell r="AF3538" t="str">
            <v>-</v>
          </cell>
          <cell r="AG3538" t="str">
            <v>-</v>
          </cell>
        </row>
        <row r="3539">
          <cell r="C3539" t="str">
            <v>k0727-3</v>
          </cell>
          <cell r="D3539" t="str">
            <v>東梅ノ木平-3</v>
          </cell>
          <cell r="E3539" t="str">
            <v>富岡</v>
          </cell>
          <cell r="F3539" t="str">
            <v>甘楽郡</v>
          </cell>
          <cell r="G3539" t="str">
            <v>甘楽町</v>
          </cell>
          <cell r="H3539" t="str">
            <v>大字秋畑</v>
          </cell>
          <cell r="I3539" t="str">
            <v>枝番</v>
          </cell>
          <cell r="J3539" t="str">
            <v>○</v>
          </cell>
          <cell r="K3539" t="str">
            <v>○</v>
          </cell>
          <cell r="L3539">
            <v>1</v>
          </cell>
          <cell r="M3539">
            <v>1</v>
          </cell>
          <cell r="N3539">
            <v>9</v>
          </cell>
          <cell r="O3539">
            <v>41292</v>
          </cell>
          <cell r="W3539" t="str">
            <v/>
          </cell>
          <cell r="X3539" t="str">
            <v>東梅ノ木平-3</v>
          </cell>
          <cell r="Y3539" t="str">
            <v>k0727-3</v>
          </cell>
          <cell r="Z3539">
            <v>8205</v>
          </cell>
          <cell r="AA3539">
            <v>3</v>
          </cell>
          <cell r="AB3539">
            <v>5198</v>
          </cell>
          <cell r="AC3539">
            <v>0</v>
          </cell>
          <cell r="AD3539">
            <v>3</v>
          </cell>
          <cell r="AE3539" t="str">
            <v>無</v>
          </cell>
          <cell r="AF3539" t="str">
            <v>-</v>
          </cell>
          <cell r="AG3539" t="str">
            <v>-</v>
          </cell>
        </row>
        <row r="3540">
          <cell r="C3540" t="str">
            <v>k0728-1</v>
          </cell>
          <cell r="D3540" t="str">
            <v>戦場-1</v>
          </cell>
          <cell r="E3540" t="str">
            <v>富岡</v>
          </cell>
          <cell r="F3540" t="str">
            <v>甘楽郡</v>
          </cell>
          <cell r="G3540" t="str">
            <v>甘楽町</v>
          </cell>
          <cell r="H3540" t="str">
            <v>大字秋畑</v>
          </cell>
          <cell r="I3540" t="str">
            <v>設定</v>
          </cell>
          <cell r="J3540" t="str">
            <v>○</v>
          </cell>
          <cell r="K3540" t="str">
            <v>○</v>
          </cell>
          <cell r="L3540">
            <v>1</v>
          </cell>
          <cell r="M3540">
            <v>1</v>
          </cell>
          <cell r="N3540">
            <v>9</v>
          </cell>
          <cell r="O3540">
            <v>41292</v>
          </cell>
          <cell r="W3540" t="str">
            <v/>
          </cell>
          <cell r="X3540" t="str">
            <v>戦場-1</v>
          </cell>
          <cell r="Y3540" t="str">
            <v>k0728-1</v>
          </cell>
          <cell r="Z3540">
            <v>3350</v>
          </cell>
          <cell r="AA3540">
            <v>0</v>
          </cell>
          <cell r="AB3540">
            <v>1330</v>
          </cell>
          <cell r="AC3540">
            <v>0</v>
          </cell>
          <cell r="AD3540">
            <v>0</v>
          </cell>
          <cell r="AE3540" t="str">
            <v>無</v>
          </cell>
          <cell r="AF3540" t="str">
            <v>-</v>
          </cell>
          <cell r="AG3540" t="str">
            <v>-</v>
          </cell>
        </row>
        <row r="3541">
          <cell r="C3541" t="str">
            <v>k0728-2</v>
          </cell>
          <cell r="D3541" t="str">
            <v>戦場-2</v>
          </cell>
          <cell r="E3541" t="str">
            <v>富岡</v>
          </cell>
          <cell r="F3541" t="str">
            <v>甘楽郡</v>
          </cell>
          <cell r="G3541" t="str">
            <v>甘楽町</v>
          </cell>
          <cell r="H3541" t="str">
            <v>大字秋畑</v>
          </cell>
          <cell r="I3541" t="str">
            <v>-</v>
          </cell>
          <cell r="L3541" t="str">
            <v/>
          </cell>
          <cell r="M3541" t="str">
            <v/>
          </cell>
          <cell r="W3541" t="str">
            <v/>
          </cell>
          <cell r="X3541" t="str">
            <v>戦場-2</v>
          </cell>
          <cell r="Y3541" t="str">
            <v>k0728-2</v>
          </cell>
          <cell r="AD3541">
            <v>0</v>
          </cell>
          <cell r="AH3541" t="str">
            <v>-</v>
          </cell>
        </row>
        <row r="3542">
          <cell r="C3542" t="str">
            <v>k0728-3</v>
          </cell>
          <cell r="D3542" t="str">
            <v>戦場-3</v>
          </cell>
          <cell r="E3542" t="str">
            <v>富岡</v>
          </cell>
          <cell r="F3542" t="str">
            <v>甘楽郡</v>
          </cell>
          <cell r="G3542" t="str">
            <v>甘楽町</v>
          </cell>
          <cell r="H3542" t="str">
            <v>大字秋畑</v>
          </cell>
          <cell r="I3542" t="str">
            <v>枝番</v>
          </cell>
          <cell r="J3542" t="str">
            <v>○</v>
          </cell>
          <cell r="K3542" t="str">
            <v>○</v>
          </cell>
          <cell r="L3542">
            <v>1</v>
          </cell>
          <cell r="M3542">
            <v>1</v>
          </cell>
          <cell r="N3542">
            <v>9</v>
          </cell>
          <cell r="O3542">
            <v>41292</v>
          </cell>
          <cell r="W3542" t="str">
            <v/>
          </cell>
          <cell r="X3542" t="str">
            <v>戦場-3</v>
          </cell>
          <cell r="Y3542" t="str">
            <v>k0728-3</v>
          </cell>
          <cell r="Z3542">
            <v>2363</v>
          </cell>
          <cell r="AA3542">
            <v>1</v>
          </cell>
          <cell r="AB3542">
            <v>858</v>
          </cell>
          <cell r="AC3542">
            <v>0</v>
          </cell>
          <cell r="AD3542">
            <v>1</v>
          </cell>
          <cell r="AE3542" t="str">
            <v>無</v>
          </cell>
          <cell r="AF3542" t="str">
            <v>-</v>
          </cell>
          <cell r="AG3542" t="str">
            <v>-</v>
          </cell>
        </row>
        <row r="3543">
          <cell r="C3543" t="str">
            <v>k0728-4</v>
          </cell>
          <cell r="D3543" t="str">
            <v>戦場-4</v>
          </cell>
          <cell r="E3543" t="str">
            <v>富岡</v>
          </cell>
          <cell r="F3543" t="str">
            <v>甘楽郡</v>
          </cell>
          <cell r="G3543" t="str">
            <v>甘楽町</v>
          </cell>
          <cell r="H3543" t="str">
            <v>大字秋畑</v>
          </cell>
          <cell r="I3543" t="str">
            <v>枝番</v>
          </cell>
          <cell r="J3543" t="str">
            <v>○</v>
          </cell>
          <cell r="K3543" t="str">
            <v>○</v>
          </cell>
          <cell r="L3543">
            <v>1</v>
          </cell>
          <cell r="M3543">
            <v>1</v>
          </cell>
          <cell r="N3543">
            <v>9</v>
          </cell>
          <cell r="O3543">
            <v>41292</v>
          </cell>
          <cell r="W3543" t="str">
            <v/>
          </cell>
          <cell r="X3543" t="str">
            <v>戦場-4</v>
          </cell>
          <cell r="Y3543" t="str">
            <v>k0728-4</v>
          </cell>
          <cell r="Z3543">
            <v>855</v>
          </cell>
          <cell r="AA3543">
            <v>1</v>
          </cell>
          <cell r="AB3543">
            <v>227</v>
          </cell>
          <cell r="AC3543">
            <v>1</v>
          </cell>
          <cell r="AD3543">
            <v>2</v>
          </cell>
          <cell r="AE3543" t="str">
            <v>無</v>
          </cell>
          <cell r="AF3543" t="str">
            <v>-</v>
          </cell>
          <cell r="AG3543" t="str">
            <v>-</v>
          </cell>
        </row>
        <row r="3544">
          <cell r="C3544" t="str">
            <v>k0729-1</v>
          </cell>
          <cell r="D3544" t="str">
            <v>裏根-1</v>
          </cell>
          <cell r="E3544" t="str">
            <v>富岡</v>
          </cell>
          <cell r="F3544" t="str">
            <v>甘楽郡</v>
          </cell>
          <cell r="G3544" t="str">
            <v>甘楽町</v>
          </cell>
          <cell r="H3544" t="str">
            <v>大字秋畑</v>
          </cell>
          <cell r="I3544" t="str">
            <v>設定</v>
          </cell>
          <cell r="J3544" t="str">
            <v>○</v>
          </cell>
          <cell r="K3544" t="str">
            <v>○</v>
          </cell>
          <cell r="L3544">
            <v>1</v>
          </cell>
          <cell r="M3544">
            <v>1</v>
          </cell>
          <cell r="N3544">
            <v>9</v>
          </cell>
          <cell r="O3544">
            <v>41292</v>
          </cell>
          <cell r="W3544" t="str">
            <v/>
          </cell>
          <cell r="X3544" t="str">
            <v>裏根-1</v>
          </cell>
          <cell r="Y3544" t="str">
            <v>k0729-1</v>
          </cell>
          <cell r="Z3544">
            <v>45989</v>
          </cell>
          <cell r="AA3544">
            <v>10</v>
          </cell>
          <cell r="AB3544">
            <v>23976</v>
          </cell>
          <cell r="AC3544">
            <v>1</v>
          </cell>
          <cell r="AD3544">
            <v>11</v>
          </cell>
          <cell r="AE3544" t="str">
            <v>有</v>
          </cell>
          <cell r="AF3544">
            <v>2393</v>
          </cell>
          <cell r="AG3544">
            <v>9</v>
          </cell>
        </row>
        <row r="3545">
          <cell r="C3545" t="str">
            <v>k0729-2</v>
          </cell>
          <cell r="D3545" t="str">
            <v>裏根-2</v>
          </cell>
          <cell r="E3545" t="str">
            <v>富岡</v>
          </cell>
          <cell r="F3545" t="str">
            <v>甘楽郡</v>
          </cell>
          <cell r="G3545" t="str">
            <v>甘楽町</v>
          </cell>
          <cell r="H3545" t="str">
            <v>大字秋畑</v>
          </cell>
          <cell r="I3545" t="str">
            <v>枝番</v>
          </cell>
          <cell r="J3545" t="str">
            <v>○</v>
          </cell>
          <cell r="K3545" t="str">
            <v>○</v>
          </cell>
          <cell r="L3545">
            <v>1</v>
          </cell>
          <cell r="M3545">
            <v>1</v>
          </cell>
          <cell r="N3545">
            <v>9</v>
          </cell>
          <cell r="O3545">
            <v>41292</v>
          </cell>
          <cell r="W3545" t="str">
            <v/>
          </cell>
          <cell r="X3545" t="str">
            <v>裏根-2</v>
          </cell>
          <cell r="Y3545" t="str">
            <v>k0729-2</v>
          </cell>
          <cell r="Z3545">
            <v>1957</v>
          </cell>
          <cell r="AA3545">
            <v>2</v>
          </cell>
          <cell r="AB3545">
            <v>585</v>
          </cell>
          <cell r="AC3545">
            <v>0</v>
          </cell>
          <cell r="AD3545">
            <v>2</v>
          </cell>
          <cell r="AE3545" t="str">
            <v>無</v>
          </cell>
          <cell r="AF3545" t="str">
            <v>-</v>
          </cell>
          <cell r="AG3545" t="str">
            <v>-</v>
          </cell>
        </row>
        <row r="3546">
          <cell r="C3546" t="str">
            <v>k0730</v>
          </cell>
          <cell r="D3546" t="str">
            <v>谷</v>
          </cell>
          <cell r="E3546" t="str">
            <v>富岡</v>
          </cell>
          <cell r="F3546" t="str">
            <v>甘楽郡</v>
          </cell>
          <cell r="G3546" t="str">
            <v>甘楽町</v>
          </cell>
          <cell r="H3546" t="str">
            <v>大字轟</v>
          </cell>
          <cell r="I3546" t="str">
            <v>設定</v>
          </cell>
          <cell r="J3546" t="str">
            <v>○</v>
          </cell>
          <cell r="K3546" t="str">
            <v>○</v>
          </cell>
          <cell r="L3546">
            <v>1</v>
          </cell>
          <cell r="M3546">
            <v>1</v>
          </cell>
          <cell r="N3546">
            <v>9</v>
          </cell>
          <cell r="O3546">
            <v>41292</v>
          </cell>
          <cell r="W3546" t="str">
            <v/>
          </cell>
          <cell r="X3546" t="str">
            <v>谷</v>
          </cell>
          <cell r="Y3546" t="str">
            <v>k0730</v>
          </cell>
          <cell r="Z3546">
            <v>35684</v>
          </cell>
          <cell r="AA3546">
            <v>16</v>
          </cell>
          <cell r="AB3546">
            <v>14943</v>
          </cell>
          <cell r="AC3546">
            <v>1</v>
          </cell>
          <cell r="AD3546">
            <v>17</v>
          </cell>
          <cell r="AE3546" t="str">
            <v>有</v>
          </cell>
          <cell r="AF3546">
            <v>1091</v>
          </cell>
          <cell r="AG3546">
            <v>1</v>
          </cell>
        </row>
        <row r="3547">
          <cell r="C3547" t="str">
            <v>k0731</v>
          </cell>
          <cell r="D3547" t="str">
            <v>久保</v>
          </cell>
          <cell r="E3547" t="str">
            <v>富岡</v>
          </cell>
          <cell r="F3547" t="str">
            <v>甘楽郡</v>
          </cell>
          <cell r="G3547" t="str">
            <v>甘楽町</v>
          </cell>
          <cell r="H3547" t="str">
            <v>大字天引</v>
          </cell>
          <cell r="I3547" t="str">
            <v>設定</v>
          </cell>
          <cell r="J3547" t="str">
            <v>○</v>
          </cell>
          <cell r="K3547" t="str">
            <v>○</v>
          </cell>
          <cell r="L3547">
            <v>1</v>
          </cell>
          <cell r="M3547">
            <v>1</v>
          </cell>
          <cell r="N3547">
            <v>9</v>
          </cell>
          <cell r="O3547">
            <v>41292</v>
          </cell>
          <cell r="W3547" t="str">
            <v/>
          </cell>
          <cell r="X3547" t="str">
            <v>久保</v>
          </cell>
          <cell r="Y3547" t="str">
            <v>k0731</v>
          </cell>
          <cell r="Z3547">
            <v>12396</v>
          </cell>
          <cell r="AA3547">
            <v>6</v>
          </cell>
          <cell r="AB3547">
            <v>4360</v>
          </cell>
          <cell r="AC3547">
            <v>3</v>
          </cell>
          <cell r="AD3547">
            <v>9</v>
          </cell>
          <cell r="AE3547" t="str">
            <v>有</v>
          </cell>
          <cell r="AF3547">
            <v>880</v>
          </cell>
          <cell r="AG3547">
            <v>3</v>
          </cell>
        </row>
        <row r="3548">
          <cell r="C3548" t="str">
            <v>k0732</v>
          </cell>
          <cell r="D3548" t="str">
            <v>来波3</v>
          </cell>
          <cell r="E3548" t="str">
            <v>富岡</v>
          </cell>
          <cell r="F3548" t="str">
            <v>甘楽郡</v>
          </cell>
          <cell r="G3548" t="str">
            <v>甘楽町</v>
          </cell>
          <cell r="H3548" t="str">
            <v>大字秋畑</v>
          </cell>
          <cell r="I3548" t="str">
            <v>設定</v>
          </cell>
          <cell r="J3548" t="str">
            <v>○</v>
          </cell>
          <cell r="K3548" t="str">
            <v>○</v>
          </cell>
          <cell r="L3548">
            <v>1</v>
          </cell>
          <cell r="M3548">
            <v>1</v>
          </cell>
          <cell r="N3548">
            <v>9</v>
          </cell>
          <cell r="O3548">
            <v>41292</v>
          </cell>
          <cell r="W3548" t="str">
            <v/>
          </cell>
          <cell r="X3548" t="str">
            <v>来波3</v>
          </cell>
          <cell r="Y3548" t="str">
            <v>k0732</v>
          </cell>
          <cell r="Z3548">
            <v>17587</v>
          </cell>
          <cell r="AA3548">
            <v>1</v>
          </cell>
          <cell r="AB3548">
            <v>11062</v>
          </cell>
          <cell r="AC3548">
            <v>1</v>
          </cell>
          <cell r="AD3548">
            <v>2</v>
          </cell>
          <cell r="AE3548" t="str">
            <v>無</v>
          </cell>
          <cell r="AF3548" t="str">
            <v>-</v>
          </cell>
          <cell r="AG3548" t="str">
            <v>-</v>
          </cell>
        </row>
        <row r="3549">
          <cell r="C3549" t="str">
            <v>k0733</v>
          </cell>
          <cell r="D3549" t="str">
            <v>永州1</v>
          </cell>
          <cell r="E3549" t="str">
            <v>富岡</v>
          </cell>
          <cell r="F3549" t="str">
            <v>甘楽郡</v>
          </cell>
          <cell r="G3549" t="str">
            <v>甘楽町</v>
          </cell>
          <cell r="H3549" t="str">
            <v>大字国峰</v>
          </cell>
          <cell r="I3549" t="str">
            <v>設定</v>
          </cell>
          <cell r="J3549" t="str">
            <v>○</v>
          </cell>
          <cell r="K3549" t="str">
            <v>○</v>
          </cell>
          <cell r="L3549">
            <v>1</v>
          </cell>
          <cell r="M3549">
            <v>1</v>
          </cell>
          <cell r="N3549">
            <v>9</v>
          </cell>
          <cell r="O3549">
            <v>41292</v>
          </cell>
          <cell r="W3549" t="str">
            <v/>
          </cell>
          <cell r="X3549" t="str">
            <v>永州1</v>
          </cell>
          <cell r="Y3549" t="str">
            <v>k0733</v>
          </cell>
          <cell r="Z3549">
            <v>13540</v>
          </cell>
          <cell r="AA3549">
            <v>2</v>
          </cell>
          <cell r="AB3549">
            <v>5466</v>
          </cell>
          <cell r="AC3549">
            <v>1</v>
          </cell>
          <cell r="AD3549">
            <v>3</v>
          </cell>
          <cell r="AE3549" t="str">
            <v>無</v>
          </cell>
          <cell r="AF3549" t="str">
            <v>-</v>
          </cell>
          <cell r="AG3549" t="str">
            <v>-</v>
          </cell>
        </row>
        <row r="3550">
          <cell r="C3550" t="str">
            <v>k0734-1</v>
          </cell>
          <cell r="D3550" t="str">
            <v>福厳寺1</v>
          </cell>
          <cell r="E3550" t="str">
            <v>富岡</v>
          </cell>
          <cell r="F3550" t="str">
            <v>甘楽郡</v>
          </cell>
          <cell r="G3550" t="str">
            <v>甘楽町</v>
          </cell>
          <cell r="H3550" t="str">
            <v>大字善慶寺</v>
          </cell>
          <cell r="I3550" t="str">
            <v>設定</v>
          </cell>
          <cell r="J3550" t="str">
            <v>○</v>
          </cell>
          <cell r="K3550" t="str">
            <v>○</v>
          </cell>
          <cell r="L3550">
            <v>1</v>
          </cell>
          <cell r="M3550">
            <v>1</v>
          </cell>
          <cell r="N3550">
            <v>9</v>
          </cell>
          <cell r="O3550">
            <v>41292</v>
          </cell>
          <cell r="W3550" t="str">
            <v/>
          </cell>
          <cell r="X3550" t="str">
            <v>福厳寺1</v>
          </cell>
          <cell r="Y3550" t="str">
            <v>k0734-1</v>
          </cell>
          <cell r="Z3550">
            <v>8229</v>
          </cell>
          <cell r="AA3550">
            <v>2</v>
          </cell>
          <cell r="AB3550">
            <v>2913</v>
          </cell>
          <cell r="AC3550">
            <v>1</v>
          </cell>
          <cell r="AD3550">
            <v>3</v>
          </cell>
          <cell r="AE3550" t="str">
            <v>無</v>
          </cell>
          <cell r="AF3550" t="str">
            <v>-</v>
          </cell>
          <cell r="AG3550" t="str">
            <v>-</v>
          </cell>
          <cell r="AI3550" t="str">
            <v>Ｙ：寺院　福厳寺</v>
          </cell>
        </row>
        <row r="3551">
          <cell r="C3551" t="str">
            <v>k0734-2</v>
          </cell>
          <cell r="D3551" t="str">
            <v>福厳寺2</v>
          </cell>
          <cell r="E3551" t="str">
            <v>富岡</v>
          </cell>
          <cell r="F3551" t="str">
            <v>甘楽郡</v>
          </cell>
          <cell r="G3551" t="str">
            <v>甘楽町</v>
          </cell>
          <cell r="H3551" t="str">
            <v>大字善慶寺</v>
          </cell>
          <cell r="I3551" t="str">
            <v>枝番</v>
          </cell>
          <cell r="J3551" t="str">
            <v>○</v>
          </cell>
          <cell r="K3551" t="str">
            <v>○</v>
          </cell>
          <cell r="L3551">
            <v>1</v>
          </cell>
          <cell r="M3551">
            <v>1</v>
          </cell>
          <cell r="N3551">
            <v>9</v>
          </cell>
          <cell r="O3551">
            <v>41292</v>
          </cell>
          <cell r="W3551" t="str">
            <v/>
          </cell>
          <cell r="X3551" t="str">
            <v>福厳寺2</v>
          </cell>
          <cell r="Y3551" t="str">
            <v>k0734-2</v>
          </cell>
          <cell r="Z3551">
            <v>761</v>
          </cell>
          <cell r="AA3551">
            <v>0</v>
          </cell>
          <cell r="AB3551">
            <v>256</v>
          </cell>
          <cell r="AC3551">
            <v>0</v>
          </cell>
          <cell r="AD3551">
            <v>0</v>
          </cell>
          <cell r="AE3551" t="str">
            <v>無</v>
          </cell>
          <cell r="AF3551" t="str">
            <v>-</v>
          </cell>
          <cell r="AG3551" t="str">
            <v>-</v>
          </cell>
        </row>
        <row r="3552">
          <cell r="C3552" t="str">
            <v>k0735</v>
          </cell>
          <cell r="D3552" t="str">
            <v>西荻1</v>
          </cell>
          <cell r="E3552" t="str">
            <v>富岡</v>
          </cell>
          <cell r="F3552" t="str">
            <v>甘楽郡</v>
          </cell>
          <cell r="G3552" t="str">
            <v>甘楽町</v>
          </cell>
          <cell r="H3552" t="str">
            <v>大字秋畑</v>
          </cell>
          <cell r="I3552" t="str">
            <v>設定</v>
          </cell>
          <cell r="J3552" t="str">
            <v>○</v>
          </cell>
          <cell r="K3552" t="str">
            <v>○</v>
          </cell>
          <cell r="L3552">
            <v>1</v>
          </cell>
          <cell r="M3552">
            <v>1</v>
          </cell>
          <cell r="N3552">
            <v>9</v>
          </cell>
          <cell r="O3552">
            <v>41292</v>
          </cell>
          <cell r="W3552" t="str">
            <v/>
          </cell>
          <cell r="X3552" t="str">
            <v>西荻1</v>
          </cell>
          <cell r="Y3552" t="str">
            <v>k0735</v>
          </cell>
          <cell r="Z3552">
            <v>11947</v>
          </cell>
          <cell r="AA3552">
            <v>2</v>
          </cell>
          <cell r="AB3552">
            <v>5931</v>
          </cell>
          <cell r="AC3552">
            <v>0</v>
          </cell>
          <cell r="AD3552">
            <v>2</v>
          </cell>
          <cell r="AE3552" t="str">
            <v>無</v>
          </cell>
          <cell r="AF3552" t="str">
            <v>-</v>
          </cell>
          <cell r="AG3552" t="str">
            <v>-</v>
          </cell>
        </row>
        <row r="3553">
          <cell r="C3553" t="str">
            <v>k0736</v>
          </cell>
          <cell r="D3553" t="str">
            <v>角崎1</v>
          </cell>
          <cell r="E3553" t="str">
            <v>富岡</v>
          </cell>
          <cell r="F3553" t="str">
            <v>甘楽郡</v>
          </cell>
          <cell r="G3553" t="str">
            <v>甘楽町</v>
          </cell>
          <cell r="H3553" t="str">
            <v>大字秋畑</v>
          </cell>
          <cell r="I3553" t="str">
            <v>設定</v>
          </cell>
          <cell r="J3553" t="str">
            <v>○</v>
          </cell>
          <cell r="K3553" t="str">
            <v>○</v>
          </cell>
          <cell r="L3553">
            <v>1</v>
          </cell>
          <cell r="M3553">
            <v>1</v>
          </cell>
          <cell r="N3553">
            <v>9</v>
          </cell>
          <cell r="O3553">
            <v>41292</v>
          </cell>
          <cell r="W3553" t="str">
            <v/>
          </cell>
          <cell r="X3553" t="str">
            <v>角崎1</v>
          </cell>
          <cell r="Y3553" t="str">
            <v>k0736</v>
          </cell>
          <cell r="Z3553">
            <v>7016</v>
          </cell>
          <cell r="AA3553">
            <v>0</v>
          </cell>
          <cell r="AB3553">
            <v>3474</v>
          </cell>
          <cell r="AC3553">
            <v>0</v>
          </cell>
          <cell r="AD3553">
            <v>0</v>
          </cell>
          <cell r="AE3553" t="str">
            <v>無</v>
          </cell>
          <cell r="AF3553" t="str">
            <v>-</v>
          </cell>
          <cell r="AG3553" t="str">
            <v>-</v>
          </cell>
          <cell r="AI3553" t="str">
            <v>Ｙ：NTT秋畑電話交換局</v>
          </cell>
        </row>
        <row r="3554">
          <cell r="C3554" t="str">
            <v>k0737</v>
          </cell>
          <cell r="D3554" t="str">
            <v>西天神</v>
          </cell>
          <cell r="E3554" t="str">
            <v>富岡</v>
          </cell>
          <cell r="F3554" t="str">
            <v>甘楽郡</v>
          </cell>
          <cell r="G3554" t="str">
            <v>甘楽町</v>
          </cell>
          <cell r="H3554" t="str">
            <v>大字白倉</v>
          </cell>
          <cell r="I3554" t="str">
            <v>設定</v>
          </cell>
          <cell r="J3554" t="str">
            <v>○</v>
          </cell>
          <cell r="K3554" t="str">
            <v>○</v>
          </cell>
          <cell r="L3554">
            <v>1</v>
          </cell>
          <cell r="M3554">
            <v>1</v>
          </cell>
          <cell r="N3554">
            <v>9</v>
          </cell>
          <cell r="O3554">
            <v>41292</v>
          </cell>
          <cell r="W3554" t="str">
            <v/>
          </cell>
          <cell r="X3554" t="str">
            <v>西天神</v>
          </cell>
          <cell r="Y3554" t="str">
            <v>k0737</v>
          </cell>
          <cell r="Z3554">
            <v>25004</v>
          </cell>
          <cell r="AA3554">
            <v>7</v>
          </cell>
          <cell r="AB3554">
            <v>9526</v>
          </cell>
          <cell r="AC3554">
            <v>4</v>
          </cell>
          <cell r="AD3554">
            <v>11</v>
          </cell>
          <cell r="AE3554" t="str">
            <v>無</v>
          </cell>
          <cell r="AF3554" t="str">
            <v>-</v>
          </cell>
          <cell r="AG3554" t="str">
            <v>-</v>
          </cell>
        </row>
        <row r="3555">
          <cell r="C3555" t="str">
            <v>k0738-1</v>
          </cell>
          <cell r="D3555" t="str">
            <v>岡平1</v>
          </cell>
          <cell r="E3555" t="str">
            <v>富岡</v>
          </cell>
          <cell r="F3555" t="str">
            <v>甘楽郡</v>
          </cell>
          <cell r="G3555" t="str">
            <v>甘楽町</v>
          </cell>
          <cell r="H3555" t="str">
            <v>大字天引</v>
          </cell>
          <cell r="I3555" t="str">
            <v>設定</v>
          </cell>
          <cell r="J3555" t="str">
            <v>○</v>
          </cell>
          <cell r="K3555" t="str">
            <v>○</v>
          </cell>
          <cell r="L3555">
            <v>1</v>
          </cell>
          <cell r="M3555">
            <v>1</v>
          </cell>
          <cell r="N3555">
            <v>9</v>
          </cell>
          <cell r="O3555">
            <v>41292</v>
          </cell>
          <cell r="W3555" t="str">
            <v/>
          </cell>
          <cell r="X3555" t="str">
            <v>岡平1</v>
          </cell>
          <cell r="Y3555" t="str">
            <v>k0738-1</v>
          </cell>
          <cell r="Z3555">
            <v>4060</v>
          </cell>
          <cell r="AA3555">
            <v>0</v>
          </cell>
          <cell r="AB3555">
            <v>1473</v>
          </cell>
          <cell r="AC3555">
            <v>0</v>
          </cell>
          <cell r="AD3555">
            <v>0</v>
          </cell>
          <cell r="AE3555" t="str">
            <v>無</v>
          </cell>
          <cell r="AF3555" t="str">
            <v>-</v>
          </cell>
          <cell r="AG3555" t="str">
            <v>-</v>
          </cell>
        </row>
        <row r="3556">
          <cell r="C3556" t="str">
            <v>k0738-2</v>
          </cell>
          <cell r="D3556" t="str">
            <v>岡平2</v>
          </cell>
          <cell r="E3556" t="str">
            <v>富岡</v>
          </cell>
          <cell r="F3556" t="str">
            <v>甘楽郡</v>
          </cell>
          <cell r="G3556" t="str">
            <v>甘楽町</v>
          </cell>
          <cell r="H3556" t="str">
            <v>大字天引</v>
          </cell>
          <cell r="I3556" t="str">
            <v>枝番</v>
          </cell>
          <cell r="J3556" t="str">
            <v>○</v>
          </cell>
          <cell r="K3556" t="str">
            <v>○</v>
          </cell>
          <cell r="L3556">
            <v>1</v>
          </cell>
          <cell r="M3556">
            <v>1</v>
          </cell>
          <cell r="N3556">
            <v>9</v>
          </cell>
          <cell r="O3556">
            <v>41292</v>
          </cell>
          <cell r="W3556" t="str">
            <v/>
          </cell>
          <cell r="X3556" t="str">
            <v>岡平2</v>
          </cell>
          <cell r="Y3556" t="str">
            <v>k0738-2</v>
          </cell>
          <cell r="Z3556">
            <v>10190</v>
          </cell>
          <cell r="AA3556">
            <v>0</v>
          </cell>
          <cell r="AB3556">
            <v>5163</v>
          </cell>
          <cell r="AC3556">
            <v>0</v>
          </cell>
          <cell r="AD3556">
            <v>0</v>
          </cell>
          <cell r="AE3556" t="str">
            <v>無</v>
          </cell>
          <cell r="AF3556" t="str">
            <v>-</v>
          </cell>
          <cell r="AG3556" t="str">
            <v>-</v>
          </cell>
        </row>
        <row r="3557">
          <cell r="C3557" t="str">
            <v>k0739</v>
          </cell>
          <cell r="D3557" t="str">
            <v>長嚴寺</v>
          </cell>
          <cell r="E3557" t="str">
            <v>富岡</v>
          </cell>
          <cell r="F3557" t="str">
            <v>甘楽郡</v>
          </cell>
          <cell r="G3557" t="str">
            <v>甘楽町</v>
          </cell>
          <cell r="H3557" t="str">
            <v>大字小幡</v>
          </cell>
          <cell r="I3557" t="str">
            <v>設定</v>
          </cell>
          <cell r="J3557" t="str">
            <v>○</v>
          </cell>
          <cell r="K3557" t="str">
            <v>○</v>
          </cell>
          <cell r="L3557">
            <v>1</v>
          </cell>
          <cell r="M3557">
            <v>1</v>
          </cell>
          <cell r="N3557">
            <v>9</v>
          </cell>
          <cell r="O3557">
            <v>41292</v>
          </cell>
          <cell r="W3557" t="str">
            <v/>
          </cell>
          <cell r="X3557" t="str">
            <v>長嚴寺</v>
          </cell>
          <cell r="Y3557" t="str">
            <v>k0739</v>
          </cell>
          <cell r="Z3557">
            <v>35589</v>
          </cell>
          <cell r="AA3557">
            <v>2</v>
          </cell>
          <cell r="AB3557">
            <v>19807</v>
          </cell>
          <cell r="AC3557">
            <v>1</v>
          </cell>
          <cell r="AD3557">
            <v>3</v>
          </cell>
          <cell r="AE3557" t="str">
            <v>無</v>
          </cell>
          <cell r="AF3557" t="str">
            <v>-</v>
          </cell>
          <cell r="AG3557" t="str">
            <v>-</v>
          </cell>
          <cell r="AI3557" t="str">
            <v>Ｙ：寺院　長嚴寺</v>
          </cell>
        </row>
        <row r="3558">
          <cell r="C3558" t="str">
            <v>k2542-1</v>
          </cell>
          <cell r="D3558" t="str">
            <v>打越1-1</v>
          </cell>
          <cell r="E3558" t="str">
            <v>富岡</v>
          </cell>
          <cell r="F3558" t="str">
            <v>富岡市</v>
          </cell>
          <cell r="G3558" t="str">
            <v/>
          </cell>
          <cell r="H3558" t="str">
            <v>上黒岩</v>
          </cell>
          <cell r="I3558" t="str">
            <v>設定</v>
          </cell>
          <cell r="J3558" t="str">
            <v>○</v>
          </cell>
          <cell r="K3558" t="str">
            <v>○</v>
          </cell>
          <cell r="L3558">
            <v>1</v>
          </cell>
          <cell r="M3558">
            <v>1</v>
          </cell>
          <cell r="N3558">
            <v>226</v>
          </cell>
          <cell r="O3558">
            <v>39581</v>
          </cell>
          <cell r="V3558">
            <v>39500</v>
          </cell>
          <cell r="W3558" t="str">
            <v/>
          </cell>
          <cell r="X3558" t="str">
            <v>打越1-1</v>
          </cell>
          <cell r="Y3558" t="str">
            <v>k2542-1</v>
          </cell>
          <cell r="Z3558">
            <v>12946</v>
          </cell>
          <cell r="AA3558">
            <v>0</v>
          </cell>
          <cell r="AB3558">
            <v>5560</v>
          </cell>
          <cell r="AC3558">
            <v>2</v>
          </cell>
          <cell r="AD3558">
            <v>2</v>
          </cell>
          <cell r="AE3558" t="str">
            <v>無</v>
          </cell>
          <cell r="AF3558" t="str">
            <v>-</v>
          </cell>
          <cell r="AG3558" t="str">
            <v>-</v>
          </cell>
          <cell r="AH3558" t="str">
            <v>-</v>
          </cell>
        </row>
        <row r="3559">
          <cell r="C3559" t="str">
            <v>k2542-2</v>
          </cell>
          <cell r="D3559" t="str">
            <v>打越1-2</v>
          </cell>
          <cell r="E3559" t="str">
            <v>富岡</v>
          </cell>
          <cell r="F3559" t="str">
            <v>富岡市</v>
          </cell>
          <cell r="G3559" t="str">
            <v/>
          </cell>
          <cell r="H3559" t="str">
            <v>上黒岩</v>
          </cell>
          <cell r="I3559" t="str">
            <v>枝番</v>
          </cell>
          <cell r="J3559" t="str">
            <v>○</v>
          </cell>
          <cell r="K3559" t="str">
            <v>○</v>
          </cell>
          <cell r="L3559">
            <v>1</v>
          </cell>
          <cell r="M3559">
            <v>1</v>
          </cell>
          <cell r="N3559">
            <v>226</v>
          </cell>
          <cell r="O3559">
            <v>39581</v>
          </cell>
          <cell r="V3559">
            <v>39500</v>
          </cell>
          <cell r="W3559" t="str">
            <v/>
          </cell>
          <cell r="X3559" t="str">
            <v>打越1-2</v>
          </cell>
          <cell r="Y3559" t="str">
            <v>k2542-2</v>
          </cell>
          <cell r="Z3559">
            <v>654</v>
          </cell>
          <cell r="AA3559">
            <v>1</v>
          </cell>
          <cell r="AB3559">
            <v>150</v>
          </cell>
          <cell r="AC3559">
            <v>1</v>
          </cell>
          <cell r="AD3559">
            <v>2</v>
          </cell>
          <cell r="AE3559" t="str">
            <v>無</v>
          </cell>
          <cell r="AF3559" t="str">
            <v>-</v>
          </cell>
          <cell r="AG3559" t="str">
            <v>-</v>
          </cell>
          <cell r="AH3559" t="str">
            <v>-</v>
          </cell>
        </row>
        <row r="3560">
          <cell r="C3560" t="str">
            <v>k2543</v>
          </cell>
          <cell r="D3560" t="str">
            <v>上黒岩1</v>
          </cell>
          <cell r="E3560" t="str">
            <v>富岡</v>
          </cell>
          <cell r="F3560" t="str">
            <v>富岡市</v>
          </cell>
          <cell r="G3560" t="str">
            <v/>
          </cell>
          <cell r="H3560" t="str">
            <v>上黒岩</v>
          </cell>
          <cell r="I3560" t="str">
            <v>設定</v>
          </cell>
          <cell r="J3560" t="str">
            <v>○</v>
          </cell>
          <cell r="K3560" t="str">
            <v>○</v>
          </cell>
          <cell r="L3560">
            <v>1</v>
          </cell>
          <cell r="M3560">
            <v>1</v>
          </cell>
          <cell r="N3560">
            <v>226</v>
          </cell>
          <cell r="O3560">
            <v>39581</v>
          </cell>
          <cell r="V3560">
            <v>39500</v>
          </cell>
          <cell r="W3560" t="str">
            <v/>
          </cell>
          <cell r="X3560" t="str">
            <v>上黒岩1</v>
          </cell>
          <cell r="Y3560" t="str">
            <v>k2543</v>
          </cell>
          <cell r="Z3560">
            <v>12787</v>
          </cell>
          <cell r="AA3560">
            <v>3</v>
          </cell>
          <cell r="AB3560">
            <v>4841</v>
          </cell>
          <cell r="AC3560">
            <v>1</v>
          </cell>
          <cell r="AD3560">
            <v>4</v>
          </cell>
          <cell r="AE3560" t="str">
            <v>無</v>
          </cell>
          <cell r="AF3560" t="str">
            <v>-</v>
          </cell>
          <cell r="AG3560" t="str">
            <v>-</v>
          </cell>
          <cell r="AH3560">
            <v>28.2</v>
          </cell>
        </row>
        <row r="3561">
          <cell r="C3561" t="str">
            <v>k2544-1</v>
          </cell>
          <cell r="D3561" t="str">
            <v>上黒岩2-1</v>
          </cell>
          <cell r="E3561" t="str">
            <v>富岡</v>
          </cell>
          <cell r="F3561" t="str">
            <v>富岡市</v>
          </cell>
          <cell r="G3561" t="str">
            <v/>
          </cell>
          <cell r="H3561" t="str">
            <v>上黒岩</v>
          </cell>
          <cell r="I3561" t="str">
            <v>設定</v>
          </cell>
          <cell r="J3561" t="str">
            <v>○</v>
          </cell>
          <cell r="K3561" t="str">
            <v>○</v>
          </cell>
          <cell r="L3561">
            <v>1</v>
          </cell>
          <cell r="M3561">
            <v>1</v>
          </cell>
          <cell r="N3561">
            <v>226</v>
          </cell>
          <cell r="O3561">
            <v>39581</v>
          </cell>
          <cell r="V3561">
            <v>39500</v>
          </cell>
          <cell r="W3561" t="str">
            <v/>
          </cell>
          <cell r="X3561" t="str">
            <v>上黒岩2-1</v>
          </cell>
          <cell r="Y3561" t="str">
            <v>k2544-1</v>
          </cell>
          <cell r="Z3561">
            <v>5328</v>
          </cell>
          <cell r="AA3561">
            <v>2</v>
          </cell>
          <cell r="AB3561">
            <v>1952</v>
          </cell>
          <cell r="AC3561">
            <v>2</v>
          </cell>
          <cell r="AD3561">
            <v>4</v>
          </cell>
          <cell r="AE3561" t="str">
            <v>無</v>
          </cell>
          <cell r="AF3561" t="str">
            <v>-</v>
          </cell>
          <cell r="AG3561" t="str">
            <v>-</v>
          </cell>
          <cell r="AH3561">
            <v>30.7</v>
          </cell>
        </row>
        <row r="3562">
          <cell r="C3562" t="str">
            <v>k2544-2</v>
          </cell>
          <cell r="D3562" t="str">
            <v>上黒岩2-2</v>
          </cell>
          <cell r="E3562" t="str">
            <v>富岡</v>
          </cell>
          <cell r="F3562" t="str">
            <v>富岡市</v>
          </cell>
          <cell r="G3562" t="str">
            <v/>
          </cell>
          <cell r="H3562" t="str">
            <v>上黒岩</v>
          </cell>
          <cell r="I3562" t="str">
            <v>枝番</v>
          </cell>
          <cell r="J3562" t="str">
            <v>○</v>
          </cell>
          <cell r="K3562" t="str">
            <v>○</v>
          </cell>
          <cell r="L3562">
            <v>1</v>
          </cell>
          <cell r="M3562">
            <v>1</v>
          </cell>
          <cell r="N3562">
            <v>226</v>
          </cell>
          <cell r="O3562">
            <v>39581</v>
          </cell>
          <cell r="V3562">
            <v>39500</v>
          </cell>
          <cell r="W3562" t="str">
            <v/>
          </cell>
          <cell r="X3562" t="str">
            <v>上黒岩2-2</v>
          </cell>
          <cell r="Y3562" t="str">
            <v>k2544-2</v>
          </cell>
          <cell r="Z3562">
            <v>510</v>
          </cell>
          <cell r="AA3562">
            <v>0</v>
          </cell>
          <cell r="AB3562">
            <v>111</v>
          </cell>
          <cell r="AC3562">
            <v>0</v>
          </cell>
          <cell r="AD3562">
            <v>0</v>
          </cell>
          <cell r="AE3562" t="str">
            <v>無</v>
          </cell>
          <cell r="AF3562" t="str">
            <v>-</v>
          </cell>
          <cell r="AG3562" t="str">
            <v>-</v>
          </cell>
          <cell r="AH3562">
            <v>7</v>
          </cell>
        </row>
        <row r="3563">
          <cell r="C3563" t="str">
            <v>k2545</v>
          </cell>
          <cell r="D3563" t="str">
            <v>上黒岩3</v>
          </cell>
          <cell r="E3563" t="str">
            <v>富岡</v>
          </cell>
          <cell r="F3563" t="str">
            <v>富岡市</v>
          </cell>
          <cell r="G3563" t="str">
            <v/>
          </cell>
          <cell r="H3563" t="str">
            <v>上黒岩</v>
          </cell>
          <cell r="I3563" t="str">
            <v>設定</v>
          </cell>
          <cell r="J3563" t="str">
            <v>○</v>
          </cell>
          <cell r="K3563" t="str">
            <v>○</v>
          </cell>
          <cell r="L3563">
            <v>1</v>
          </cell>
          <cell r="M3563">
            <v>1</v>
          </cell>
          <cell r="N3563">
            <v>226</v>
          </cell>
          <cell r="O3563">
            <v>39581</v>
          </cell>
          <cell r="V3563">
            <v>39500</v>
          </cell>
          <cell r="W3563" t="str">
            <v/>
          </cell>
          <cell r="X3563" t="str">
            <v>上黒岩3</v>
          </cell>
          <cell r="Y3563" t="str">
            <v>k2545</v>
          </cell>
          <cell r="Z3563">
            <v>5237</v>
          </cell>
          <cell r="AA3563">
            <v>4</v>
          </cell>
          <cell r="AB3563">
            <v>2454</v>
          </cell>
          <cell r="AC3563">
            <v>0</v>
          </cell>
          <cell r="AD3563">
            <v>4</v>
          </cell>
          <cell r="AE3563" t="str">
            <v>無</v>
          </cell>
          <cell r="AF3563" t="str">
            <v>-</v>
          </cell>
          <cell r="AG3563" t="str">
            <v>-</v>
          </cell>
          <cell r="AH3563">
            <v>25.4</v>
          </cell>
        </row>
        <row r="3564">
          <cell r="C3564" t="str">
            <v>k2546</v>
          </cell>
          <cell r="D3564" t="str">
            <v>上黒岩4</v>
          </cell>
          <cell r="E3564" t="str">
            <v>富岡</v>
          </cell>
          <cell r="F3564" t="str">
            <v>富岡市</v>
          </cell>
          <cell r="G3564" t="str">
            <v/>
          </cell>
          <cell r="H3564" t="str">
            <v>上黒岩</v>
          </cell>
          <cell r="I3564" t="str">
            <v>設定</v>
          </cell>
          <cell r="J3564" t="str">
            <v>○</v>
          </cell>
          <cell r="K3564" t="str">
            <v>○</v>
          </cell>
          <cell r="L3564">
            <v>1</v>
          </cell>
          <cell r="M3564">
            <v>1</v>
          </cell>
          <cell r="N3564">
            <v>226</v>
          </cell>
          <cell r="O3564">
            <v>39581</v>
          </cell>
          <cell r="V3564">
            <v>39500</v>
          </cell>
          <cell r="W3564" t="str">
            <v/>
          </cell>
          <cell r="X3564" t="str">
            <v>上黒岩4</v>
          </cell>
          <cell r="Y3564" t="str">
            <v>k2546</v>
          </cell>
          <cell r="Z3564">
            <v>4163</v>
          </cell>
          <cell r="AA3564">
            <v>2</v>
          </cell>
          <cell r="AB3564">
            <v>1388</v>
          </cell>
          <cell r="AC3564">
            <v>1</v>
          </cell>
          <cell r="AD3564">
            <v>3</v>
          </cell>
          <cell r="AE3564" t="str">
            <v>無</v>
          </cell>
          <cell r="AF3564" t="str">
            <v>-</v>
          </cell>
          <cell r="AG3564" t="str">
            <v>-</v>
          </cell>
          <cell r="AH3564">
            <v>18</v>
          </cell>
        </row>
        <row r="3565">
          <cell r="C3565" t="str">
            <v>k2547</v>
          </cell>
          <cell r="D3565" t="str">
            <v>上黒岩6</v>
          </cell>
          <cell r="E3565" t="str">
            <v>富岡</v>
          </cell>
          <cell r="F3565" t="str">
            <v>富岡市</v>
          </cell>
          <cell r="G3565" t="str">
            <v/>
          </cell>
          <cell r="H3565" t="str">
            <v>上黒岩</v>
          </cell>
          <cell r="I3565" t="str">
            <v>設定</v>
          </cell>
          <cell r="J3565" t="str">
            <v>○</v>
          </cell>
          <cell r="K3565" t="str">
            <v>○</v>
          </cell>
          <cell r="L3565">
            <v>1</v>
          </cell>
          <cell r="M3565">
            <v>1</v>
          </cell>
          <cell r="N3565">
            <v>226</v>
          </cell>
          <cell r="O3565">
            <v>39581</v>
          </cell>
          <cell r="V3565">
            <v>39500</v>
          </cell>
          <cell r="W3565" t="str">
            <v/>
          </cell>
          <cell r="X3565" t="str">
            <v>上黒岩6</v>
          </cell>
          <cell r="Y3565" t="str">
            <v>k2547</v>
          </cell>
          <cell r="Z3565">
            <v>15107</v>
          </cell>
          <cell r="AA3565">
            <v>3</v>
          </cell>
          <cell r="AB3565">
            <v>5352</v>
          </cell>
          <cell r="AC3565">
            <v>7</v>
          </cell>
          <cell r="AD3565">
            <v>10</v>
          </cell>
          <cell r="AE3565" t="str">
            <v>無</v>
          </cell>
          <cell r="AF3565" t="str">
            <v>-</v>
          </cell>
          <cell r="AG3565" t="str">
            <v>-</v>
          </cell>
          <cell r="AH3565">
            <v>21.2</v>
          </cell>
        </row>
        <row r="3566">
          <cell r="C3566" t="str">
            <v>k2548</v>
          </cell>
          <cell r="D3566" t="str">
            <v>宇田1</v>
          </cell>
          <cell r="E3566" t="str">
            <v>富岡</v>
          </cell>
          <cell r="F3566" t="str">
            <v>富岡市</v>
          </cell>
          <cell r="G3566" t="str">
            <v/>
          </cell>
          <cell r="H3566" t="str">
            <v>宇田</v>
          </cell>
          <cell r="I3566" t="str">
            <v>設定</v>
          </cell>
          <cell r="J3566" t="str">
            <v>○</v>
          </cell>
          <cell r="K3566" t="str">
            <v>○</v>
          </cell>
          <cell r="L3566">
            <v>1</v>
          </cell>
          <cell r="M3566">
            <v>1</v>
          </cell>
          <cell r="N3566">
            <v>221</v>
          </cell>
          <cell r="O3566">
            <v>38800</v>
          </cell>
          <cell r="V3566">
            <v>38747</v>
          </cell>
          <cell r="W3566" t="str">
            <v/>
          </cell>
          <cell r="X3566" t="str">
            <v>宇田1</v>
          </cell>
          <cell r="Y3566" t="str">
            <v>k2548</v>
          </cell>
          <cell r="Z3566">
            <v>605</v>
          </cell>
          <cell r="AA3566">
            <v>0</v>
          </cell>
          <cell r="AB3566">
            <v>118</v>
          </cell>
          <cell r="AC3566">
            <v>0</v>
          </cell>
          <cell r="AD3566">
            <v>0</v>
          </cell>
          <cell r="AE3566" t="str">
            <v>無</v>
          </cell>
          <cell r="AF3566" t="str">
            <v>-</v>
          </cell>
          <cell r="AG3566" t="str">
            <v>-</v>
          </cell>
          <cell r="AH3566">
            <v>7</v>
          </cell>
        </row>
        <row r="3567">
          <cell r="C3567" t="str">
            <v>k2549</v>
          </cell>
          <cell r="D3567" t="str">
            <v>黒川2</v>
          </cell>
          <cell r="E3567" t="str">
            <v>富岡</v>
          </cell>
          <cell r="F3567" t="str">
            <v>富岡市</v>
          </cell>
          <cell r="H3567" t="str">
            <v>黒川</v>
          </cell>
          <cell r="I3567" t="str">
            <v>設定</v>
          </cell>
          <cell r="J3567" t="str">
            <v>○</v>
          </cell>
          <cell r="K3567" t="str">
            <v>○</v>
          </cell>
          <cell r="L3567">
            <v>1</v>
          </cell>
          <cell r="M3567">
            <v>1</v>
          </cell>
          <cell r="N3567">
            <v>221</v>
          </cell>
          <cell r="O3567">
            <v>38800</v>
          </cell>
          <cell r="V3567">
            <v>38747</v>
          </cell>
          <cell r="W3567" t="str">
            <v/>
          </cell>
          <cell r="X3567" t="str">
            <v>黒川2</v>
          </cell>
          <cell r="Y3567" t="str">
            <v>k2549</v>
          </cell>
          <cell r="Z3567">
            <v>7898</v>
          </cell>
          <cell r="AA3567">
            <v>1</v>
          </cell>
          <cell r="AB3567">
            <v>2544</v>
          </cell>
          <cell r="AC3567">
            <v>0</v>
          </cell>
          <cell r="AD3567">
            <v>1</v>
          </cell>
          <cell r="AE3567" t="str">
            <v>無</v>
          </cell>
          <cell r="AF3567" t="str">
            <v>-</v>
          </cell>
          <cell r="AG3567" t="str">
            <v>-</v>
          </cell>
          <cell r="AH3567">
            <v>23.7</v>
          </cell>
        </row>
        <row r="3568">
          <cell r="C3568" t="str">
            <v>k2550</v>
          </cell>
          <cell r="D3568" t="str">
            <v>ミスノ上1</v>
          </cell>
          <cell r="E3568" t="str">
            <v>富岡</v>
          </cell>
          <cell r="F3568" t="str">
            <v>富岡市</v>
          </cell>
          <cell r="G3568" t="str">
            <v/>
          </cell>
          <cell r="H3568" t="str">
            <v>下丹生</v>
          </cell>
          <cell r="I3568" t="str">
            <v>設定</v>
          </cell>
          <cell r="J3568" t="str">
            <v>○</v>
          </cell>
          <cell r="K3568" t="str">
            <v>○</v>
          </cell>
          <cell r="L3568">
            <v>1</v>
          </cell>
          <cell r="M3568">
            <v>1</v>
          </cell>
          <cell r="N3568">
            <v>226</v>
          </cell>
          <cell r="O3568">
            <v>39581</v>
          </cell>
          <cell r="V3568">
            <v>39500</v>
          </cell>
          <cell r="W3568" t="str">
            <v/>
          </cell>
          <cell r="X3568" t="str">
            <v>ミスノ上1</v>
          </cell>
          <cell r="Y3568" t="str">
            <v>k2550</v>
          </cell>
          <cell r="Z3568">
            <v>10932</v>
          </cell>
          <cell r="AA3568">
            <v>1</v>
          </cell>
          <cell r="AB3568">
            <v>3636</v>
          </cell>
          <cell r="AC3568">
            <v>0</v>
          </cell>
          <cell r="AD3568">
            <v>1</v>
          </cell>
          <cell r="AE3568" t="str">
            <v>無</v>
          </cell>
          <cell r="AF3568" t="str">
            <v>-</v>
          </cell>
          <cell r="AG3568" t="str">
            <v>-</v>
          </cell>
          <cell r="AH3568">
            <v>22.3</v>
          </cell>
        </row>
        <row r="3569">
          <cell r="C3569" t="str">
            <v>k2551</v>
          </cell>
          <cell r="D3569" t="str">
            <v>下丹生1</v>
          </cell>
          <cell r="E3569" t="str">
            <v>富岡</v>
          </cell>
          <cell r="F3569" t="str">
            <v>富岡市</v>
          </cell>
          <cell r="G3569" t="str">
            <v/>
          </cell>
          <cell r="H3569" t="str">
            <v>下丹生</v>
          </cell>
          <cell r="I3569" t="str">
            <v>設定</v>
          </cell>
          <cell r="J3569" t="str">
            <v>○</v>
          </cell>
          <cell r="K3569" t="str">
            <v>○</v>
          </cell>
          <cell r="L3569">
            <v>1</v>
          </cell>
          <cell r="M3569">
            <v>1</v>
          </cell>
          <cell r="N3569">
            <v>226</v>
          </cell>
          <cell r="O3569">
            <v>39581</v>
          </cell>
          <cell r="V3569">
            <v>39500</v>
          </cell>
          <cell r="W3569" t="str">
            <v/>
          </cell>
          <cell r="X3569" t="str">
            <v>下丹生1</v>
          </cell>
          <cell r="Y3569" t="str">
            <v>k2551</v>
          </cell>
          <cell r="Z3569">
            <v>5013</v>
          </cell>
          <cell r="AA3569">
            <v>1</v>
          </cell>
          <cell r="AB3569">
            <v>1645</v>
          </cell>
          <cell r="AC3569">
            <v>0</v>
          </cell>
          <cell r="AD3569">
            <v>1</v>
          </cell>
          <cell r="AE3569" t="str">
            <v>無</v>
          </cell>
          <cell r="AF3569" t="str">
            <v>-</v>
          </cell>
          <cell r="AG3569" t="str">
            <v>-</v>
          </cell>
          <cell r="AH3569">
            <v>20.2</v>
          </cell>
        </row>
        <row r="3570">
          <cell r="C3570" t="str">
            <v>k2552</v>
          </cell>
          <cell r="D3570" t="str">
            <v>小屋敷1</v>
          </cell>
          <cell r="E3570" t="str">
            <v>富岡</v>
          </cell>
          <cell r="F3570" t="str">
            <v>富岡市</v>
          </cell>
          <cell r="G3570" t="str">
            <v/>
          </cell>
          <cell r="H3570" t="str">
            <v>上丹生</v>
          </cell>
          <cell r="I3570" t="str">
            <v>設定</v>
          </cell>
          <cell r="J3570" t="str">
            <v>○</v>
          </cell>
          <cell r="K3570" t="str">
            <v>○</v>
          </cell>
          <cell r="L3570">
            <v>1</v>
          </cell>
          <cell r="M3570">
            <v>1</v>
          </cell>
          <cell r="N3570">
            <v>226</v>
          </cell>
          <cell r="O3570">
            <v>39581</v>
          </cell>
          <cell r="V3570">
            <v>39500</v>
          </cell>
          <cell r="W3570" t="str">
            <v/>
          </cell>
          <cell r="X3570" t="str">
            <v>小屋敷1</v>
          </cell>
          <cell r="Y3570" t="str">
            <v>k2552</v>
          </cell>
          <cell r="Z3570">
            <v>3125</v>
          </cell>
          <cell r="AA3570">
            <v>0</v>
          </cell>
          <cell r="AB3570">
            <v>1026</v>
          </cell>
          <cell r="AC3570">
            <v>0</v>
          </cell>
          <cell r="AD3570">
            <v>0</v>
          </cell>
          <cell r="AE3570" t="str">
            <v>無</v>
          </cell>
          <cell r="AF3570" t="str">
            <v>-</v>
          </cell>
          <cell r="AG3570" t="str">
            <v>-</v>
          </cell>
          <cell r="AH3570">
            <v>16</v>
          </cell>
        </row>
        <row r="3571">
          <cell r="C3571" t="str">
            <v>k2553</v>
          </cell>
          <cell r="D3571" t="str">
            <v>上丹生1</v>
          </cell>
          <cell r="E3571" t="str">
            <v>富岡</v>
          </cell>
          <cell r="F3571" t="str">
            <v>富岡市</v>
          </cell>
          <cell r="G3571" t="str">
            <v/>
          </cell>
          <cell r="H3571" t="str">
            <v>上丹生</v>
          </cell>
          <cell r="I3571" t="str">
            <v>設定</v>
          </cell>
          <cell r="J3571" t="str">
            <v>○</v>
          </cell>
          <cell r="K3571" t="str">
            <v>○</v>
          </cell>
          <cell r="L3571">
            <v>1</v>
          </cell>
          <cell r="M3571">
            <v>1</v>
          </cell>
          <cell r="N3571">
            <v>226</v>
          </cell>
          <cell r="O3571">
            <v>39581</v>
          </cell>
          <cell r="V3571">
            <v>39500</v>
          </cell>
          <cell r="W3571" t="str">
            <v/>
          </cell>
          <cell r="X3571" t="str">
            <v>上丹生1</v>
          </cell>
          <cell r="Y3571" t="str">
            <v>k2553</v>
          </cell>
          <cell r="Z3571">
            <v>5148</v>
          </cell>
          <cell r="AA3571">
            <v>0</v>
          </cell>
          <cell r="AB3571">
            <v>1868</v>
          </cell>
          <cell r="AC3571">
            <v>1</v>
          </cell>
          <cell r="AD3571">
            <v>1</v>
          </cell>
          <cell r="AE3571" t="str">
            <v>無</v>
          </cell>
          <cell r="AF3571" t="str">
            <v>-</v>
          </cell>
          <cell r="AG3571" t="str">
            <v>-</v>
          </cell>
          <cell r="AH3571">
            <v>35.9</v>
          </cell>
          <cell r="AI3571" t="str">
            <v>Ｒ：消防分団　消防団第8分団詰所</v>
          </cell>
        </row>
        <row r="3572">
          <cell r="C3572" t="str">
            <v>k2554</v>
          </cell>
          <cell r="D3572" t="str">
            <v>上丹生2</v>
          </cell>
          <cell r="E3572" t="str">
            <v>富岡</v>
          </cell>
          <cell r="F3572" t="str">
            <v>富岡市</v>
          </cell>
          <cell r="G3572" t="str">
            <v/>
          </cell>
          <cell r="H3572" t="str">
            <v>上丹生</v>
          </cell>
          <cell r="I3572" t="str">
            <v>設定</v>
          </cell>
          <cell r="J3572" t="str">
            <v>○</v>
          </cell>
          <cell r="K3572" t="str">
            <v>○</v>
          </cell>
          <cell r="L3572">
            <v>1</v>
          </cell>
          <cell r="M3572">
            <v>1</v>
          </cell>
          <cell r="N3572">
            <v>226</v>
          </cell>
          <cell r="O3572">
            <v>39581</v>
          </cell>
          <cell r="V3572">
            <v>39500</v>
          </cell>
          <cell r="W3572" t="str">
            <v/>
          </cell>
          <cell r="X3572" t="str">
            <v>上丹生2</v>
          </cell>
          <cell r="Y3572" t="str">
            <v>k2554</v>
          </cell>
          <cell r="Z3572">
            <v>17016</v>
          </cell>
          <cell r="AA3572">
            <v>1</v>
          </cell>
          <cell r="AB3572">
            <v>6239</v>
          </cell>
          <cell r="AC3572">
            <v>0</v>
          </cell>
          <cell r="AD3572">
            <v>1</v>
          </cell>
          <cell r="AE3572" t="str">
            <v>無</v>
          </cell>
          <cell r="AF3572" t="str">
            <v>-</v>
          </cell>
          <cell r="AG3572" t="str">
            <v>-</v>
          </cell>
          <cell r="AH3572">
            <v>27.2</v>
          </cell>
        </row>
        <row r="3573">
          <cell r="C3573" t="str">
            <v>k2555</v>
          </cell>
          <cell r="D3573" t="str">
            <v>上丹生3</v>
          </cell>
          <cell r="E3573" t="str">
            <v>富岡</v>
          </cell>
          <cell r="F3573" t="str">
            <v>富岡市</v>
          </cell>
          <cell r="H3573" t="str">
            <v>大字上丹生</v>
          </cell>
          <cell r="I3573" t="str">
            <v>設定</v>
          </cell>
          <cell r="J3573" t="str">
            <v>○</v>
          </cell>
          <cell r="K3573" t="str">
            <v>○</v>
          </cell>
          <cell r="L3573">
            <v>1</v>
          </cell>
          <cell r="M3573">
            <v>1</v>
          </cell>
          <cell r="N3573">
            <v>226</v>
          </cell>
          <cell r="O3573">
            <v>39581</v>
          </cell>
          <cell r="V3573">
            <v>39500</v>
          </cell>
          <cell r="W3573" t="str">
            <v/>
          </cell>
          <cell r="X3573" t="str">
            <v>上丹生3</v>
          </cell>
          <cell r="Y3573" t="str">
            <v>k2555</v>
          </cell>
          <cell r="Z3573">
            <v>10888</v>
          </cell>
          <cell r="AA3573">
            <v>3</v>
          </cell>
          <cell r="AB3573">
            <v>4227</v>
          </cell>
          <cell r="AC3573">
            <v>0</v>
          </cell>
          <cell r="AD3573">
            <v>3</v>
          </cell>
          <cell r="AE3573" t="str">
            <v>無</v>
          </cell>
          <cell r="AF3573" t="str">
            <v>-</v>
          </cell>
          <cell r="AG3573" t="str">
            <v>-</v>
          </cell>
          <cell r="AH3573">
            <v>27.4</v>
          </cell>
        </row>
        <row r="3574">
          <cell r="C3574" t="str">
            <v>k2556-1</v>
          </cell>
          <cell r="D3574" t="str">
            <v>原14-1</v>
          </cell>
          <cell r="E3574" t="str">
            <v>富岡</v>
          </cell>
          <cell r="F3574" t="str">
            <v>富岡市</v>
          </cell>
          <cell r="G3574" t="str">
            <v/>
          </cell>
          <cell r="H3574" t="str">
            <v>原</v>
          </cell>
          <cell r="I3574" t="str">
            <v>設定</v>
          </cell>
          <cell r="J3574" t="str">
            <v>○</v>
          </cell>
          <cell r="K3574" t="str">
            <v>○</v>
          </cell>
          <cell r="L3574">
            <v>1</v>
          </cell>
          <cell r="M3574">
            <v>1</v>
          </cell>
          <cell r="N3574">
            <v>226</v>
          </cell>
          <cell r="O3574">
            <v>39581</v>
          </cell>
          <cell r="V3574">
            <v>39500</v>
          </cell>
          <cell r="W3574" t="str">
            <v/>
          </cell>
          <cell r="X3574" t="str">
            <v>原14-1</v>
          </cell>
          <cell r="Y3574" t="str">
            <v>k2556-1</v>
          </cell>
          <cell r="Z3574">
            <v>773</v>
          </cell>
          <cell r="AA3574">
            <v>0</v>
          </cell>
          <cell r="AB3574">
            <v>104</v>
          </cell>
          <cell r="AC3574">
            <v>1</v>
          </cell>
          <cell r="AD3574">
            <v>1</v>
          </cell>
          <cell r="AE3574" t="str">
            <v>無</v>
          </cell>
          <cell r="AF3574" t="str">
            <v>-</v>
          </cell>
          <cell r="AG3574" t="str">
            <v>-</v>
          </cell>
          <cell r="AH3574">
            <v>6</v>
          </cell>
        </row>
        <row r="3575">
          <cell r="C3575" t="str">
            <v>k2556-2</v>
          </cell>
          <cell r="D3575" t="str">
            <v>原14-2</v>
          </cell>
          <cell r="E3575" t="str">
            <v>富岡</v>
          </cell>
          <cell r="F3575" t="str">
            <v>富岡市</v>
          </cell>
          <cell r="G3575" t="str">
            <v/>
          </cell>
          <cell r="H3575" t="str">
            <v>原</v>
          </cell>
          <cell r="I3575" t="str">
            <v>枝番</v>
          </cell>
          <cell r="J3575" t="str">
            <v>○</v>
          </cell>
          <cell r="K3575" t="str">
            <v>○</v>
          </cell>
          <cell r="L3575">
            <v>1</v>
          </cell>
          <cell r="M3575">
            <v>1</v>
          </cell>
          <cell r="N3575">
            <v>226</v>
          </cell>
          <cell r="O3575">
            <v>39581</v>
          </cell>
          <cell r="V3575">
            <v>39500</v>
          </cell>
          <cell r="W3575" t="str">
            <v/>
          </cell>
          <cell r="X3575" t="str">
            <v>原14-2</v>
          </cell>
          <cell r="Y3575" t="str">
            <v>k2556-2</v>
          </cell>
          <cell r="Z3575">
            <v>1413</v>
          </cell>
          <cell r="AA3575">
            <v>0</v>
          </cell>
          <cell r="AB3575">
            <v>227</v>
          </cell>
          <cell r="AC3575">
            <v>1</v>
          </cell>
          <cell r="AD3575">
            <v>1</v>
          </cell>
          <cell r="AE3575" t="str">
            <v>無</v>
          </cell>
          <cell r="AF3575" t="str">
            <v>-</v>
          </cell>
          <cell r="AG3575" t="str">
            <v>-</v>
          </cell>
          <cell r="AH3575">
            <v>6</v>
          </cell>
        </row>
        <row r="3576">
          <cell r="C3576" t="str">
            <v>k2557</v>
          </cell>
          <cell r="D3576" t="str">
            <v>原15</v>
          </cell>
          <cell r="E3576" t="str">
            <v>富岡</v>
          </cell>
          <cell r="F3576" t="str">
            <v>富岡市</v>
          </cell>
          <cell r="G3576" t="str">
            <v/>
          </cell>
          <cell r="H3576" t="str">
            <v>原</v>
          </cell>
          <cell r="I3576" t="str">
            <v>設定</v>
          </cell>
          <cell r="J3576" t="str">
            <v>○</v>
          </cell>
          <cell r="K3576" t="str">
            <v>○</v>
          </cell>
          <cell r="L3576">
            <v>1</v>
          </cell>
          <cell r="M3576">
            <v>1</v>
          </cell>
          <cell r="N3576">
            <v>226</v>
          </cell>
          <cell r="O3576">
            <v>39581</v>
          </cell>
          <cell r="V3576">
            <v>39500</v>
          </cell>
          <cell r="W3576" t="str">
            <v/>
          </cell>
          <cell r="X3576" t="str">
            <v>原15</v>
          </cell>
          <cell r="Y3576" t="str">
            <v>k2557</v>
          </cell>
          <cell r="Z3576">
            <v>8250</v>
          </cell>
          <cell r="AA3576">
            <v>1</v>
          </cell>
          <cell r="AB3576">
            <v>3021</v>
          </cell>
          <cell r="AC3576">
            <v>3</v>
          </cell>
          <cell r="AD3576">
            <v>4</v>
          </cell>
          <cell r="AE3576" t="str">
            <v>無</v>
          </cell>
          <cell r="AF3576" t="str">
            <v>-</v>
          </cell>
          <cell r="AG3576" t="str">
            <v>-</v>
          </cell>
          <cell r="AH3576">
            <v>25.4</v>
          </cell>
        </row>
        <row r="3577">
          <cell r="C3577" t="str">
            <v>k2558</v>
          </cell>
          <cell r="D3577" t="str">
            <v>原17</v>
          </cell>
          <cell r="E3577" t="str">
            <v>富岡</v>
          </cell>
          <cell r="F3577" t="str">
            <v>富岡市</v>
          </cell>
          <cell r="G3577" t="str">
            <v/>
          </cell>
          <cell r="H3577" t="str">
            <v>原</v>
          </cell>
          <cell r="I3577" t="str">
            <v>設定</v>
          </cell>
          <cell r="J3577" t="str">
            <v>○</v>
          </cell>
          <cell r="K3577" t="str">
            <v>○</v>
          </cell>
          <cell r="L3577">
            <v>1</v>
          </cell>
          <cell r="M3577">
            <v>1</v>
          </cell>
          <cell r="N3577">
            <v>226</v>
          </cell>
          <cell r="O3577">
            <v>39581</v>
          </cell>
          <cell r="V3577">
            <v>39500</v>
          </cell>
          <cell r="W3577" t="str">
            <v/>
          </cell>
          <cell r="X3577" t="str">
            <v>原17</v>
          </cell>
          <cell r="Y3577" t="str">
            <v>k2558</v>
          </cell>
          <cell r="Z3577">
            <v>6972</v>
          </cell>
          <cell r="AA3577">
            <v>2</v>
          </cell>
          <cell r="AB3577">
            <v>2412</v>
          </cell>
          <cell r="AC3577">
            <v>1</v>
          </cell>
          <cell r="AD3577">
            <v>3</v>
          </cell>
          <cell r="AE3577" t="str">
            <v>無</v>
          </cell>
          <cell r="AF3577" t="str">
            <v>-</v>
          </cell>
          <cell r="AG3577" t="str">
            <v>-</v>
          </cell>
          <cell r="AH3577">
            <v>22.1</v>
          </cell>
        </row>
        <row r="3578">
          <cell r="C3578" t="str">
            <v>k2559-1</v>
          </cell>
          <cell r="D3578" t="str">
            <v>坂1-1</v>
          </cell>
          <cell r="E3578" t="str">
            <v>富岡</v>
          </cell>
          <cell r="F3578" t="str">
            <v>富岡市</v>
          </cell>
          <cell r="G3578" t="str">
            <v/>
          </cell>
          <cell r="H3578" t="str">
            <v>蕨</v>
          </cell>
          <cell r="I3578" t="str">
            <v>設定</v>
          </cell>
          <cell r="J3578" t="str">
            <v>○</v>
          </cell>
          <cell r="K3578" t="str">
            <v>○</v>
          </cell>
          <cell r="L3578">
            <v>1</v>
          </cell>
          <cell r="M3578">
            <v>1</v>
          </cell>
          <cell r="N3578">
            <v>226</v>
          </cell>
          <cell r="O3578">
            <v>39581</v>
          </cell>
          <cell r="V3578">
            <v>39500</v>
          </cell>
          <cell r="W3578" t="str">
            <v/>
          </cell>
          <cell r="X3578" t="str">
            <v>坂1-1</v>
          </cell>
          <cell r="Y3578" t="str">
            <v>k2559-1</v>
          </cell>
          <cell r="Z3578">
            <v>2494</v>
          </cell>
          <cell r="AA3578">
            <v>1</v>
          </cell>
          <cell r="AB3578">
            <v>1047</v>
          </cell>
          <cell r="AC3578">
            <v>0</v>
          </cell>
          <cell r="AD3578">
            <v>1</v>
          </cell>
          <cell r="AE3578" t="str">
            <v>無</v>
          </cell>
          <cell r="AF3578" t="str">
            <v>-</v>
          </cell>
          <cell r="AG3578" t="str">
            <v>-</v>
          </cell>
          <cell r="AH3578">
            <v>25.7</v>
          </cell>
        </row>
        <row r="3579">
          <cell r="C3579" t="str">
            <v>k2559-2</v>
          </cell>
          <cell r="D3579" t="str">
            <v>坂1-2</v>
          </cell>
          <cell r="E3579" t="str">
            <v>富岡</v>
          </cell>
          <cell r="F3579" t="str">
            <v>富岡市</v>
          </cell>
          <cell r="G3579" t="str">
            <v/>
          </cell>
          <cell r="H3579" t="str">
            <v>蕨</v>
          </cell>
          <cell r="I3579" t="str">
            <v>枝番</v>
          </cell>
          <cell r="J3579" t="str">
            <v>○</v>
          </cell>
          <cell r="K3579" t="str">
            <v>○</v>
          </cell>
          <cell r="L3579">
            <v>1</v>
          </cell>
          <cell r="M3579">
            <v>1</v>
          </cell>
          <cell r="N3579">
            <v>226</v>
          </cell>
          <cell r="O3579">
            <v>39581</v>
          </cell>
          <cell r="V3579">
            <v>39500</v>
          </cell>
          <cell r="W3579" t="str">
            <v/>
          </cell>
          <cell r="X3579" t="str">
            <v>坂1-2</v>
          </cell>
          <cell r="Y3579" t="str">
            <v>k2559-2</v>
          </cell>
          <cell r="Z3579">
            <v>2041</v>
          </cell>
          <cell r="AA3579">
            <v>1</v>
          </cell>
          <cell r="AB3579">
            <v>551</v>
          </cell>
          <cell r="AC3579">
            <v>0</v>
          </cell>
          <cell r="AD3579">
            <v>1</v>
          </cell>
          <cell r="AE3579" t="str">
            <v>無</v>
          </cell>
          <cell r="AF3579" t="str">
            <v>-</v>
          </cell>
          <cell r="AG3579" t="str">
            <v>-</v>
          </cell>
          <cell r="AH3579">
            <v>12.8</v>
          </cell>
        </row>
        <row r="3580">
          <cell r="C3580" t="str">
            <v>k2560-1</v>
          </cell>
          <cell r="D3580" t="str">
            <v>坂2-1</v>
          </cell>
          <cell r="E3580" t="str">
            <v>富岡</v>
          </cell>
          <cell r="F3580" t="str">
            <v>富岡市</v>
          </cell>
          <cell r="G3580" t="str">
            <v/>
          </cell>
          <cell r="H3580" t="str">
            <v>蕨</v>
          </cell>
          <cell r="I3580" t="str">
            <v>設定</v>
          </cell>
          <cell r="J3580" t="str">
            <v>○</v>
          </cell>
          <cell r="K3580" t="str">
            <v>○</v>
          </cell>
          <cell r="L3580">
            <v>1</v>
          </cell>
          <cell r="M3580">
            <v>1</v>
          </cell>
          <cell r="N3580">
            <v>226</v>
          </cell>
          <cell r="O3580">
            <v>39581</v>
          </cell>
          <cell r="V3580">
            <v>39500</v>
          </cell>
          <cell r="W3580" t="str">
            <v/>
          </cell>
          <cell r="X3580" t="str">
            <v>坂2-1</v>
          </cell>
          <cell r="Y3580" t="str">
            <v>k2560-1</v>
          </cell>
          <cell r="Z3580">
            <v>10960</v>
          </cell>
          <cell r="AA3580">
            <v>1</v>
          </cell>
          <cell r="AB3580">
            <v>3704</v>
          </cell>
          <cell r="AC3580">
            <v>4</v>
          </cell>
          <cell r="AD3580">
            <v>5</v>
          </cell>
          <cell r="AE3580" t="str">
            <v>有</v>
          </cell>
          <cell r="AF3580">
            <v>0</v>
          </cell>
          <cell r="AG3580">
            <v>2</v>
          </cell>
          <cell r="AH3580">
            <v>15.5</v>
          </cell>
        </row>
        <row r="3581">
          <cell r="C3581" t="str">
            <v>k2560-2</v>
          </cell>
          <cell r="D3581" t="str">
            <v>坂2-2</v>
          </cell>
          <cell r="E3581" t="str">
            <v>富岡</v>
          </cell>
          <cell r="F3581" t="str">
            <v>富岡市</v>
          </cell>
          <cell r="G3581" t="str">
            <v/>
          </cell>
          <cell r="H3581" t="str">
            <v>蕨</v>
          </cell>
          <cell r="I3581" t="str">
            <v>枝番</v>
          </cell>
          <cell r="J3581" t="str">
            <v>○</v>
          </cell>
          <cell r="K3581" t="str">
            <v>○</v>
          </cell>
          <cell r="L3581">
            <v>1</v>
          </cell>
          <cell r="M3581">
            <v>1</v>
          </cell>
          <cell r="N3581">
            <v>226</v>
          </cell>
          <cell r="O3581">
            <v>39581</v>
          </cell>
          <cell r="V3581">
            <v>39500</v>
          </cell>
          <cell r="W3581" t="str">
            <v/>
          </cell>
          <cell r="X3581" t="str">
            <v>坂2-2</v>
          </cell>
          <cell r="Y3581" t="str">
            <v>k2560-2</v>
          </cell>
          <cell r="Z3581">
            <v>5240</v>
          </cell>
          <cell r="AA3581">
            <v>2</v>
          </cell>
          <cell r="AB3581">
            <v>2095</v>
          </cell>
          <cell r="AC3581">
            <v>1</v>
          </cell>
          <cell r="AD3581">
            <v>3</v>
          </cell>
          <cell r="AE3581" t="str">
            <v>有</v>
          </cell>
          <cell r="AF3581">
            <v>184</v>
          </cell>
          <cell r="AG3581">
            <v>1</v>
          </cell>
          <cell r="AH3581">
            <v>28.3</v>
          </cell>
        </row>
        <row r="3582">
          <cell r="C3582" t="str">
            <v>k2561</v>
          </cell>
          <cell r="D3582" t="str">
            <v>蕨1</v>
          </cell>
          <cell r="E3582" t="str">
            <v>富岡</v>
          </cell>
          <cell r="F3582" t="str">
            <v>富岡市</v>
          </cell>
          <cell r="G3582" t="str">
            <v/>
          </cell>
          <cell r="H3582" t="str">
            <v>蕨</v>
          </cell>
          <cell r="I3582" t="str">
            <v>設定</v>
          </cell>
          <cell r="J3582" t="str">
            <v>○</v>
          </cell>
          <cell r="K3582" t="str">
            <v>○</v>
          </cell>
          <cell r="L3582">
            <v>1</v>
          </cell>
          <cell r="M3582">
            <v>1</v>
          </cell>
          <cell r="N3582">
            <v>226</v>
          </cell>
          <cell r="O3582">
            <v>39581</v>
          </cell>
          <cell r="V3582">
            <v>39500</v>
          </cell>
          <cell r="W3582" t="str">
            <v/>
          </cell>
          <cell r="X3582" t="str">
            <v>蕨1</v>
          </cell>
          <cell r="Y3582" t="str">
            <v>k2561</v>
          </cell>
          <cell r="Z3582">
            <v>30257</v>
          </cell>
          <cell r="AA3582">
            <v>5</v>
          </cell>
          <cell r="AB3582">
            <v>10799</v>
          </cell>
          <cell r="AC3582">
            <v>1</v>
          </cell>
          <cell r="AD3582">
            <v>6</v>
          </cell>
          <cell r="AE3582" t="str">
            <v>有</v>
          </cell>
          <cell r="AF3582">
            <v>1102</v>
          </cell>
          <cell r="AG3582">
            <v>4</v>
          </cell>
          <cell r="AH3582">
            <v>40.700000000000003</v>
          </cell>
        </row>
        <row r="3583">
          <cell r="C3583" t="str">
            <v>k2562</v>
          </cell>
          <cell r="D3583" t="str">
            <v>蕨3</v>
          </cell>
          <cell r="E3583" t="str">
            <v>富岡</v>
          </cell>
          <cell r="F3583" t="str">
            <v>富岡市</v>
          </cell>
          <cell r="G3583" t="str">
            <v/>
          </cell>
          <cell r="H3583" t="str">
            <v>蕨</v>
          </cell>
          <cell r="I3583" t="str">
            <v>設定</v>
          </cell>
          <cell r="J3583" t="str">
            <v>○</v>
          </cell>
          <cell r="K3583" t="str">
            <v>○</v>
          </cell>
          <cell r="L3583">
            <v>1</v>
          </cell>
          <cell r="M3583">
            <v>1</v>
          </cell>
          <cell r="N3583">
            <v>226</v>
          </cell>
          <cell r="O3583">
            <v>39581</v>
          </cell>
          <cell r="V3583">
            <v>39500</v>
          </cell>
          <cell r="W3583" t="str">
            <v/>
          </cell>
          <cell r="X3583" t="str">
            <v>蕨3</v>
          </cell>
          <cell r="Y3583" t="str">
            <v>k2562</v>
          </cell>
          <cell r="Z3583">
            <v>1835</v>
          </cell>
          <cell r="AA3583">
            <v>3</v>
          </cell>
          <cell r="AB3583">
            <v>148</v>
          </cell>
          <cell r="AC3583">
            <v>0</v>
          </cell>
          <cell r="AD3583">
            <v>3</v>
          </cell>
          <cell r="AE3583" t="str">
            <v>無</v>
          </cell>
          <cell r="AF3583" t="str">
            <v>-</v>
          </cell>
          <cell r="AG3583" t="str">
            <v>-</v>
          </cell>
          <cell r="AH3583">
            <v>8.5</v>
          </cell>
        </row>
        <row r="3584">
          <cell r="C3584" t="str">
            <v>k2563</v>
          </cell>
          <cell r="D3584" t="str">
            <v>根古屋3</v>
          </cell>
          <cell r="E3584" t="str">
            <v>富岡</v>
          </cell>
          <cell r="F3584" t="str">
            <v>富岡市</v>
          </cell>
          <cell r="G3584" t="str">
            <v/>
          </cell>
          <cell r="H3584" t="str">
            <v>蕨</v>
          </cell>
          <cell r="I3584" t="str">
            <v>設定</v>
          </cell>
          <cell r="J3584" t="str">
            <v>○</v>
          </cell>
          <cell r="K3584" t="str">
            <v>○</v>
          </cell>
          <cell r="L3584">
            <v>1</v>
          </cell>
          <cell r="M3584">
            <v>1</v>
          </cell>
          <cell r="N3584">
            <v>226</v>
          </cell>
          <cell r="O3584">
            <v>39581</v>
          </cell>
          <cell r="V3584">
            <v>39500</v>
          </cell>
          <cell r="W3584" t="str">
            <v/>
          </cell>
          <cell r="X3584" t="str">
            <v>根古屋3</v>
          </cell>
          <cell r="Y3584" t="str">
            <v>k2563</v>
          </cell>
          <cell r="Z3584">
            <v>21673</v>
          </cell>
          <cell r="AA3584">
            <v>1</v>
          </cell>
          <cell r="AB3584">
            <v>7422</v>
          </cell>
          <cell r="AC3584">
            <v>2</v>
          </cell>
          <cell r="AD3584">
            <v>3</v>
          </cell>
          <cell r="AE3584" t="str">
            <v>無</v>
          </cell>
          <cell r="AF3584" t="str">
            <v>-</v>
          </cell>
          <cell r="AG3584" t="str">
            <v>-</v>
          </cell>
          <cell r="AH3584">
            <v>25.5</v>
          </cell>
        </row>
        <row r="3585">
          <cell r="C3585" t="str">
            <v>k2564</v>
          </cell>
          <cell r="D3585" t="str">
            <v>根古屋4</v>
          </cell>
          <cell r="E3585" t="str">
            <v>富岡</v>
          </cell>
          <cell r="F3585" t="str">
            <v>富岡市</v>
          </cell>
          <cell r="G3585" t="str">
            <v/>
          </cell>
          <cell r="H3585" t="str">
            <v>蕨</v>
          </cell>
          <cell r="I3585" t="str">
            <v>設定</v>
          </cell>
          <cell r="J3585" t="str">
            <v>○</v>
          </cell>
          <cell r="K3585" t="str">
            <v>○</v>
          </cell>
          <cell r="L3585">
            <v>1</v>
          </cell>
          <cell r="M3585">
            <v>1</v>
          </cell>
          <cell r="N3585">
            <v>226</v>
          </cell>
          <cell r="O3585">
            <v>39581</v>
          </cell>
          <cell r="V3585">
            <v>39500</v>
          </cell>
          <cell r="W3585" t="str">
            <v/>
          </cell>
          <cell r="X3585" t="str">
            <v>根古屋4</v>
          </cell>
          <cell r="Y3585" t="str">
            <v>k2564</v>
          </cell>
          <cell r="Z3585">
            <v>5201</v>
          </cell>
          <cell r="AA3585">
            <v>1</v>
          </cell>
          <cell r="AB3585">
            <v>1686</v>
          </cell>
          <cell r="AC3585">
            <v>0</v>
          </cell>
          <cell r="AD3585">
            <v>1</v>
          </cell>
          <cell r="AE3585" t="str">
            <v>無</v>
          </cell>
          <cell r="AF3585" t="str">
            <v>-</v>
          </cell>
          <cell r="AG3585" t="str">
            <v>-</v>
          </cell>
          <cell r="AH3585">
            <v>16.600000000000001</v>
          </cell>
        </row>
        <row r="3586">
          <cell r="C3586" t="str">
            <v>k2565</v>
          </cell>
          <cell r="D3586" t="str">
            <v>下黒岩1</v>
          </cell>
          <cell r="E3586" t="str">
            <v>富岡</v>
          </cell>
          <cell r="F3586" t="str">
            <v>富岡市</v>
          </cell>
          <cell r="H3586" t="str">
            <v>下黒岩</v>
          </cell>
          <cell r="I3586" t="str">
            <v>設定</v>
          </cell>
          <cell r="J3586" t="str">
            <v>○</v>
          </cell>
          <cell r="K3586" t="str">
            <v>○</v>
          </cell>
          <cell r="L3586">
            <v>1</v>
          </cell>
          <cell r="M3586">
            <v>1</v>
          </cell>
          <cell r="N3586">
            <v>221</v>
          </cell>
          <cell r="O3586">
            <v>38800</v>
          </cell>
          <cell r="V3586">
            <v>38747</v>
          </cell>
          <cell r="W3586" t="str">
            <v/>
          </cell>
          <cell r="X3586" t="str">
            <v>下黒岩1</v>
          </cell>
          <cell r="Y3586" t="str">
            <v>k2565</v>
          </cell>
          <cell r="Z3586">
            <v>19636</v>
          </cell>
          <cell r="AA3586">
            <v>12</v>
          </cell>
          <cell r="AB3586">
            <v>6494</v>
          </cell>
          <cell r="AC3586">
            <v>1</v>
          </cell>
          <cell r="AD3586">
            <v>13</v>
          </cell>
          <cell r="AE3586" t="str">
            <v>無</v>
          </cell>
          <cell r="AF3586" t="str">
            <v>-</v>
          </cell>
          <cell r="AG3586" t="str">
            <v>-</v>
          </cell>
          <cell r="AH3586">
            <v>25.29</v>
          </cell>
        </row>
        <row r="3587">
          <cell r="C3587" t="str">
            <v>k2566</v>
          </cell>
          <cell r="D3587" t="str">
            <v>小桑原1</v>
          </cell>
          <cell r="E3587" t="str">
            <v>富岡</v>
          </cell>
          <cell r="F3587" t="str">
            <v>富岡市</v>
          </cell>
          <cell r="G3587" t="str">
            <v/>
          </cell>
          <cell r="H3587" t="str">
            <v>小野</v>
          </cell>
          <cell r="I3587" t="str">
            <v>設定</v>
          </cell>
          <cell r="J3587" t="str">
            <v>○</v>
          </cell>
          <cell r="K3587" t="str">
            <v>○</v>
          </cell>
          <cell r="L3587">
            <v>1</v>
          </cell>
          <cell r="M3587">
            <v>1</v>
          </cell>
          <cell r="N3587">
            <v>226</v>
          </cell>
          <cell r="O3587">
            <v>39581</v>
          </cell>
          <cell r="V3587">
            <v>39500</v>
          </cell>
          <cell r="W3587" t="str">
            <v/>
          </cell>
          <cell r="X3587" t="str">
            <v>小桑原1</v>
          </cell>
          <cell r="Y3587" t="str">
            <v>k2566</v>
          </cell>
          <cell r="Z3587">
            <v>7788</v>
          </cell>
          <cell r="AA3587">
            <v>0</v>
          </cell>
          <cell r="AB3587">
            <v>2740</v>
          </cell>
          <cell r="AC3587">
            <v>1</v>
          </cell>
          <cell r="AD3587">
            <v>1</v>
          </cell>
          <cell r="AE3587" t="str">
            <v>無</v>
          </cell>
          <cell r="AF3587" t="str">
            <v>-</v>
          </cell>
          <cell r="AG3587" t="str">
            <v>-</v>
          </cell>
          <cell r="AH3587">
            <v>19.899999999999999</v>
          </cell>
        </row>
        <row r="3588">
          <cell r="C3588" t="str">
            <v>k2567</v>
          </cell>
          <cell r="D3588" t="str">
            <v>小桑原4</v>
          </cell>
          <cell r="E3588" t="str">
            <v>富岡</v>
          </cell>
          <cell r="F3588" t="str">
            <v>富岡市</v>
          </cell>
          <cell r="G3588" t="str">
            <v/>
          </cell>
          <cell r="H3588" t="str">
            <v>小野</v>
          </cell>
          <cell r="I3588" t="str">
            <v>設定</v>
          </cell>
          <cell r="J3588" t="str">
            <v>○</v>
          </cell>
          <cell r="K3588" t="str">
            <v>○</v>
          </cell>
          <cell r="L3588">
            <v>1</v>
          </cell>
          <cell r="M3588">
            <v>1</v>
          </cell>
          <cell r="N3588">
            <v>226</v>
          </cell>
          <cell r="O3588">
            <v>39581</v>
          </cell>
          <cell r="V3588">
            <v>39500</v>
          </cell>
          <cell r="W3588" t="str">
            <v/>
          </cell>
          <cell r="X3588" t="str">
            <v>小桑原4</v>
          </cell>
          <cell r="Y3588" t="str">
            <v>k2567</v>
          </cell>
          <cell r="Z3588">
            <v>4783</v>
          </cell>
          <cell r="AA3588">
            <v>2</v>
          </cell>
          <cell r="AB3588">
            <v>1637</v>
          </cell>
          <cell r="AC3588">
            <v>0</v>
          </cell>
          <cell r="AD3588">
            <v>2</v>
          </cell>
          <cell r="AE3588" t="str">
            <v>無</v>
          </cell>
          <cell r="AF3588" t="str">
            <v>-</v>
          </cell>
          <cell r="AG3588" t="str">
            <v>-</v>
          </cell>
          <cell r="AH3588">
            <v>15.4</v>
          </cell>
        </row>
        <row r="3589">
          <cell r="C3589" t="str">
            <v>k2568</v>
          </cell>
          <cell r="D3589" t="str">
            <v>桑原1</v>
          </cell>
          <cell r="E3589" t="str">
            <v>富岡</v>
          </cell>
          <cell r="F3589" t="str">
            <v>富岡市</v>
          </cell>
          <cell r="G3589" t="str">
            <v/>
          </cell>
          <cell r="H3589" t="str">
            <v>小野</v>
          </cell>
          <cell r="I3589" t="str">
            <v>設定</v>
          </cell>
          <cell r="J3589" t="str">
            <v>○</v>
          </cell>
          <cell r="K3589" t="str">
            <v>○</v>
          </cell>
          <cell r="L3589">
            <v>1</v>
          </cell>
          <cell r="M3589">
            <v>1</v>
          </cell>
          <cell r="N3589">
            <v>226</v>
          </cell>
          <cell r="O3589">
            <v>39581</v>
          </cell>
          <cell r="V3589">
            <v>39500</v>
          </cell>
          <cell r="W3589" t="str">
            <v/>
          </cell>
          <cell r="X3589" t="str">
            <v>桑原1</v>
          </cell>
          <cell r="Y3589" t="str">
            <v>k2568</v>
          </cell>
          <cell r="Z3589">
            <v>12984</v>
          </cell>
          <cell r="AA3589">
            <v>1</v>
          </cell>
          <cell r="AB3589">
            <v>5038</v>
          </cell>
          <cell r="AC3589">
            <v>0</v>
          </cell>
          <cell r="AD3589">
            <v>1</v>
          </cell>
          <cell r="AE3589" t="str">
            <v>無</v>
          </cell>
          <cell r="AF3589" t="str">
            <v>-</v>
          </cell>
          <cell r="AG3589" t="str">
            <v>-</v>
          </cell>
          <cell r="AH3589">
            <v>31.1</v>
          </cell>
        </row>
        <row r="3590">
          <cell r="C3590" t="str">
            <v>k2569</v>
          </cell>
          <cell r="D3590" t="str">
            <v>桑原3</v>
          </cell>
          <cell r="E3590" t="str">
            <v>富岡</v>
          </cell>
          <cell r="F3590" t="str">
            <v>富岡市</v>
          </cell>
          <cell r="G3590" t="str">
            <v/>
          </cell>
          <cell r="H3590" t="str">
            <v>桑原</v>
          </cell>
          <cell r="I3590" t="str">
            <v>設定</v>
          </cell>
          <cell r="J3590" t="str">
            <v>○</v>
          </cell>
          <cell r="K3590" t="str">
            <v>○</v>
          </cell>
          <cell r="L3590">
            <v>1</v>
          </cell>
          <cell r="M3590">
            <v>1</v>
          </cell>
          <cell r="N3590">
            <v>226</v>
          </cell>
          <cell r="O3590">
            <v>39581</v>
          </cell>
          <cell r="V3590">
            <v>39500</v>
          </cell>
          <cell r="W3590" t="str">
            <v/>
          </cell>
          <cell r="X3590" t="str">
            <v>桑原3</v>
          </cell>
          <cell r="Y3590" t="str">
            <v>k2569</v>
          </cell>
          <cell r="Z3590">
            <v>5281</v>
          </cell>
          <cell r="AA3590">
            <v>3</v>
          </cell>
          <cell r="AB3590">
            <v>2135</v>
          </cell>
          <cell r="AC3590">
            <v>0</v>
          </cell>
          <cell r="AD3590">
            <v>3</v>
          </cell>
          <cell r="AE3590" t="str">
            <v>有</v>
          </cell>
          <cell r="AF3590">
            <v>147</v>
          </cell>
          <cell r="AG3590">
            <v>1</v>
          </cell>
          <cell r="AH3590">
            <v>33.1</v>
          </cell>
        </row>
        <row r="3591">
          <cell r="C3591" t="str">
            <v>k2570</v>
          </cell>
          <cell r="D3591" t="str">
            <v>相野田1</v>
          </cell>
          <cell r="E3591" t="str">
            <v>富岡</v>
          </cell>
          <cell r="F3591" t="str">
            <v>富岡市</v>
          </cell>
          <cell r="G3591" t="str">
            <v/>
          </cell>
          <cell r="H3591" t="str">
            <v>相野田</v>
          </cell>
          <cell r="I3591" t="str">
            <v>設定</v>
          </cell>
          <cell r="J3591" t="str">
            <v>○</v>
          </cell>
          <cell r="K3591" t="str">
            <v>○</v>
          </cell>
          <cell r="L3591">
            <v>1</v>
          </cell>
          <cell r="M3591">
            <v>1</v>
          </cell>
          <cell r="N3591">
            <v>226</v>
          </cell>
          <cell r="O3591">
            <v>39581</v>
          </cell>
          <cell r="V3591">
            <v>39500</v>
          </cell>
          <cell r="W3591" t="str">
            <v/>
          </cell>
          <cell r="X3591" t="str">
            <v>相野田1</v>
          </cell>
          <cell r="Y3591" t="str">
            <v>k2570</v>
          </cell>
          <cell r="Z3591">
            <v>6572</v>
          </cell>
          <cell r="AA3591">
            <v>3</v>
          </cell>
          <cell r="AB3591">
            <v>2352</v>
          </cell>
          <cell r="AC3591">
            <v>0</v>
          </cell>
          <cell r="AD3591">
            <v>3</v>
          </cell>
          <cell r="AE3591" t="str">
            <v>無</v>
          </cell>
          <cell r="AF3591" t="str">
            <v>-</v>
          </cell>
          <cell r="AG3591" t="str">
            <v>-</v>
          </cell>
          <cell r="AH3591">
            <v>19.100000000000001</v>
          </cell>
        </row>
        <row r="3592">
          <cell r="C3592" t="str">
            <v>k2571</v>
          </cell>
          <cell r="D3592" t="str">
            <v>相野田2</v>
          </cell>
          <cell r="E3592" t="str">
            <v>富岡</v>
          </cell>
          <cell r="F3592" t="str">
            <v>富岡市</v>
          </cell>
          <cell r="G3592" t="str">
            <v/>
          </cell>
          <cell r="H3592" t="str">
            <v>相野田</v>
          </cell>
          <cell r="I3592" t="str">
            <v>設定</v>
          </cell>
          <cell r="J3592" t="str">
            <v>○</v>
          </cell>
          <cell r="K3592" t="str">
            <v>○</v>
          </cell>
          <cell r="L3592">
            <v>1</v>
          </cell>
          <cell r="M3592">
            <v>1</v>
          </cell>
          <cell r="N3592">
            <v>226</v>
          </cell>
          <cell r="O3592">
            <v>39581</v>
          </cell>
          <cell r="V3592">
            <v>39500</v>
          </cell>
          <cell r="W3592" t="str">
            <v/>
          </cell>
          <cell r="X3592" t="str">
            <v>相野田2</v>
          </cell>
          <cell r="Y3592" t="str">
            <v>k2571</v>
          </cell>
          <cell r="Z3592">
            <v>24116</v>
          </cell>
          <cell r="AA3592">
            <v>2</v>
          </cell>
          <cell r="AB3592">
            <v>8781</v>
          </cell>
          <cell r="AC3592">
            <v>0</v>
          </cell>
          <cell r="AD3592">
            <v>2</v>
          </cell>
          <cell r="AE3592" t="str">
            <v>無</v>
          </cell>
          <cell r="AF3592" t="str">
            <v>-</v>
          </cell>
          <cell r="AG3592" t="str">
            <v>-</v>
          </cell>
          <cell r="AH3592">
            <v>18.3</v>
          </cell>
        </row>
        <row r="3593">
          <cell r="C3593" t="str">
            <v>k2572</v>
          </cell>
          <cell r="D3593" t="str">
            <v>相野田3</v>
          </cell>
          <cell r="E3593" t="str">
            <v>富岡</v>
          </cell>
          <cell r="F3593" t="str">
            <v>富岡市</v>
          </cell>
          <cell r="G3593" t="str">
            <v/>
          </cell>
          <cell r="H3593" t="str">
            <v>相野田</v>
          </cell>
          <cell r="I3593" t="str">
            <v>設定</v>
          </cell>
          <cell r="J3593" t="str">
            <v>○</v>
          </cell>
          <cell r="K3593" t="str">
            <v>○</v>
          </cell>
          <cell r="L3593">
            <v>1</v>
          </cell>
          <cell r="M3593">
            <v>1</v>
          </cell>
          <cell r="N3593">
            <v>226</v>
          </cell>
          <cell r="O3593">
            <v>39581</v>
          </cell>
          <cell r="V3593">
            <v>39500</v>
          </cell>
          <cell r="W3593" t="str">
            <v/>
          </cell>
          <cell r="X3593" t="str">
            <v>相野田3</v>
          </cell>
          <cell r="Y3593" t="str">
            <v>k2572</v>
          </cell>
          <cell r="Z3593">
            <v>10812</v>
          </cell>
          <cell r="AA3593">
            <v>2</v>
          </cell>
          <cell r="AB3593">
            <v>3623</v>
          </cell>
          <cell r="AC3593">
            <v>2</v>
          </cell>
          <cell r="AD3593">
            <v>4</v>
          </cell>
          <cell r="AE3593" t="str">
            <v>無</v>
          </cell>
          <cell r="AF3593" t="str">
            <v>-</v>
          </cell>
          <cell r="AG3593" t="str">
            <v>-</v>
          </cell>
          <cell r="AH3593">
            <v>15</v>
          </cell>
        </row>
        <row r="3594">
          <cell r="C3594" t="str">
            <v>k2573</v>
          </cell>
          <cell r="D3594" t="str">
            <v>藤木1</v>
          </cell>
          <cell r="E3594" t="str">
            <v>富岡</v>
          </cell>
          <cell r="F3594" t="str">
            <v>富岡市</v>
          </cell>
          <cell r="G3594" t="str">
            <v/>
          </cell>
          <cell r="H3594" t="str">
            <v>藤木</v>
          </cell>
          <cell r="I3594" t="str">
            <v>設定</v>
          </cell>
          <cell r="J3594" t="str">
            <v>○</v>
          </cell>
          <cell r="K3594" t="str">
            <v>○</v>
          </cell>
          <cell r="L3594">
            <v>1</v>
          </cell>
          <cell r="M3594">
            <v>1</v>
          </cell>
          <cell r="N3594">
            <v>226</v>
          </cell>
          <cell r="O3594">
            <v>39581</v>
          </cell>
          <cell r="V3594">
            <v>39500</v>
          </cell>
          <cell r="W3594" t="str">
            <v/>
          </cell>
          <cell r="X3594" t="str">
            <v>藤木1</v>
          </cell>
          <cell r="Y3594" t="str">
            <v>k2573</v>
          </cell>
          <cell r="Z3594">
            <v>13522</v>
          </cell>
          <cell r="AA3594">
            <v>2</v>
          </cell>
          <cell r="AB3594">
            <v>4657</v>
          </cell>
          <cell r="AC3594">
            <v>3</v>
          </cell>
          <cell r="AD3594">
            <v>5</v>
          </cell>
          <cell r="AE3594" t="str">
            <v>無</v>
          </cell>
          <cell r="AF3594" t="str">
            <v>-</v>
          </cell>
          <cell r="AG3594" t="str">
            <v>-</v>
          </cell>
          <cell r="AH3594">
            <v>26</v>
          </cell>
        </row>
        <row r="3595">
          <cell r="C3595" t="str">
            <v>k2574</v>
          </cell>
          <cell r="D3595" t="str">
            <v>藤木3</v>
          </cell>
          <cell r="E3595" t="str">
            <v>富岡</v>
          </cell>
          <cell r="F3595" t="str">
            <v>富岡市</v>
          </cell>
          <cell r="G3595" t="str">
            <v/>
          </cell>
          <cell r="H3595" t="str">
            <v>藤木</v>
          </cell>
          <cell r="I3595" t="str">
            <v>設定</v>
          </cell>
          <cell r="J3595" t="str">
            <v>○</v>
          </cell>
          <cell r="K3595" t="str">
            <v>○</v>
          </cell>
          <cell r="L3595">
            <v>1</v>
          </cell>
          <cell r="M3595">
            <v>1</v>
          </cell>
          <cell r="N3595">
            <v>226</v>
          </cell>
          <cell r="O3595">
            <v>39581</v>
          </cell>
          <cell r="P3595">
            <v>73</v>
          </cell>
          <cell r="Q3595">
            <v>41331</v>
          </cell>
          <cell r="V3595">
            <v>39500</v>
          </cell>
          <cell r="W3595" t="str">
            <v>H25.2.26(73号)レッド一部解除</v>
          </cell>
          <cell r="X3595" t="str">
            <v>藤木3</v>
          </cell>
          <cell r="Y3595" t="str">
            <v>k2574</v>
          </cell>
          <cell r="Z3595">
            <v>10419</v>
          </cell>
          <cell r="AA3595">
            <v>2</v>
          </cell>
          <cell r="AB3595">
            <v>2740</v>
          </cell>
          <cell r="AC3595">
            <v>1</v>
          </cell>
          <cell r="AD3595">
            <v>3</v>
          </cell>
          <cell r="AE3595" t="str">
            <v>有</v>
          </cell>
          <cell r="AF3595">
            <v>502</v>
          </cell>
          <cell r="AG3595">
            <v>0</v>
          </cell>
          <cell r="AH3595">
            <v>21.3</v>
          </cell>
        </row>
        <row r="3596">
          <cell r="C3596" t="str">
            <v>k2575</v>
          </cell>
          <cell r="D3596" t="str">
            <v>藤木4</v>
          </cell>
          <cell r="E3596" t="str">
            <v>富岡</v>
          </cell>
          <cell r="F3596" t="str">
            <v>富岡市</v>
          </cell>
          <cell r="G3596" t="str">
            <v/>
          </cell>
          <cell r="H3596" t="str">
            <v>藤木</v>
          </cell>
          <cell r="I3596" t="str">
            <v>設定</v>
          </cell>
          <cell r="J3596" t="str">
            <v>○</v>
          </cell>
          <cell r="K3596" t="str">
            <v>○</v>
          </cell>
          <cell r="L3596">
            <v>1</v>
          </cell>
          <cell r="M3596">
            <v>1</v>
          </cell>
          <cell r="N3596">
            <v>226</v>
          </cell>
          <cell r="O3596">
            <v>39581</v>
          </cell>
          <cell r="V3596">
            <v>39500</v>
          </cell>
          <cell r="W3596" t="str">
            <v/>
          </cell>
          <cell r="X3596" t="str">
            <v>藤木4</v>
          </cell>
          <cell r="Y3596" t="str">
            <v>k2575</v>
          </cell>
          <cell r="Z3596">
            <v>5443</v>
          </cell>
          <cell r="AA3596">
            <v>0</v>
          </cell>
          <cell r="AB3596">
            <v>1731</v>
          </cell>
          <cell r="AC3596">
            <v>0</v>
          </cell>
          <cell r="AD3596">
            <v>0</v>
          </cell>
          <cell r="AE3596" t="str">
            <v>無</v>
          </cell>
          <cell r="AF3596" t="str">
            <v>-</v>
          </cell>
          <cell r="AG3596" t="str">
            <v>-</v>
          </cell>
          <cell r="AH3596">
            <v>14</v>
          </cell>
        </row>
        <row r="3597">
          <cell r="C3597" t="str">
            <v>k2576-1</v>
          </cell>
          <cell r="D3597" t="str">
            <v>藤木5-1</v>
          </cell>
          <cell r="E3597" t="str">
            <v>富岡</v>
          </cell>
          <cell r="F3597" t="str">
            <v>富岡市</v>
          </cell>
          <cell r="G3597" t="str">
            <v/>
          </cell>
          <cell r="H3597" t="str">
            <v>藤木</v>
          </cell>
          <cell r="I3597" t="str">
            <v>設定</v>
          </cell>
          <cell r="J3597" t="str">
            <v>○</v>
          </cell>
          <cell r="K3597" t="str">
            <v>○</v>
          </cell>
          <cell r="L3597">
            <v>1</v>
          </cell>
          <cell r="M3597">
            <v>1</v>
          </cell>
          <cell r="N3597">
            <v>226</v>
          </cell>
          <cell r="O3597">
            <v>39581</v>
          </cell>
          <cell r="V3597">
            <v>39500</v>
          </cell>
          <cell r="W3597" t="str">
            <v/>
          </cell>
          <cell r="X3597" t="str">
            <v>藤木5-1</v>
          </cell>
          <cell r="Y3597" t="str">
            <v>k2576-1</v>
          </cell>
          <cell r="Z3597">
            <v>326</v>
          </cell>
          <cell r="AA3597">
            <v>0</v>
          </cell>
          <cell r="AB3597">
            <v>33</v>
          </cell>
          <cell r="AC3597">
            <v>0</v>
          </cell>
          <cell r="AD3597">
            <v>0</v>
          </cell>
          <cell r="AE3597" t="str">
            <v>無</v>
          </cell>
          <cell r="AF3597" t="str">
            <v>-</v>
          </cell>
          <cell r="AG3597" t="str">
            <v>-</v>
          </cell>
          <cell r="AH3597">
            <v>5</v>
          </cell>
        </row>
        <row r="3598">
          <cell r="C3598" t="str">
            <v>k2576-2</v>
          </cell>
          <cell r="D3598" t="str">
            <v>藤木5-2</v>
          </cell>
          <cell r="E3598" t="str">
            <v>富岡</v>
          </cell>
          <cell r="F3598" t="str">
            <v>富岡市</v>
          </cell>
          <cell r="G3598" t="str">
            <v/>
          </cell>
          <cell r="H3598" t="str">
            <v>藤木</v>
          </cell>
          <cell r="I3598" t="str">
            <v>枝番</v>
          </cell>
          <cell r="J3598" t="str">
            <v>○</v>
          </cell>
          <cell r="K3598" t="str">
            <v>○</v>
          </cell>
          <cell r="L3598">
            <v>1</v>
          </cell>
          <cell r="M3598">
            <v>1</v>
          </cell>
          <cell r="N3598">
            <v>226</v>
          </cell>
          <cell r="O3598">
            <v>39581</v>
          </cell>
          <cell r="V3598">
            <v>39500</v>
          </cell>
          <cell r="W3598" t="str">
            <v/>
          </cell>
          <cell r="X3598" t="str">
            <v>藤木5-2</v>
          </cell>
          <cell r="Y3598" t="str">
            <v>k2576-2</v>
          </cell>
          <cell r="Z3598">
            <v>1166</v>
          </cell>
          <cell r="AA3598">
            <v>1</v>
          </cell>
          <cell r="AB3598">
            <v>106</v>
          </cell>
          <cell r="AC3598">
            <v>1</v>
          </cell>
          <cell r="AD3598">
            <v>2</v>
          </cell>
          <cell r="AE3598" t="str">
            <v>無</v>
          </cell>
          <cell r="AF3598" t="str">
            <v>-</v>
          </cell>
          <cell r="AG3598" t="str">
            <v>-</v>
          </cell>
          <cell r="AH3598">
            <v>6.3</v>
          </cell>
        </row>
        <row r="3599">
          <cell r="C3599" t="str">
            <v>k2577</v>
          </cell>
          <cell r="D3599" t="str">
            <v>下高尾1</v>
          </cell>
          <cell r="E3599" t="str">
            <v>富岡</v>
          </cell>
          <cell r="F3599" t="str">
            <v>富岡市</v>
          </cell>
          <cell r="G3599" t="str">
            <v/>
          </cell>
          <cell r="H3599" t="str">
            <v>下高尾</v>
          </cell>
          <cell r="I3599" t="str">
            <v>設定</v>
          </cell>
          <cell r="J3599" t="str">
            <v>○</v>
          </cell>
          <cell r="K3599" t="str">
            <v>○</v>
          </cell>
          <cell r="L3599">
            <v>1</v>
          </cell>
          <cell r="M3599">
            <v>1</v>
          </cell>
          <cell r="N3599">
            <v>226</v>
          </cell>
          <cell r="O3599">
            <v>39581</v>
          </cell>
          <cell r="V3599">
            <v>39500</v>
          </cell>
          <cell r="W3599" t="str">
            <v/>
          </cell>
          <cell r="X3599" t="str">
            <v>下高尾1</v>
          </cell>
          <cell r="Y3599" t="str">
            <v>k2577</v>
          </cell>
          <cell r="Z3599">
            <v>554</v>
          </cell>
          <cell r="AA3599">
            <v>1</v>
          </cell>
          <cell r="AB3599">
            <v>56</v>
          </cell>
          <cell r="AC3599">
            <v>0</v>
          </cell>
          <cell r="AD3599">
            <v>1</v>
          </cell>
          <cell r="AE3599" t="str">
            <v>無</v>
          </cell>
          <cell r="AF3599" t="str">
            <v>-</v>
          </cell>
          <cell r="AG3599" t="str">
            <v>-</v>
          </cell>
          <cell r="AH3599">
            <v>5</v>
          </cell>
        </row>
        <row r="3600">
          <cell r="C3600" t="str">
            <v>k2578</v>
          </cell>
          <cell r="D3600" t="str">
            <v>下高尾4</v>
          </cell>
          <cell r="E3600" t="str">
            <v>富岡</v>
          </cell>
          <cell r="F3600" t="str">
            <v>富岡市</v>
          </cell>
          <cell r="G3600" t="str">
            <v/>
          </cell>
          <cell r="H3600" t="str">
            <v>下高尾</v>
          </cell>
          <cell r="I3600" t="str">
            <v>設定</v>
          </cell>
          <cell r="J3600" t="str">
            <v>○</v>
          </cell>
          <cell r="K3600" t="str">
            <v>○</v>
          </cell>
          <cell r="L3600">
            <v>1</v>
          </cell>
          <cell r="M3600">
            <v>1</v>
          </cell>
          <cell r="N3600">
            <v>226</v>
          </cell>
          <cell r="O3600">
            <v>39581</v>
          </cell>
          <cell r="V3600">
            <v>39500</v>
          </cell>
          <cell r="W3600" t="str">
            <v/>
          </cell>
          <cell r="X3600" t="str">
            <v>下高尾4</v>
          </cell>
          <cell r="Y3600" t="str">
            <v>k2578</v>
          </cell>
          <cell r="Z3600">
            <v>1831</v>
          </cell>
          <cell r="AA3600">
            <v>1</v>
          </cell>
          <cell r="AB3600">
            <v>458</v>
          </cell>
          <cell r="AC3600">
            <v>0</v>
          </cell>
          <cell r="AD3600">
            <v>1</v>
          </cell>
          <cell r="AE3600" t="str">
            <v>無</v>
          </cell>
          <cell r="AF3600" t="str">
            <v>-</v>
          </cell>
          <cell r="AG3600" t="str">
            <v>-</v>
          </cell>
          <cell r="AH3600">
            <v>10</v>
          </cell>
        </row>
        <row r="3601">
          <cell r="C3601" t="str">
            <v>k2579</v>
          </cell>
          <cell r="D3601" t="str">
            <v>宮本2</v>
          </cell>
          <cell r="E3601" t="str">
            <v>富岡</v>
          </cell>
          <cell r="F3601" t="str">
            <v>富岡市</v>
          </cell>
          <cell r="G3601" t="str">
            <v/>
          </cell>
          <cell r="H3601" t="str">
            <v>上黒岩</v>
          </cell>
          <cell r="I3601" t="str">
            <v>設定</v>
          </cell>
          <cell r="J3601" t="str">
            <v>○</v>
          </cell>
          <cell r="K3601" t="str">
            <v>○</v>
          </cell>
          <cell r="L3601">
            <v>1</v>
          </cell>
          <cell r="M3601">
            <v>1</v>
          </cell>
          <cell r="N3601">
            <v>226</v>
          </cell>
          <cell r="O3601">
            <v>39581</v>
          </cell>
          <cell r="V3601">
            <v>39500</v>
          </cell>
          <cell r="W3601" t="str">
            <v/>
          </cell>
          <cell r="X3601" t="str">
            <v>宮本2</v>
          </cell>
          <cell r="Y3601" t="str">
            <v>k2579</v>
          </cell>
          <cell r="Z3601">
            <v>14294</v>
          </cell>
          <cell r="AA3601">
            <v>1</v>
          </cell>
          <cell r="AB3601">
            <v>6725</v>
          </cell>
          <cell r="AC3601">
            <v>2</v>
          </cell>
          <cell r="AD3601">
            <v>3</v>
          </cell>
          <cell r="AE3601" t="str">
            <v>無</v>
          </cell>
          <cell r="AF3601" t="str">
            <v>-</v>
          </cell>
          <cell r="AG3601" t="str">
            <v>-</v>
          </cell>
          <cell r="AH3601">
            <v>47.1</v>
          </cell>
        </row>
        <row r="3602">
          <cell r="C3602" t="str">
            <v>k2580</v>
          </cell>
          <cell r="D3602" t="str">
            <v>君川2</v>
          </cell>
          <cell r="E3602" t="str">
            <v>富岡</v>
          </cell>
          <cell r="F3602" t="str">
            <v>富岡市</v>
          </cell>
          <cell r="G3602" t="str">
            <v/>
          </cell>
          <cell r="H3602" t="str">
            <v>君川</v>
          </cell>
          <cell r="I3602" t="str">
            <v>設定</v>
          </cell>
          <cell r="J3602" t="str">
            <v>○</v>
          </cell>
          <cell r="K3602" t="str">
            <v>○</v>
          </cell>
          <cell r="L3602">
            <v>1</v>
          </cell>
          <cell r="M3602">
            <v>1</v>
          </cell>
          <cell r="N3602">
            <v>226</v>
          </cell>
          <cell r="O3602">
            <v>39581</v>
          </cell>
          <cell r="V3602">
            <v>39500</v>
          </cell>
          <cell r="W3602" t="str">
            <v/>
          </cell>
          <cell r="X3602" t="str">
            <v>君川2</v>
          </cell>
          <cell r="Y3602" t="str">
            <v>k2580</v>
          </cell>
          <cell r="Z3602">
            <v>4863</v>
          </cell>
          <cell r="AA3602">
            <v>1</v>
          </cell>
          <cell r="AB3602">
            <v>1107</v>
          </cell>
          <cell r="AC3602">
            <v>3</v>
          </cell>
          <cell r="AD3602">
            <v>4</v>
          </cell>
          <cell r="AE3602" t="str">
            <v>無</v>
          </cell>
          <cell r="AF3602" t="str">
            <v>-</v>
          </cell>
          <cell r="AG3602" t="str">
            <v>-</v>
          </cell>
          <cell r="AH3602">
            <v>13.8</v>
          </cell>
        </row>
        <row r="3603">
          <cell r="C3603" t="str">
            <v>k2581</v>
          </cell>
          <cell r="D3603" t="str">
            <v>星田1</v>
          </cell>
          <cell r="E3603" t="str">
            <v>富岡</v>
          </cell>
          <cell r="F3603" t="str">
            <v>富岡市</v>
          </cell>
          <cell r="G3603" t="str">
            <v/>
          </cell>
          <cell r="H3603" t="str">
            <v>星田</v>
          </cell>
          <cell r="I3603" t="str">
            <v>設定</v>
          </cell>
          <cell r="J3603" t="str">
            <v>○</v>
          </cell>
          <cell r="K3603" t="str">
            <v>○</v>
          </cell>
          <cell r="L3603">
            <v>1</v>
          </cell>
          <cell r="M3603">
            <v>1</v>
          </cell>
          <cell r="N3603">
            <v>226</v>
          </cell>
          <cell r="O3603">
            <v>39581</v>
          </cell>
          <cell r="V3603">
            <v>39500</v>
          </cell>
          <cell r="W3603" t="str">
            <v/>
          </cell>
          <cell r="X3603" t="str">
            <v>星田1</v>
          </cell>
          <cell r="Y3603" t="str">
            <v>k2581</v>
          </cell>
          <cell r="Z3603">
            <v>19618</v>
          </cell>
          <cell r="AA3603">
            <v>1</v>
          </cell>
          <cell r="AB3603">
            <v>9195</v>
          </cell>
          <cell r="AC3603">
            <v>0</v>
          </cell>
          <cell r="AD3603">
            <v>1</v>
          </cell>
          <cell r="AE3603" t="str">
            <v>無</v>
          </cell>
          <cell r="AF3603" t="str">
            <v>-</v>
          </cell>
          <cell r="AG3603" t="str">
            <v>-</v>
          </cell>
          <cell r="AH3603">
            <v>50</v>
          </cell>
        </row>
        <row r="3604">
          <cell r="C3604" t="str">
            <v>k2582</v>
          </cell>
          <cell r="D3604" t="str">
            <v>後賀1</v>
          </cell>
          <cell r="E3604" t="str">
            <v>富岡</v>
          </cell>
          <cell r="F3604" t="str">
            <v>富岡市</v>
          </cell>
          <cell r="G3604" t="str">
            <v/>
          </cell>
          <cell r="H3604" t="str">
            <v>後賀</v>
          </cell>
          <cell r="I3604" t="str">
            <v>設定</v>
          </cell>
          <cell r="J3604" t="str">
            <v>○</v>
          </cell>
          <cell r="K3604" t="str">
            <v>○</v>
          </cell>
          <cell r="L3604">
            <v>1</v>
          </cell>
          <cell r="M3604">
            <v>1</v>
          </cell>
          <cell r="N3604">
            <v>226</v>
          </cell>
          <cell r="O3604">
            <v>39581</v>
          </cell>
          <cell r="V3604">
            <v>39500</v>
          </cell>
          <cell r="W3604" t="str">
            <v/>
          </cell>
          <cell r="X3604" t="str">
            <v>後賀1</v>
          </cell>
          <cell r="Y3604" t="str">
            <v>k2582</v>
          </cell>
          <cell r="Z3604">
            <v>14293</v>
          </cell>
          <cell r="AA3604">
            <v>0</v>
          </cell>
          <cell r="AB3604">
            <v>4907</v>
          </cell>
          <cell r="AC3604">
            <v>3</v>
          </cell>
          <cell r="AD3604">
            <v>3</v>
          </cell>
          <cell r="AE3604" t="str">
            <v>無</v>
          </cell>
          <cell r="AF3604" t="str">
            <v>-</v>
          </cell>
          <cell r="AG3604" t="str">
            <v>-</v>
          </cell>
          <cell r="AH3604">
            <v>27</v>
          </cell>
          <cell r="AI3604" t="str">
            <v>Y：有料老人ホーム　ベストライフ星の里</v>
          </cell>
        </row>
        <row r="3605">
          <cell r="C3605" t="str">
            <v>k2583</v>
          </cell>
          <cell r="D3605" t="str">
            <v>後賀2</v>
          </cell>
          <cell r="E3605" t="str">
            <v>富岡</v>
          </cell>
          <cell r="F3605" t="str">
            <v>富岡市</v>
          </cell>
          <cell r="G3605" t="str">
            <v/>
          </cell>
          <cell r="H3605" t="str">
            <v>後賀</v>
          </cell>
          <cell r="I3605" t="str">
            <v>設定</v>
          </cell>
          <cell r="J3605" t="str">
            <v>○</v>
          </cell>
          <cell r="K3605" t="str">
            <v>○</v>
          </cell>
          <cell r="L3605">
            <v>1</v>
          </cell>
          <cell r="M3605">
            <v>1</v>
          </cell>
          <cell r="N3605">
            <v>226</v>
          </cell>
          <cell r="O3605">
            <v>39581</v>
          </cell>
          <cell r="V3605">
            <v>39500</v>
          </cell>
          <cell r="W3605" t="str">
            <v/>
          </cell>
          <cell r="X3605" t="str">
            <v>後賀2</v>
          </cell>
          <cell r="Y3605" t="str">
            <v>k2583</v>
          </cell>
          <cell r="Z3605">
            <v>4705</v>
          </cell>
          <cell r="AA3605">
            <v>0</v>
          </cell>
          <cell r="AB3605">
            <v>1426</v>
          </cell>
          <cell r="AC3605">
            <v>1</v>
          </cell>
          <cell r="AD3605">
            <v>1</v>
          </cell>
          <cell r="AE3605" t="str">
            <v>無</v>
          </cell>
          <cell r="AF3605" t="str">
            <v>-</v>
          </cell>
          <cell r="AG3605" t="str">
            <v>-</v>
          </cell>
          <cell r="AH3605">
            <v>20.8</v>
          </cell>
        </row>
        <row r="3606">
          <cell r="C3606" t="str">
            <v>k2584</v>
          </cell>
          <cell r="D3606" t="str">
            <v>梅沢2</v>
          </cell>
          <cell r="E3606" t="str">
            <v>富岡</v>
          </cell>
          <cell r="F3606" t="str">
            <v>富岡市</v>
          </cell>
          <cell r="G3606" t="str">
            <v/>
          </cell>
          <cell r="H3606" t="str">
            <v>南蛇井</v>
          </cell>
          <cell r="I3606" t="str">
            <v>設定</v>
          </cell>
          <cell r="J3606" t="str">
            <v>○</v>
          </cell>
          <cell r="K3606" t="str">
            <v>○</v>
          </cell>
          <cell r="L3606">
            <v>1</v>
          </cell>
          <cell r="M3606">
            <v>1</v>
          </cell>
          <cell r="N3606">
            <v>226</v>
          </cell>
          <cell r="O3606">
            <v>39581</v>
          </cell>
          <cell r="V3606">
            <v>39500</v>
          </cell>
          <cell r="W3606" t="str">
            <v/>
          </cell>
          <cell r="X3606" t="str">
            <v>梅沢2</v>
          </cell>
          <cell r="Y3606" t="str">
            <v>k2584</v>
          </cell>
          <cell r="Z3606">
            <v>10300</v>
          </cell>
          <cell r="AA3606">
            <v>3</v>
          </cell>
          <cell r="AB3606">
            <v>3496</v>
          </cell>
          <cell r="AC3606">
            <v>0</v>
          </cell>
          <cell r="AD3606">
            <v>3</v>
          </cell>
          <cell r="AE3606" t="str">
            <v>無</v>
          </cell>
          <cell r="AF3606" t="str">
            <v>-</v>
          </cell>
          <cell r="AG3606" t="str">
            <v>-</v>
          </cell>
          <cell r="AH3606">
            <v>26</v>
          </cell>
        </row>
        <row r="3607">
          <cell r="C3607" t="str">
            <v>k2585</v>
          </cell>
          <cell r="D3607" t="str">
            <v>千平2</v>
          </cell>
          <cell r="E3607" t="str">
            <v>富岡</v>
          </cell>
          <cell r="F3607" t="str">
            <v>富岡市</v>
          </cell>
          <cell r="G3607" t="str">
            <v/>
          </cell>
          <cell r="H3607" t="str">
            <v>南蛇井</v>
          </cell>
          <cell r="I3607" t="str">
            <v>設定</v>
          </cell>
          <cell r="J3607" t="str">
            <v>○</v>
          </cell>
          <cell r="K3607" t="str">
            <v>○</v>
          </cell>
          <cell r="L3607">
            <v>1</v>
          </cell>
          <cell r="M3607">
            <v>1</v>
          </cell>
          <cell r="N3607">
            <v>226</v>
          </cell>
          <cell r="O3607">
            <v>39581</v>
          </cell>
          <cell r="V3607">
            <v>39500</v>
          </cell>
          <cell r="W3607" t="str">
            <v/>
          </cell>
          <cell r="X3607" t="str">
            <v>千平2</v>
          </cell>
          <cell r="Y3607" t="str">
            <v>k2585</v>
          </cell>
          <cell r="Z3607">
            <v>5993</v>
          </cell>
          <cell r="AA3607">
            <v>4</v>
          </cell>
          <cell r="AB3607">
            <v>1720</v>
          </cell>
          <cell r="AC3607">
            <v>0</v>
          </cell>
          <cell r="AD3607">
            <v>4</v>
          </cell>
          <cell r="AE3607" t="str">
            <v>無</v>
          </cell>
          <cell r="AF3607" t="str">
            <v>-</v>
          </cell>
          <cell r="AG3607" t="str">
            <v>-</v>
          </cell>
          <cell r="AH3607">
            <v>14.6</v>
          </cell>
        </row>
        <row r="3608">
          <cell r="C3608" t="str">
            <v>k2586</v>
          </cell>
          <cell r="D3608" t="str">
            <v>東1</v>
          </cell>
          <cell r="E3608" t="str">
            <v>富岡</v>
          </cell>
          <cell r="F3608" t="str">
            <v>富岡市</v>
          </cell>
          <cell r="G3608" t="str">
            <v/>
          </cell>
          <cell r="H3608" t="str">
            <v>南蛇井</v>
          </cell>
          <cell r="I3608" t="str">
            <v>設定</v>
          </cell>
          <cell r="J3608" t="str">
            <v>○</v>
          </cell>
          <cell r="K3608" t="str">
            <v>○</v>
          </cell>
          <cell r="L3608">
            <v>1</v>
          </cell>
          <cell r="M3608">
            <v>1</v>
          </cell>
          <cell r="N3608">
            <v>226</v>
          </cell>
          <cell r="O3608">
            <v>39581</v>
          </cell>
          <cell r="V3608">
            <v>39500</v>
          </cell>
          <cell r="W3608" t="str">
            <v/>
          </cell>
          <cell r="X3608" t="str">
            <v>東1</v>
          </cell>
          <cell r="Y3608" t="str">
            <v>k2586</v>
          </cell>
          <cell r="Z3608">
            <v>7833</v>
          </cell>
          <cell r="AA3608">
            <v>4</v>
          </cell>
          <cell r="AB3608">
            <v>2497</v>
          </cell>
          <cell r="AC3608">
            <v>0</v>
          </cell>
          <cell r="AD3608">
            <v>4</v>
          </cell>
          <cell r="AE3608" t="str">
            <v>無</v>
          </cell>
          <cell r="AF3608" t="str">
            <v>-</v>
          </cell>
          <cell r="AG3608" t="str">
            <v>-</v>
          </cell>
          <cell r="AH3608">
            <v>20.9</v>
          </cell>
        </row>
        <row r="3609">
          <cell r="C3609" t="str">
            <v>k2587-1</v>
          </cell>
          <cell r="D3609" t="str">
            <v>南蛇井1-1</v>
          </cell>
          <cell r="E3609" t="str">
            <v>富岡</v>
          </cell>
          <cell r="F3609" t="str">
            <v>富岡市</v>
          </cell>
          <cell r="G3609" t="str">
            <v/>
          </cell>
          <cell r="H3609" t="str">
            <v>南蛇井</v>
          </cell>
          <cell r="I3609" t="str">
            <v>設定</v>
          </cell>
          <cell r="J3609" t="str">
            <v>○</v>
          </cell>
          <cell r="K3609" t="str">
            <v>○</v>
          </cell>
          <cell r="L3609">
            <v>1</v>
          </cell>
          <cell r="M3609">
            <v>1</v>
          </cell>
          <cell r="N3609">
            <v>226</v>
          </cell>
          <cell r="O3609">
            <v>39581</v>
          </cell>
          <cell r="V3609">
            <v>39500</v>
          </cell>
          <cell r="W3609" t="str">
            <v/>
          </cell>
          <cell r="X3609" t="str">
            <v>南蛇井1-1</v>
          </cell>
          <cell r="Y3609" t="str">
            <v>k2587-1</v>
          </cell>
          <cell r="Z3609">
            <v>5903</v>
          </cell>
          <cell r="AA3609">
            <v>2</v>
          </cell>
          <cell r="AB3609">
            <v>1827</v>
          </cell>
          <cell r="AC3609">
            <v>0</v>
          </cell>
          <cell r="AD3609">
            <v>2</v>
          </cell>
          <cell r="AE3609" t="str">
            <v>無</v>
          </cell>
          <cell r="AF3609" t="str">
            <v>-</v>
          </cell>
          <cell r="AG3609" t="str">
            <v>-</v>
          </cell>
          <cell r="AH3609">
            <v>19.2</v>
          </cell>
        </row>
        <row r="3610">
          <cell r="C3610" t="str">
            <v>k2587-2</v>
          </cell>
          <cell r="D3610" t="str">
            <v>南蛇井1-2</v>
          </cell>
          <cell r="E3610" t="str">
            <v>富岡</v>
          </cell>
          <cell r="F3610" t="str">
            <v>富岡市</v>
          </cell>
          <cell r="G3610" t="str">
            <v/>
          </cell>
          <cell r="H3610" t="str">
            <v>南蛇井</v>
          </cell>
          <cell r="I3610" t="str">
            <v>枝番</v>
          </cell>
          <cell r="J3610" t="str">
            <v>○</v>
          </cell>
          <cell r="K3610" t="str">
            <v>○</v>
          </cell>
          <cell r="L3610">
            <v>1</v>
          </cell>
          <cell r="M3610">
            <v>1</v>
          </cell>
          <cell r="N3610">
            <v>226</v>
          </cell>
          <cell r="O3610">
            <v>39581</v>
          </cell>
          <cell r="V3610">
            <v>39500</v>
          </cell>
          <cell r="W3610" t="str">
            <v/>
          </cell>
          <cell r="X3610" t="str">
            <v>南蛇井1-2</v>
          </cell>
          <cell r="Y3610" t="str">
            <v>k2587-2</v>
          </cell>
          <cell r="Z3610">
            <v>13055</v>
          </cell>
          <cell r="AA3610">
            <v>5</v>
          </cell>
          <cell r="AB3610">
            <v>4588</v>
          </cell>
          <cell r="AC3610">
            <v>1</v>
          </cell>
          <cell r="AD3610">
            <v>6</v>
          </cell>
          <cell r="AE3610" t="str">
            <v>無</v>
          </cell>
          <cell r="AF3610" t="str">
            <v>-</v>
          </cell>
          <cell r="AG3610" t="str">
            <v>-</v>
          </cell>
          <cell r="AH3610">
            <v>21.7</v>
          </cell>
        </row>
        <row r="3611">
          <cell r="C3611" t="str">
            <v>k2588</v>
          </cell>
          <cell r="D3611" t="str">
            <v>井出1</v>
          </cell>
          <cell r="E3611" t="str">
            <v>富岡</v>
          </cell>
          <cell r="F3611" t="str">
            <v>富岡市</v>
          </cell>
          <cell r="H3611" t="str">
            <v>中沢</v>
          </cell>
          <cell r="I3611" t="str">
            <v>設定</v>
          </cell>
          <cell r="J3611" t="str">
            <v>○</v>
          </cell>
          <cell r="K3611" t="str">
            <v>○</v>
          </cell>
          <cell r="L3611">
            <v>1</v>
          </cell>
          <cell r="M3611">
            <v>1</v>
          </cell>
          <cell r="N3611">
            <v>226</v>
          </cell>
          <cell r="O3611">
            <v>39581</v>
          </cell>
          <cell r="V3611">
            <v>39500</v>
          </cell>
          <cell r="W3611" t="str">
            <v/>
          </cell>
          <cell r="X3611" t="str">
            <v>井出1</v>
          </cell>
          <cell r="Y3611" t="str">
            <v>k2588</v>
          </cell>
          <cell r="Z3611">
            <v>2233</v>
          </cell>
          <cell r="AA3611">
            <v>3</v>
          </cell>
          <cell r="AB3611">
            <v>748</v>
          </cell>
          <cell r="AC3611">
            <v>2</v>
          </cell>
          <cell r="AD3611">
            <v>5</v>
          </cell>
          <cell r="AE3611" t="str">
            <v>無</v>
          </cell>
          <cell r="AF3611" t="str">
            <v>-</v>
          </cell>
          <cell r="AG3611" t="str">
            <v>-</v>
          </cell>
          <cell r="AH3611">
            <v>13</v>
          </cell>
        </row>
        <row r="3612">
          <cell r="C3612" t="str">
            <v>k2589</v>
          </cell>
          <cell r="D3612" t="str">
            <v>日向13</v>
          </cell>
          <cell r="E3612" t="str">
            <v>富岡</v>
          </cell>
          <cell r="F3612" t="str">
            <v>富岡市</v>
          </cell>
          <cell r="H3612" t="str">
            <v>中沢</v>
          </cell>
          <cell r="I3612" t="str">
            <v>設定</v>
          </cell>
          <cell r="J3612" t="str">
            <v>○</v>
          </cell>
          <cell r="K3612" t="str">
            <v>○</v>
          </cell>
          <cell r="L3612">
            <v>1</v>
          </cell>
          <cell r="M3612">
            <v>1</v>
          </cell>
          <cell r="N3612">
            <v>226</v>
          </cell>
          <cell r="O3612">
            <v>39581</v>
          </cell>
          <cell r="V3612">
            <v>39500</v>
          </cell>
          <cell r="W3612" t="str">
            <v/>
          </cell>
          <cell r="X3612" t="str">
            <v>日向13</v>
          </cell>
          <cell r="Y3612" t="str">
            <v>k2589</v>
          </cell>
          <cell r="Z3612">
            <v>7034</v>
          </cell>
          <cell r="AA3612">
            <v>2</v>
          </cell>
          <cell r="AB3612">
            <v>3153</v>
          </cell>
          <cell r="AC3612">
            <v>2</v>
          </cell>
          <cell r="AD3612">
            <v>4</v>
          </cell>
          <cell r="AE3612" t="str">
            <v>無</v>
          </cell>
          <cell r="AF3612" t="str">
            <v>-</v>
          </cell>
          <cell r="AG3612" t="str">
            <v>-</v>
          </cell>
          <cell r="AH3612">
            <v>18.8</v>
          </cell>
        </row>
        <row r="3613">
          <cell r="C3613" t="str">
            <v>k2590</v>
          </cell>
          <cell r="D3613" t="str">
            <v>中沢5</v>
          </cell>
          <cell r="E3613" t="str">
            <v>富岡</v>
          </cell>
          <cell r="F3613" t="str">
            <v>富岡市</v>
          </cell>
          <cell r="H3613" t="str">
            <v>中沢</v>
          </cell>
          <cell r="I3613" t="str">
            <v>設定</v>
          </cell>
          <cell r="J3613" t="str">
            <v>○</v>
          </cell>
          <cell r="K3613" t="str">
            <v>○</v>
          </cell>
          <cell r="L3613">
            <v>1</v>
          </cell>
          <cell r="M3613">
            <v>1</v>
          </cell>
          <cell r="N3613">
            <v>226</v>
          </cell>
          <cell r="O3613">
            <v>39581</v>
          </cell>
          <cell r="V3613">
            <v>39500</v>
          </cell>
          <cell r="W3613" t="str">
            <v/>
          </cell>
          <cell r="X3613" t="str">
            <v>中沢5</v>
          </cell>
          <cell r="Y3613" t="str">
            <v>k2590</v>
          </cell>
          <cell r="Z3613">
            <v>5199</v>
          </cell>
          <cell r="AA3613">
            <v>1</v>
          </cell>
          <cell r="AB3613">
            <v>1645</v>
          </cell>
          <cell r="AC3613">
            <v>0</v>
          </cell>
          <cell r="AD3613">
            <v>1</v>
          </cell>
          <cell r="AE3613" t="str">
            <v>無</v>
          </cell>
          <cell r="AF3613" t="str">
            <v>-</v>
          </cell>
          <cell r="AG3613" t="str">
            <v>-</v>
          </cell>
          <cell r="AH3613">
            <v>13.3</v>
          </cell>
        </row>
        <row r="3614">
          <cell r="C3614" t="str">
            <v>k2591</v>
          </cell>
          <cell r="D3614" t="str">
            <v>中沢6</v>
          </cell>
          <cell r="E3614" t="str">
            <v>富岡</v>
          </cell>
          <cell r="F3614" t="str">
            <v>富岡市</v>
          </cell>
          <cell r="H3614" t="str">
            <v>中沢</v>
          </cell>
          <cell r="I3614" t="str">
            <v>設定</v>
          </cell>
          <cell r="J3614" t="str">
            <v>○</v>
          </cell>
          <cell r="K3614" t="str">
            <v>○</v>
          </cell>
          <cell r="L3614">
            <v>1</v>
          </cell>
          <cell r="M3614">
            <v>1</v>
          </cell>
          <cell r="N3614">
            <v>226</v>
          </cell>
          <cell r="O3614">
            <v>39581</v>
          </cell>
          <cell r="V3614">
            <v>39500</v>
          </cell>
          <cell r="W3614" t="str">
            <v/>
          </cell>
          <cell r="X3614" t="str">
            <v>中沢6</v>
          </cell>
          <cell r="Y3614" t="str">
            <v>k2591</v>
          </cell>
          <cell r="Z3614">
            <v>5861</v>
          </cell>
          <cell r="AA3614">
            <v>0</v>
          </cell>
          <cell r="AB3614">
            <v>3030</v>
          </cell>
          <cell r="AC3614">
            <v>0</v>
          </cell>
          <cell r="AD3614">
            <v>0</v>
          </cell>
          <cell r="AE3614" t="str">
            <v>無</v>
          </cell>
          <cell r="AF3614" t="str">
            <v>-</v>
          </cell>
          <cell r="AG3614" t="str">
            <v>-</v>
          </cell>
          <cell r="AH3614">
            <v>52</v>
          </cell>
        </row>
        <row r="3615">
          <cell r="C3615" t="str">
            <v>k2592</v>
          </cell>
          <cell r="D3615" t="str">
            <v>中沢7</v>
          </cell>
          <cell r="E3615" t="str">
            <v>富岡</v>
          </cell>
          <cell r="F3615" t="str">
            <v>富岡市</v>
          </cell>
          <cell r="H3615" t="str">
            <v>中沢</v>
          </cell>
          <cell r="I3615" t="str">
            <v>設定</v>
          </cell>
          <cell r="J3615" t="str">
            <v>○</v>
          </cell>
          <cell r="K3615" t="str">
            <v>○</v>
          </cell>
          <cell r="L3615">
            <v>1</v>
          </cell>
          <cell r="M3615">
            <v>1</v>
          </cell>
          <cell r="N3615">
            <v>226</v>
          </cell>
          <cell r="O3615">
            <v>39581</v>
          </cell>
          <cell r="V3615">
            <v>39500</v>
          </cell>
          <cell r="W3615" t="str">
            <v/>
          </cell>
          <cell r="X3615" t="str">
            <v>中沢7</v>
          </cell>
          <cell r="Y3615" t="str">
            <v>k2592</v>
          </cell>
          <cell r="Z3615">
            <v>11822</v>
          </cell>
          <cell r="AA3615">
            <v>1</v>
          </cell>
          <cell r="AB3615">
            <v>5249</v>
          </cell>
          <cell r="AC3615">
            <v>0</v>
          </cell>
          <cell r="AD3615">
            <v>1</v>
          </cell>
          <cell r="AE3615" t="str">
            <v>無</v>
          </cell>
          <cell r="AF3615" t="str">
            <v>-</v>
          </cell>
          <cell r="AG3615" t="str">
            <v>-</v>
          </cell>
          <cell r="AH3615">
            <v>54</v>
          </cell>
        </row>
        <row r="3616">
          <cell r="C3616" t="str">
            <v>k2593</v>
          </cell>
          <cell r="D3616" t="str">
            <v>蚊沼1</v>
          </cell>
          <cell r="E3616" t="str">
            <v>富岡</v>
          </cell>
          <cell r="F3616" t="str">
            <v>富岡市</v>
          </cell>
          <cell r="G3616" t="str">
            <v/>
          </cell>
          <cell r="H3616" t="str">
            <v>蚊沼</v>
          </cell>
          <cell r="I3616" t="str">
            <v>設定</v>
          </cell>
          <cell r="J3616" t="str">
            <v>○</v>
          </cell>
          <cell r="K3616" t="str">
            <v>○</v>
          </cell>
          <cell r="L3616">
            <v>1</v>
          </cell>
          <cell r="M3616">
            <v>1</v>
          </cell>
          <cell r="N3616">
            <v>226</v>
          </cell>
          <cell r="O3616">
            <v>39581</v>
          </cell>
          <cell r="V3616">
            <v>39500</v>
          </cell>
          <cell r="W3616" t="str">
            <v/>
          </cell>
          <cell r="X3616" t="str">
            <v>蚊沼1</v>
          </cell>
          <cell r="Y3616" t="str">
            <v>k2593</v>
          </cell>
          <cell r="Z3616">
            <v>9482</v>
          </cell>
          <cell r="AA3616">
            <v>2</v>
          </cell>
          <cell r="AB3616">
            <v>3932</v>
          </cell>
          <cell r="AC3616">
            <v>0</v>
          </cell>
          <cell r="AD3616">
            <v>2</v>
          </cell>
          <cell r="AE3616" t="str">
            <v>無</v>
          </cell>
          <cell r="AF3616" t="str">
            <v>-</v>
          </cell>
          <cell r="AG3616" t="str">
            <v>-</v>
          </cell>
          <cell r="AH3616">
            <v>38.799999999999997</v>
          </cell>
        </row>
        <row r="3617">
          <cell r="C3617" t="str">
            <v>k2594</v>
          </cell>
          <cell r="D3617" t="str">
            <v>蚊沼2</v>
          </cell>
          <cell r="E3617" t="str">
            <v>富岡</v>
          </cell>
          <cell r="F3617" t="str">
            <v>富岡市</v>
          </cell>
          <cell r="G3617" t="str">
            <v/>
          </cell>
          <cell r="H3617" t="str">
            <v>蚊沼</v>
          </cell>
          <cell r="I3617" t="str">
            <v>設定</v>
          </cell>
          <cell r="J3617" t="str">
            <v>○</v>
          </cell>
          <cell r="K3617" t="str">
            <v>○</v>
          </cell>
          <cell r="L3617">
            <v>1</v>
          </cell>
          <cell r="M3617">
            <v>1</v>
          </cell>
          <cell r="N3617">
            <v>226</v>
          </cell>
          <cell r="O3617">
            <v>39581</v>
          </cell>
          <cell r="V3617">
            <v>39500</v>
          </cell>
          <cell r="W3617" t="str">
            <v/>
          </cell>
          <cell r="X3617" t="str">
            <v>蚊沼2</v>
          </cell>
          <cell r="Y3617" t="str">
            <v>k2594</v>
          </cell>
          <cell r="Z3617">
            <v>3677</v>
          </cell>
          <cell r="AA3617">
            <v>2</v>
          </cell>
          <cell r="AB3617">
            <v>907</v>
          </cell>
          <cell r="AC3617">
            <v>0</v>
          </cell>
          <cell r="AD3617">
            <v>2</v>
          </cell>
          <cell r="AE3617" t="str">
            <v>無</v>
          </cell>
          <cell r="AF3617" t="str">
            <v>-</v>
          </cell>
          <cell r="AG3617" t="str">
            <v>-</v>
          </cell>
          <cell r="AH3617">
            <v>11.9</v>
          </cell>
        </row>
        <row r="3618">
          <cell r="C3618" t="str">
            <v>k2595</v>
          </cell>
          <cell r="D3618" t="str">
            <v>明戸1</v>
          </cell>
          <cell r="E3618" t="str">
            <v>富岡</v>
          </cell>
          <cell r="F3618" t="str">
            <v>富岡市</v>
          </cell>
          <cell r="G3618" t="str">
            <v>旧妙義町</v>
          </cell>
          <cell r="H3618" t="str">
            <v>大字下高田</v>
          </cell>
          <cell r="I3618" t="str">
            <v>設定</v>
          </cell>
          <cell r="J3618" t="str">
            <v>○</v>
          </cell>
          <cell r="K3618" t="str">
            <v>○</v>
          </cell>
          <cell r="L3618">
            <v>1</v>
          </cell>
          <cell r="M3618">
            <v>1</v>
          </cell>
          <cell r="N3618">
            <v>77</v>
          </cell>
          <cell r="O3618">
            <v>39885</v>
          </cell>
          <cell r="V3618">
            <v>39801</v>
          </cell>
          <cell r="W3618" t="str">
            <v/>
          </cell>
          <cell r="X3618" t="str">
            <v>明戸1</v>
          </cell>
          <cell r="Y3618" t="str">
            <v>k2595</v>
          </cell>
          <cell r="Z3618">
            <v>22640</v>
          </cell>
          <cell r="AA3618">
            <v>0</v>
          </cell>
          <cell r="AB3618">
            <v>9071</v>
          </cell>
          <cell r="AC3618">
            <v>0</v>
          </cell>
          <cell r="AD3618">
            <v>0</v>
          </cell>
          <cell r="AE3618" t="str">
            <v>無</v>
          </cell>
          <cell r="AF3618">
            <v>0</v>
          </cell>
          <cell r="AG3618">
            <v>0</v>
          </cell>
        </row>
        <row r="3619">
          <cell r="C3619" t="str">
            <v>k2596</v>
          </cell>
          <cell r="D3619" t="str">
            <v>明戸2</v>
          </cell>
          <cell r="E3619" t="str">
            <v>富岡</v>
          </cell>
          <cell r="F3619" t="str">
            <v>富岡市</v>
          </cell>
          <cell r="G3619" t="str">
            <v>旧妙義町</v>
          </cell>
          <cell r="H3619" t="str">
            <v>大字下高田</v>
          </cell>
          <cell r="I3619" t="str">
            <v>設定</v>
          </cell>
          <cell r="J3619" t="str">
            <v>○</v>
          </cell>
          <cell r="K3619" t="str">
            <v>○</v>
          </cell>
          <cell r="L3619">
            <v>1</v>
          </cell>
          <cell r="M3619">
            <v>1</v>
          </cell>
          <cell r="N3619">
            <v>77</v>
          </cell>
          <cell r="O3619">
            <v>39885</v>
          </cell>
          <cell r="V3619">
            <v>39801</v>
          </cell>
          <cell r="W3619" t="str">
            <v/>
          </cell>
          <cell r="X3619" t="str">
            <v>明戸2</v>
          </cell>
          <cell r="Y3619" t="str">
            <v>k2596</v>
          </cell>
          <cell r="Z3619">
            <v>12151</v>
          </cell>
          <cell r="AA3619">
            <v>3</v>
          </cell>
          <cell r="AB3619">
            <v>4531</v>
          </cell>
          <cell r="AC3619">
            <v>1</v>
          </cell>
          <cell r="AD3619">
            <v>4</v>
          </cell>
          <cell r="AE3619" t="str">
            <v>無</v>
          </cell>
          <cell r="AF3619">
            <v>0</v>
          </cell>
          <cell r="AG3619">
            <v>0</v>
          </cell>
        </row>
        <row r="3620">
          <cell r="C3620" t="str">
            <v>k2597-1</v>
          </cell>
          <cell r="D3620" t="str">
            <v>明戸3-1</v>
          </cell>
          <cell r="E3620" t="str">
            <v>富岡</v>
          </cell>
          <cell r="F3620" t="str">
            <v>富岡市</v>
          </cell>
          <cell r="G3620" t="str">
            <v>旧妙義町</v>
          </cell>
          <cell r="H3620" t="str">
            <v>大字下高田</v>
          </cell>
          <cell r="I3620" t="str">
            <v>設定</v>
          </cell>
          <cell r="J3620" t="str">
            <v>○</v>
          </cell>
          <cell r="K3620" t="str">
            <v>○</v>
          </cell>
          <cell r="L3620">
            <v>1</v>
          </cell>
          <cell r="M3620">
            <v>1</v>
          </cell>
          <cell r="N3620">
            <v>77</v>
          </cell>
          <cell r="O3620">
            <v>39885</v>
          </cell>
          <cell r="V3620">
            <v>39801</v>
          </cell>
          <cell r="W3620" t="str">
            <v/>
          </cell>
          <cell r="X3620" t="str">
            <v>明戸3-1</v>
          </cell>
          <cell r="Y3620" t="str">
            <v>k2597-1</v>
          </cell>
          <cell r="Z3620">
            <v>9215</v>
          </cell>
          <cell r="AA3620">
            <v>0</v>
          </cell>
          <cell r="AB3620">
            <v>3534</v>
          </cell>
          <cell r="AC3620">
            <v>0</v>
          </cell>
          <cell r="AD3620">
            <v>0</v>
          </cell>
          <cell r="AE3620" t="str">
            <v>無</v>
          </cell>
          <cell r="AF3620">
            <v>0</v>
          </cell>
          <cell r="AG3620">
            <v>0</v>
          </cell>
        </row>
        <row r="3621">
          <cell r="C3621" t="str">
            <v>k2597-2</v>
          </cell>
          <cell r="D3621" t="str">
            <v>明戸3-2</v>
          </cell>
          <cell r="E3621" t="str">
            <v>富岡</v>
          </cell>
          <cell r="F3621" t="str">
            <v>富岡市</v>
          </cell>
          <cell r="G3621" t="str">
            <v>旧妙義町</v>
          </cell>
          <cell r="H3621" t="str">
            <v>大字下高田</v>
          </cell>
          <cell r="I3621" t="str">
            <v>枝番</v>
          </cell>
          <cell r="J3621" t="str">
            <v>○</v>
          </cell>
          <cell r="K3621" t="str">
            <v>○</v>
          </cell>
          <cell r="L3621">
            <v>1</v>
          </cell>
          <cell r="M3621">
            <v>1</v>
          </cell>
          <cell r="N3621">
            <v>77</v>
          </cell>
          <cell r="O3621">
            <v>39885</v>
          </cell>
          <cell r="V3621">
            <v>39801</v>
          </cell>
          <cell r="W3621" t="str">
            <v/>
          </cell>
          <cell r="X3621" t="str">
            <v>明戸3-2</v>
          </cell>
          <cell r="Y3621" t="str">
            <v>k2597-2</v>
          </cell>
          <cell r="Z3621">
            <v>9247</v>
          </cell>
          <cell r="AA3621">
            <v>0</v>
          </cell>
          <cell r="AB3621">
            <v>3390</v>
          </cell>
          <cell r="AC3621">
            <v>0</v>
          </cell>
          <cell r="AD3621">
            <v>0</v>
          </cell>
          <cell r="AE3621" t="str">
            <v>無</v>
          </cell>
          <cell r="AF3621">
            <v>0</v>
          </cell>
          <cell r="AG3621">
            <v>0</v>
          </cell>
        </row>
        <row r="3622">
          <cell r="C3622" t="str">
            <v>k2598</v>
          </cell>
          <cell r="D3622" t="str">
            <v>本村1</v>
          </cell>
          <cell r="E3622" t="str">
            <v>富岡</v>
          </cell>
          <cell r="F3622" t="str">
            <v>富岡市</v>
          </cell>
          <cell r="G3622" t="str">
            <v>旧妙義町</v>
          </cell>
          <cell r="H3622" t="str">
            <v>大字下高田</v>
          </cell>
          <cell r="I3622" t="str">
            <v>設定</v>
          </cell>
          <cell r="J3622" t="str">
            <v>○</v>
          </cell>
          <cell r="K3622" t="str">
            <v>○</v>
          </cell>
          <cell r="L3622">
            <v>1</v>
          </cell>
          <cell r="M3622">
            <v>1</v>
          </cell>
          <cell r="N3622">
            <v>77</v>
          </cell>
          <cell r="O3622">
            <v>39885</v>
          </cell>
          <cell r="V3622">
            <v>39801</v>
          </cell>
          <cell r="W3622" t="str">
            <v/>
          </cell>
          <cell r="X3622" t="str">
            <v>本村1</v>
          </cell>
          <cell r="Y3622" t="str">
            <v>k2598</v>
          </cell>
          <cell r="Z3622">
            <v>1439</v>
          </cell>
          <cell r="AA3622">
            <v>1</v>
          </cell>
          <cell r="AB3622">
            <v>412</v>
          </cell>
          <cell r="AC3622">
            <v>1</v>
          </cell>
          <cell r="AD3622">
            <v>2</v>
          </cell>
          <cell r="AE3622" t="str">
            <v>無</v>
          </cell>
          <cell r="AF3622">
            <v>0</v>
          </cell>
          <cell r="AG3622">
            <v>0</v>
          </cell>
        </row>
        <row r="3623">
          <cell r="C3623" t="str">
            <v>k2599</v>
          </cell>
          <cell r="D3623" t="str">
            <v>虻田1</v>
          </cell>
          <cell r="E3623" t="str">
            <v>富岡</v>
          </cell>
          <cell r="F3623" t="str">
            <v>富岡市</v>
          </cell>
          <cell r="G3623" t="str">
            <v>旧妙義町</v>
          </cell>
          <cell r="H3623" t="str">
            <v>大字下高田</v>
          </cell>
          <cell r="I3623" t="str">
            <v>設定</v>
          </cell>
          <cell r="J3623" t="str">
            <v>○</v>
          </cell>
          <cell r="K3623" t="str">
            <v>○</v>
          </cell>
          <cell r="L3623">
            <v>1</v>
          </cell>
          <cell r="M3623">
            <v>1</v>
          </cell>
          <cell r="N3623">
            <v>77</v>
          </cell>
          <cell r="O3623">
            <v>39885</v>
          </cell>
          <cell r="V3623">
            <v>39801</v>
          </cell>
          <cell r="W3623" t="str">
            <v/>
          </cell>
          <cell r="X3623" t="str">
            <v>虻田1</v>
          </cell>
          <cell r="Y3623" t="str">
            <v>k2599</v>
          </cell>
          <cell r="Z3623">
            <v>5263</v>
          </cell>
          <cell r="AA3623">
            <v>3</v>
          </cell>
          <cell r="AB3623">
            <v>2953</v>
          </cell>
          <cell r="AC3623">
            <v>0</v>
          </cell>
          <cell r="AD3623">
            <v>3</v>
          </cell>
          <cell r="AE3623" t="str">
            <v>無</v>
          </cell>
          <cell r="AF3623">
            <v>0</v>
          </cell>
          <cell r="AG3623">
            <v>0</v>
          </cell>
        </row>
        <row r="3624">
          <cell r="C3624" t="str">
            <v>k2600-1</v>
          </cell>
          <cell r="D3624" t="str">
            <v>三ツ屋1-1</v>
          </cell>
          <cell r="E3624" t="str">
            <v>富岡</v>
          </cell>
          <cell r="F3624" t="str">
            <v>富岡市</v>
          </cell>
          <cell r="G3624" t="str">
            <v>旧妙義町</v>
          </cell>
          <cell r="H3624" t="str">
            <v>大字下高田</v>
          </cell>
          <cell r="I3624" t="str">
            <v>設定</v>
          </cell>
          <cell r="J3624" t="str">
            <v>○</v>
          </cell>
          <cell r="K3624" t="str">
            <v>○</v>
          </cell>
          <cell r="L3624">
            <v>1</v>
          </cell>
          <cell r="M3624">
            <v>1</v>
          </cell>
          <cell r="N3624">
            <v>77</v>
          </cell>
          <cell r="O3624">
            <v>39885</v>
          </cell>
          <cell r="V3624">
            <v>39801</v>
          </cell>
          <cell r="W3624" t="str">
            <v/>
          </cell>
          <cell r="X3624" t="str">
            <v>三ツ屋1-1</v>
          </cell>
          <cell r="Y3624" t="str">
            <v>k2600-1</v>
          </cell>
          <cell r="Z3624">
            <v>15081</v>
          </cell>
          <cell r="AA3624">
            <v>4</v>
          </cell>
          <cell r="AB3624">
            <v>6616</v>
          </cell>
          <cell r="AC3624">
            <v>3</v>
          </cell>
          <cell r="AD3624">
            <v>7</v>
          </cell>
          <cell r="AE3624" t="str">
            <v>無</v>
          </cell>
          <cell r="AF3624">
            <v>0</v>
          </cell>
          <cell r="AG3624">
            <v>0</v>
          </cell>
        </row>
        <row r="3625">
          <cell r="C3625" t="str">
            <v>k2600-2</v>
          </cell>
          <cell r="D3625" t="str">
            <v>三ツ屋1-2</v>
          </cell>
          <cell r="E3625" t="str">
            <v>富岡</v>
          </cell>
          <cell r="F3625" t="str">
            <v>富岡市</v>
          </cell>
          <cell r="G3625" t="str">
            <v>旧妙義町</v>
          </cell>
          <cell r="H3625" t="str">
            <v>大字下高田</v>
          </cell>
          <cell r="I3625" t="str">
            <v>枝番</v>
          </cell>
          <cell r="J3625" t="str">
            <v>○</v>
          </cell>
          <cell r="K3625" t="str">
            <v>○</v>
          </cell>
          <cell r="L3625">
            <v>1</v>
          </cell>
          <cell r="M3625">
            <v>1</v>
          </cell>
          <cell r="N3625">
            <v>77</v>
          </cell>
          <cell r="O3625">
            <v>39885</v>
          </cell>
          <cell r="V3625">
            <v>39801</v>
          </cell>
          <cell r="W3625" t="str">
            <v/>
          </cell>
          <cell r="X3625" t="str">
            <v>三ツ屋1-2</v>
          </cell>
          <cell r="Y3625" t="str">
            <v>k2600-2</v>
          </cell>
          <cell r="Z3625">
            <v>4443</v>
          </cell>
          <cell r="AA3625">
            <v>1</v>
          </cell>
          <cell r="AB3625">
            <v>1711</v>
          </cell>
          <cell r="AC3625">
            <v>0</v>
          </cell>
          <cell r="AD3625">
            <v>1</v>
          </cell>
          <cell r="AE3625" t="str">
            <v>無</v>
          </cell>
          <cell r="AF3625">
            <v>0</v>
          </cell>
          <cell r="AG3625">
            <v>0</v>
          </cell>
        </row>
        <row r="3626">
          <cell r="C3626" t="str">
            <v>k2600-3</v>
          </cell>
          <cell r="D3626" t="str">
            <v>三ツ屋1-3</v>
          </cell>
          <cell r="E3626" t="str">
            <v>富岡</v>
          </cell>
          <cell r="F3626" t="str">
            <v>富岡市</v>
          </cell>
          <cell r="G3626" t="str">
            <v>旧妙義町</v>
          </cell>
          <cell r="H3626" t="str">
            <v>大字下高田</v>
          </cell>
          <cell r="I3626" t="str">
            <v>枝番</v>
          </cell>
          <cell r="J3626" t="str">
            <v>○</v>
          </cell>
          <cell r="K3626" t="str">
            <v>○</v>
          </cell>
          <cell r="L3626">
            <v>1</v>
          </cell>
          <cell r="M3626">
            <v>1</v>
          </cell>
          <cell r="N3626">
            <v>77</v>
          </cell>
          <cell r="O3626">
            <v>39885</v>
          </cell>
          <cell r="V3626">
            <v>39801</v>
          </cell>
          <cell r="W3626" t="str">
            <v/>
          </cell>
          <cell r="X3626" t="str">
            <v>三ツ屋1-3</v>
          </cell>
          <cell r="Y3626" t="str">
            <v>k2600-3</v>
          </cell>
          <cell r="Z3626">
            <v>3511</v>
          </cell>
          <cell r="AA3626">
            <v>0</v>
          </cell>
          <cell r="AB3626">
            <v>1871</v>
          </cell>
          <cell r="AC3626">
            <v>0</v>
          </cell>
          <cell r="AD3626">
            <v>0</v>
          </cell>
          <cell r="AE3626" t="str">
            <v>無</v>
          </cell>
          <cell r="AF3626">
            <v>0</v>
          </cell>
          <cell r="AG3626">
            <v>0</v>
          </cell>
        </row>
        <row r="3627">
          <cell r="C3627" t="str">
            <v>k2601</v>
          </cell>
          <cell r="D3627" t="str">
            <v>下福寺1</v>
          </cell>
          <cell r="E3627" t="str">
            <v>富岡</v>
          </cell>
          <cell r="F3627" t="str">
            <v>富岡市</v>
          </cell>
          <cell r="G3627" t="str">
            <v>旧妙義町</v>
          </cell>
          <cell r="H3627" t="str">
            <v>大字下高田</v>
          </cell>
          <cell r="I3627" t="str">
            <v>設定</v>
          </cell>
          <cell r="J3627" t="str">
            <v>○</v>
          </cell>
          <cell r="K3627" t="str">
            <v>○</v>
          </cell>
          <cell r="L3627">
            <v>1</v>
          </cell>
          <cell r="M3627">
            <v>1</v>
          </cell>
          <cell r="N3627">
            <v>77</v>
          </cell>
          <cell r="O3627">
            <v>39885</v>
          </cell>
          <cell r="V3627">
            <v>39801</v>
          </cell>
          <cell r="W3627" t="str">
            <v/>
          </cell>
          <cell r="X3627" t="str">
            <v>下福寺1</v>
          </cell>
          <cell r="Y3627" t="str">
            <v>k2601</v>
          </cell>
          <cell r="Z3627">
            <v>2019</v>
          </cell>
          <cell r="AA3627">
            <v>0</v>
          </cell>
          <cell r="AB3627">
            <v>566</v>
          </cell>
          <cell r="AC3627">
            <v>1</v>
          </cell>
          <cell r="AD3627">
            <v>1</v>
          </cell>
          <cell r="AE3627" t="str">
            <v>無</v>
          </cell>
          <cell r="AF3627">
            <v>0</v>
          </cell>
          <cell r="AG3627">
            <v>0</v>
          </cell>
        </row>
        <row r="3628">
          <cell r="C3628" t="str">
            <v>k2602</v>
          </cell>
          <cell r="D3628" t="str">
            <v>上八木連1</v>
          </cell>
          <cell r="E3628" t="str">
            <v>富岡</v>
          </cell>
          <cell r="F3628" t="str">
            <v>富岡市</v>
          </cell>
          <cell r="G3628" t="str">
            <v>旧妙義町</v>
          </cell>
          <cell r="H3628" t="str">
            <v>大字八木連</v>
          </cell>
          <cell r="I3628" t="str">
            <v>設定</v>
          </cell>
          <cell r="J3628" t="str">
            <v>○</v>
          </cell>
          <cell r="K3628" t="str">
            <v>○</v>
          </cell>
          <cell r="L3628">
            <v>1</v>
          </cell>
          <cell r="M3628">
            <v>1</v>
          </cell>
          <cell r="N3628">
            <v>77</v>
          </cell>
          <cell r="O3628">
            <v>39885</v>
          </cell>
          <cell r="V3628">
            <v>39801</v>
          </cell>
          <cell r="W3628" t="str">
            <v/>
          </cell>
          <cell r="X3628" t="str">
            <v>上八木連1</v>
          </cell>
          <cell r="Y3628" t="str">
            <v>k2602</v>
          </cell>
          <cell r="Z3628">
            <v>6074</v>
          </cell>
          <cell r="AA3628">
            <v>1</v>
          </cell>
          <cell r="AB3628">
            <v>2600</v>
          </cell>
          <cell r="AC3628">
            <v>0</v>
          </cell>
          <cell r="AD3628">
            <v>1</v>
          </cell>
          <cell r="AE3628" t="str">
            <v>無</v>
          </cell>
          <cell r="AF3628">
            <v>0</v>
          </cell>
          <cell r="AG3628">
            <v>0</v>
          </cell>
          <cell r="AH3628">
            <v>30</v>
          </cell>
        </row>
        <row r="3629">
          <cell r="C3629" t="str">
            <v>k2603</v>
          </cell>
          <cell r="D3629" t="str">
            <v>上八木連2</v>
          </cell>
          <cell r="E3629" t="str">
            <v>富岡</v>
          </cell>
          <cell r="F3629" t="str">
            <v>富岡市</v>
          </cell>
          <cell r="G3629" t="str">
            <v>旧妙義町</v>
          </cell>
          <cell r="H3629" t="str">
            <v>大字八木連</v>
          </cell>
          <cell r="I3629" t="str">
            <v>設定</v>
          </cell>
          <cell r="J3629" t="str">
            <v>○</v>
          </cell>
          <cell r="K3629" t="str">
            <v>○</v>
          </cell>
          <cell r="L3629">
            <v>1</v>
          </cell>
          <cell r="M3629">
            <v>1</v>
          </cell>
          <cell r="N3629">
            <v>77</v>
          </cell>
          <cell r="O3629">
            <v>39885</v>
          </cell>
          <cell r="V3629">
            <v>39801</v>
          </cell>
          <cell r="W3629" t="str">
            <v/>
          </cell>
          <cell r="X3629" t="str">
            <v>上八木連2</v>
          </cell>
          <cell r="Y3629" t="str">
            <v>k2603</v>
          </cell>
          <cell r="Z3629">
            <v>5655</v>
          </cell>
          <cell r="AA3629">
            <v>0</v>
          </cell>
          <cell r="AB3629">
            <v>2433</v>
          </cell>
          <cell r="AC3629">
            <v>0</v>
          </cell>
          <cell r="AD3629">
            <v>0</v>
          </cell>
          <cell r="AE3629" t="str">
            <v>無</v>
          </cell>
          <cell r="AF3629">
            <v>0</v>
          </cell>
          <cell r="AG3629">
            <v>0</v>
          </cell>
        </row>
        <row r="3630">
          <cell r="C3630" t="str">
            <v>k2604</v>
          </cell>
          <cell r="D3630" t="str">
            <v>大久保14</v>
          </cell>
          <cell r="E3630" t="str">
            <v>富岡</v>
          </cell>
          <cell r="F3630" t="str">
            <v>富岡市</v>
          </cell>
          <cell r="G3630" t="str">
            <v>旧妙義町</v>
          </cell>
          <cell r="H3630" t="str">
            <v>大字八木連</v>
          </cell>
          <cell r="I3630" t="str">
            <v>設定</v>
          </cell>
          <cell r="J3630" t="str">
            <v>○</v>
          </cell>
          <cell r="K3630" t="str">
            <v>○</v>
          </cell>
          <cell r="L3630">
            <v>1</v>
          </cell>
          <cell r="M3630">
            <v>1</v>
          </cell>
          <cell r="N3630">
            <v>77</v>
          </cell>
          <cell r="O3630">
            <v>39885</v>
          </cell>
          <cell r="V3630">
            <v>39801</v>
          </cell>
          <cell r="W3630" t="str">
            <v/>
          </cell>
          <cell r="X3630" t="str">
            <v>大久保14</v>
          </cell>
          <cell r="Y3630" t="str">
            <v>k2604</v>
          </cell>
          <cell r="Z3630">
            <v>3908</v>
          </cell>
          <cell r="AA3630">
            <v>1</v>
          </cell>
          <cell r="AB3630">
            <v>2146</v>
          </cell>
          <cell r="AC3630">
            <v>0</v>
          </cell>
          <cell r="AD3630">
            <v>1</v>
          </cell>
          <cell r="AE3630" t="str">
            <v>無</v>
          </cell>
          <cell r="AF3630">
            <v>0</v>
          </cell>
          <cell r="AG3630">
            <v>0</v>
          </cell>
        </row>
        <row r="3631">
          <cell r="C3631" t="str">
            <v>k2605</v>
          </cell>
          <cell r="D3631" t="str">
            <v>上村1</v>
          </cell>
          <cell r="E3631" t="str">
            <v>富岡</v>
          </cell>
          <cell r="F3631" t="str">
            <v>富岡市</v>
          </cell>
          <cell r="G3631" t="str">
            <v>旧妙義町</v>
          </cell>
          <cell r="H3631" t="str">
            <v>大字古立</v>
          </cell>
          <cell r="I3631" t="str">
            <v>設定</v>
          </cell>
          <cell r="J3631" t="str">
            <v>○</v>
          </cell>
          <cell r="K3631" t="str">
            <v>○</v>
          </cell>
          <cell r="L3631">
            <v>1</v>
          </cell>
          <cell r="M3631">
            <v>1</v>
          </cell>
          <cell r="N3631">
            <v>77</v>
          </cell>
          <cell r="O3631">
            <v>39885</v>
          </cell>
          <cell r="V3631">
            <v>39801</v>
          </cell>
          <cell r="W3631" t="str">
            <v/>
          </cell>
          <cell r="X3631" t="str">
            <v>上村1</v>
          </cell>
          <cell r="Y3631" t="str">
            <v>k2605</v>
          </cell>
          <cell r="Z3631">
            <v>1990</v>
          </cell>
          <cell r="AA3631">
            <v>0</v>
          </cell>
          <cell r="AB3631">
            <v>462</v>
          </cell>
          <cell r="AC3631">
            <v>1</v>
          </cell>
          <cell r="AD3631">
            <v>1</v>
          </cell>
          <cell r="AE3631" t="str">
            <v>無</v>
          </cell>
          <cell r="AF3631">
            <v>0</v>
          </cell>
          <cell r="AG3631">
            <v>0</v>
          </cell>
        </row>
        <row r="3632">
          <cell r="C3632" t="str">
            <v>k2606-1</v>
          </cell>
          <cell r="D3632" t="str">
            <v>日向1-1</v>
          </cell>
          <cell r="E3632" t="str">
            <v>富岡</v>
          </cell>
          <cell r="F3632" t="str">
            <v>富岡市</v>
          </cell>
          <cell r="G3632" t="str">
            <v>旧妙義町</v>
          </cell>
          <cell r="H3632" t="str">
            <v>大字大牛</v>
          </cell>
          <cell r="I3632" t="str">
            <v>設定</v>
          </cell>
          <cell r="J3632" t="str">
            <v>○</v>
          </cell>
          <cell r="K3632" t="str">
            <v>○</v>
          </cell>
          <cell r="L3632">
            <v>1</v>
          </cell>
          <cell r="M3632">
            <v>1</v>
          </cell>
          <cell r="N3632">
            <v>77</v>
          </cell>
          <cell r="O3632">
            <v>39885</v>
          </cell>
          <cell r="V3632">
            <v>39801</v>
          </cell>
          <cell r="W3632" t="str">
            <v/>
          </cell>
          <cell r="X3632" t="str">
            <v>日向1-1</v>
          </cell>
          <cell r="Y3632" t="str">
            <v>k2606-1</v>
          </cell>
          <cell r="Z3632">
            <v>4266</v>
          </cell>
          <cell r="AA3632">
            <v>1</v>
          </cell>
          <cell r="AB3632">
            <v>1602</v>
          </cell>
          <cell r="AC3632">
            <v>1</v>
          </cell>
          <cell r="AD3632">
            <v>2</v>
          </cell>
          <cell r="AE3632" t="str">
            <v>無</v>
          </cell>
          <cell r="AF3632">
            <v>0</v>
          </cell>
          <cell r="AG3632">
            <v>0</v>
          </cell>
        </row>
        <row r="3633">
          <cell r="C3633" t="str">
            <v>k2606-2</v>
          </cell>
          <cell r="D3633" t="str">
            <v>日向1-2</v>
          </cell>
          <cell r="E3633" t="str">
            <v>富岡</v>
          </cell>
          <cell r="F3633" t="str">
            <v>富岡市</v>
          </cell>
          <cell r="G3633" t="str">
            <v>旧妙義町</v>
          </cell>
          <cell r="H3633" t="str">
            <v>大字大牛</v>
          </cell>
          <cell r="I3633" t="str">
            <v>枝番</v>
          </cell>
          <cell r="J3633" t="str">
            <v>○</v>
          </cell>
          <cell r="K3633" t="str">
            <v>○</v>
          </cell>
          <cell r="L3633">
            <v>1</v>
          </cell>
          <cell r="M3633">
            <v>1</v>
          </cell>
          <cell r="N3633">
            <v>77</v>
          </cell>
          <cell r="O3633">
            <v>39885</v>
          </cell>
          <cell r="V3633">
            <v>39801</v>
          </cell>
          <cell r="W3633" t="str">
            <v/>
          </cell>
          <cell r="X3633" t="str">
            <v>日向1-2</v>
          </cell>
          <cell r="Y3633" t="str">
            <v>k2606-2</v>
          </cell>
          <cell r="Z3633">
            <v>7962</v>
          </cell>
          <cell r="AA3633">
            <v>1</v>
          </cell>
          <cell r="AB3633">
            <v>3619</v>
          </cell>
          <cell r="AC3633">
            <v>1</v>
          </cell>
          <cell r="AD3633">
            <v>2</v>
          </cell>
          <cell r="AE3633" t="str">
            <v>無</v>
          </cell>
          <cell r="AF3633">
            <v>0</v>
          </cell>
          <cell r="AG3633">
            <v>0</v>
          </cell>
        </row>
        <row r="3634">
          <cell r="C3634" t="str">
            <v>k2607-1</v>
          </cell>
          <cell r="D3634" t="str">
            <v>行沢5-1</v>
          </cell>
          <cell r="E3634" t="str">
            <v>富岡</v>
          </cell>
          <cell r="F3634" t="str">
            <v>富岡市</v>
          </cell>
          <cell r="G3634" t="str">
            <v>旧妙義町</v>
          </cell>
          <cell r="H3634" t="str">
            <v>大字行沢</v>
          </cell>
          <cell r="I3634" t="str">
            <v>設定</v>
          </cell>
          <cell r="J3634" t="str">
            <v>○</v>
          </cell>
          <cell r="K3634" t="str">
            <v>○</v>
          </cell>
          <cell r="L3634">
            <v>1</v>
          </cell>
          <cell r="M3634">
            <v>1</v>
          </cell>
          <cell r="N3634">
            <v>77</v>
          </cell>
          <cell r="O3634">
            <v>39885</v>
          </cell>
          <cell r="V3634">
            <v>39801</v>
          </cell>
          <cell r="W3634" t="str">
            <v/>
          </cell>
          <cell r="X3634" t="str">
            <v>行沢5-1</v>
          </cell>
          <cell r="Y3634" t="str">
            <v>k2607-1</v>
          </cell>
          <cell r="Z3634">
            <v>23093</v>
          </cell>
          <cell r="AA3634">
            <v>15</v>
          </cell>
          <cell r="AB3634">
            <v>7969</v>
          </cell>
          <cell r="AC3634">
            <v>1</v>
          </cell>
          <cell r="AD3634">
            <v>16</v>
          </cell>
          <cell r="AE3634" t="str">
            <v>無</v>
          </cell>
          <cell r="AF3634">
            <v>0</v>
          </cell>
          <cell r="AG3634">
            <v>0</v>
          </cell>
          <cell r="AI3634" t="str">
            <v>R：水道施設　行沢ポンプ場（無人）</v>
          </cell>
        </row>
        <row r="3635">
          <cell r="C3635" t="str">
            <v>k2607-2</v>
          </cell>
          <cell r="D3635" t="str">
            <v>行沢5-2</v>
          </cell>
          <cell r="E3635" t="str">
            <v>富岡</v>
          </cell>
          <cell r="F3635" t="str">
            <v>富岡市</v>
          </cell>
          <cell r="G3635" t="str">
            <v>旧妙義町</v>
          </cell>
          <cell r="H3635" t="str">
            <v>大字行沢</v>
          </cell>
          <cell r="I3635" t="str">
            <v>枝番</v>
          </cell>
          <cell r="J3635" t="str">
            <v>○</v>
          </cell>
          <cell r="K3635" t="str">
            <v>○</v>
          </cell>
          <cell r="L3635">
            <v>1</v>
          </cell>
          <cell r="M3635">
            <v>1</v>
          </cell>
          <cell r="N3635">
            <v>77</v>
          </cell>
          <cell r="O3635">
            <v>39885</v>
          </cell>
          <cell r="V3635">
            <v>39801</v>
          </cell>
          <cell r="W3635" t="str">
            <v/>
          </cell>
          <cell r="X3635" t="str">
            <v>行沢5-2</v>
          </cell>
          <cell r="Y3635" t="str">
            <v>k2607-2</v>
          </cell>
          <cell r="Z3635">
            <v>886</v>
          </cell>
          <cell r="AA3635">
            <v>0</v>
          </cell>
          <cell r="AB3635">
            <v>196</v>
          </cell>
          <cell r="AC3635">
            <v>0</v>
          </cell>
          <cell r="AD3635">
            <v>0</v>
          </cell>
          <cell r="AE3635" t="str">
            <v>無</v>
          </cell>
          <cell r="AF3635">
            <v>0</v>
          </cell>
          <cell r="AG3635">
            <v>0</v>
          </cell>
        </row>
        <row r="3636">
          <cell r="C3636" t="str">
            <v>k2608</v>
          </cell>
          <cell r="D3636" t="str">
            <v>尾崎1</v>
          </cell>
          <cell r="E3636" t="str">
            <v>富岡</v>
          </cell>
          <cell r="F3636" t="str">
            <v>富岡市</v>
          </cell>
          <cell r="G3636" t="str">
            <v>旧妙義町</v>
          </cell>
          <cell r="H3636" t="str">
            <v>大字菅原</v>
          </cell>
          <cell r="I3636" t="str">
            <v>設定</v>
          </cell>
          <cell r="J3636" t="str">
            <v>○</v>
          </cell>
          <cell r="K3636" t="str">
            <v>○</v>
          </cell>
          <cell r="L3636">
            <v>1</v>
          </cell>
          <cell r="M3636">
            <v>1</v>
          </cell>
          <cell r="N3636">
            <v>77</v>
          </cell>
          <cell r="O3636">
            <v>39885</v>
          </cell>
          <cell r="V3636">
            <v>39801</v>
          </cell>
          <cell r="W3636" t="str">
            <v/>
          </cell>
          <cell r="X3636" t="str">
            <v>尾崎1</v>
          </cell>
          <cell r="Y3636" t="str">
            <v>k2608</v>
          </cell>
          <cell r="Z3636">
            <v>4668</v>
          </cell>
          <cell r="AA3636">
            <v>5</v>
          </cell>
          <cell r="AB3636">
            <v>1041</v>
          </cell>
          <cell r="AC3636">
            <v>0</v>
          </cell>
          <cell r="AD3636">
            <v>5</v>
          </cell>
          <cell r="AE3636" t="str">
            <v>有</v>
          </cell>
          <cell r="AF3636">
            <v>557</v>
          </cell>
          <cell r="AG3636">
            <v>3</v>
          </cell>
        </row>
        <row r="3637">
          <cell r="C3637" t="str">
            <v>k2609</v>
          </cell>
          <cell r="D3637" t="str">
            <v>尾崎2</v>
          </cell>
          <cell r="E3637" t="str">
            <v>富岡</v>
          </cell>
          <cell r="F3637" t="str">
            <v>富岡市</v>
          </cell>
          <cell r="G3637" t="str">
            <v>旧妙義町</v>
          </cell>
          <cell r="H3637" t="str">
            <v>大字菅原</v>
          </cell>
          <cell r="I3637" t="str">
            <v>設定</v>
          </cell>
          <cell r="J3637" t="str">
            <v>○</v>
          </cell>
          <cell r="K3637" t="str">
            <v>○</v>
          </cell>
          <cell r="L3637">
            <v>1</v>
          </cell>
          <cell r="M3637">
            <v>1</v>
          </cell>
          <cell r="N3637">
            <v>77</v>
          </cell>
          <cell r="O3637">
            <v>39885</v>
          </cell>
          <cell r="V3637">
            <v>39801</v>
          </cell>
          <cell r="W3637" t="str">
            <v/>
          </cell>
          <cell r="X3637" t="str">
            <v>尾崎2</v>
          </cell>
          <cell r="Y3637" t="str">
            <v>k2609</v>
          </cell>
          <cell r="Z3637">
            <v>15510</v>
          </cell>
          <cell r="AA3637">
            <v>3</v>
          </cell>
          <cell r="AB3637">
            <v>5746</v>
          </cell>
          <cell r="AC3637">
            <v>1</v>
          </cell>
          <cell r="AD3637">
            <v>4</v>
          </cell>
          <cell r="AE3637" t="str">
            <v>無</v>
          </cell>
          <cell r="AF3637">
            <v>0</v>
          </cell>
          <cell r="AG3637">
            <v>0</v>
          </cell>
        </row>
        <row r="3638">
          <cell r="C3638" t="str">
            <v>k2610</v>
          </cell>
          <cell r="D3638" t="str">
            <v>打越2</v>
          </cell>
          <cell r="E3638" t="str">
            <v>富岡</v>
          </cell>
          <cell r="F3638" t="str">
            <v>富岡市</v>
          </cell>
          <cell r="G3638" t="str">
            <v>旧妙義町</v>
          </cell>
          <cell r="H3638" t="str">
            <v>大字菅原</v>
          </cell>
          <cell r="I3638" t="str">
            <v>設定</v>
          </cell>
          <cell r="J3638" t="str">
            <v>○</v>
          </cell>
          <cell r="K3638" t="str">
            <v>○</v>
          </cell>
          <cell r="L3638">
            <v>1</v>
          </cell>
          <cell r="M3638">
            <v>1</v>
          </cell>
          <cell r="N3638">
            <v>77</v>
          </cell>
          <cell r="O3638">
            <v>39885</v>
          </cell>
          <cell r="V3638">
            <v>39801</v>
          </cell>
          <cell r="W3638" t="str">
            <v/>
          </cell>
          <cell r="X3638" t="str">
            <v>打越2</v>
          </cell>
          <cell r="Y3638" t="str">
            <v>k2610</v>
          </cell>
          <cell r="Z3638">
            <v>9214</v>
          </cell>
          <cell r="AA3638">
            <v>3</v>
          </cell>
          <cell r="AB3638">
            <v>2850</v>
          </cell>
          <cell r="AC3638">
            <v>0</v>
          </cell>
          <cell r="AD3638">
            <v>3</v>
          </cell>
          <cell r="AE3638" t="str">
            <v>有</v>
          </cell>
          <cell r="AF3638">
            <v>217</v>
          </cell>
          <cell r="AG3638">
            <v>1</v>
          </cell>
        </row>
        <row r="3639">
          <cell r="C3639" t="str">
            <v>k2611</v>
          </cell>
          <cell r="D3639" t="str">
            <v>打越3</v>
          </cell>
          <cell r="E3639" t="str">
            <v>富岡</v>
          </cell>
          <cell r="F3639" t="str">
            <v>富岡市</v>
          </cell>
          <cell r="G3639" t="str">
            <v>旧妙義町</v>
          </cell>
          <cell r="H3639" t="str">
            <v>大字菅原</v>
          </cell>
          <cell r="I3639" t="str">
            <v>設定</v>
          </cell>
          <cell r="J3639" t="str">
            <v>○</v>
          </cell>
          <cell r="K3639" t="str">
            <v>○</v>
          </cell>
          <cell r="L3639">
            <v>1</v>
          </cell>
          <cell r="M3639">
            <v>1</v>
          </cell>
          <cell r="N3639">
            <v>77</v>
          </cell>
          <cell r="O3639">
            <v>39885</v>
          </cell>
          <cell r="V3639">
            <v>39801</v>
          </cell>
          <cell r="W3639" t="str">
            <v/>
          </cell>
          <cell r="X3639" t="str">
            <v>打越3</v>
          </cell>
          <cell r="Y3639" t="str">
            <v>k2611</v>
          </cell>
          <cell r="Z3639">
            <v>22316</v>
          </cell>
          <cell r="AA3639">
            <v>0</v>
          </cell>
          <cell r="AB3639">
            <v>7977</v>
          </cell>
          <cell r="AC3639">
            <v>3</v>
          </cell>
          <cell r="AD3639">
            <v>3</v>
          </cell>
          <cell r="AE3639" t="str">
            <v>無</v>
          </cell>
          <cell r="AF3639">
            <v>0</v>
          </cell>
          <cell r="AG3639">
            <v>0</v>
          </cell>
        </row>
        <row r="3640">
          <cell r="C3640" t="str">
            <v>k2612</v>
          </cell>
          <cell r="D3640" t="str">
            <v>宿3</v>
          </cell>
          <cell r="E3640" t="str">
            <v>富岡</v>
          </cell>
          <cell r="F3640" t="str">
            <v>富岡市</v>
          </cell>
          <cell r="G3640" t="str">
            <v>旧妙義町</v>
          </cell>
          <cell r="H3640" t="str">
            <v>大字菅原</v>
          </cell>
          <cell r="I3640" t="str">
            <v>設定</v>
          </cell>
          <cell r="J3640" t="str">
            <v>○</v>
          </cell>
          <cell r="K3640" t="str">
            <v>○</v>
          </cell>
          <cell r="L3640">
            <v>1</v>
          </cell>
          <cell r="M3640">
            <v>1</v>
          </cell>
          <cell r="N3640">
            <v>77</v>
          </cell>
          <cell r="O3640">
            <v>39885</v>
          </cell>
          <cell r="V3640">
            <v>39801</v>
          </cell>
          <cell r="W3640" t="str">
            <v/>
          </cell>
          <cell r="X3640" t="str">
            <v>宿3</v>
          </cell>
          <cell r="Y3640" t="str">
            <v>k2612</v>
          </cell>
          <cell r="Z3640">
            <v>2327</v>
          </cell>
          <cell r="AA3640">
            <v>1</v>
          </cell>
          <cell r="AB3640">
            <v>443</v>
          </cell>
          <cell r="AC3640">
            <v>1</v>
          </cell>
          <cell r="AD3640">
            <v>2</v>
          </cell>
          <cell r="AE3640" t="str">
            <v>無</v>
          </cell>
          <cell r="AF3640">
            <v>0</v>
          </cell>
          <cell r="AG3640">
            <v>0</v>
          </cell>
        </row>
        <row r="3641">
          <cell r="C3641" t="str">
            <v>k2613</v>
          </cell>
          <cell r="D3641" t="str">
            <v>町1</v>
          </cell>
          <cell r="E3641" t="str">
            <v>富岡</v>
          </cell>
          <cell r="F3641" t="str">
            <v>富岡市</v>
          </cell>
          <cell r="G3641" t="str">
            <v>旧妙義町</v>
          </cell>
          <cell r="H3641" t="str">
            <v>大字菅原</v>
          </cell>
          <cell r="I3641" t="str">
            <v>設定</v>
          </cell>
          <cell r="J3641" t="str">
            <v>○</v>
          </cell>
          <cell r="K3641" t="str">
            <v>○</v>
          </cell>
          <cell r="L3641">
            <v>1</v>
          </cell>
          <cell r="M3641">
            <v>1</v>
          </cell>
          <cell r="N3641">
            <v>77</v>
          </cell>
          <cell r="O3641">
            <v>39885</v>
          </cell>
          <cell r="V3641">
            <v>39801</v>
          </cell>
          <cell r="W3641" t="str">
            <v/>
          </cell>
          <cell r="X3641" t="str">
            <v>町1</v>
          </cell>
          <cell r="Y3641" t="str">
            <v>k2613</v>
          </cell>
          <cell r="Z3641">
            <v>4631</v>
          </cell>
          <cell r="AA3641">
            <v>1</v>
          </cell>
          <cell r="AB3641">
            <v>966</v>
          </cell>
          <cell r="AC3641">
            <v>0</v>
          </cell>
          <cell r="AD3641">
            <v>1</v>
          </cell>
          <cell r="AE3641" t="str">
            <v>無</v>
          </cell>
          <cell r="AF3641">
            <v>0</v>
          </cell>
          <cell r="AG3641">
            <v>0</v>
          </cell>
        </row>
        <row r="3642">
          <cell r="C3642" t="str">
            <v>k2614</v>
          </cell>
          <cell r="D3642" t="str">
            <v>川後石1</v>
          </cell>
          <cell r="E3642" t="str">
            <v>富岡</v>
          </cell>
          <cell r="F3642" t="str">
            <v>富岡市</v>
          </cell>
          <cell r="G3642" t="str">
            <v>旧妙義町</v>
          </cell>
          <cell r="H3642" t="str">
            <v>大字菅原</v>
          </cell>
          <cell r="I3642" t="str">
            <v>設定</v>
          </cell>
          <cell r="J3642" t="str">
            <v>○</v>
          </cell>
          <cell r="K3642" t="str">
            <v>○</v>
          </cell>
          <cell r="L3642">
            <v>1</v>
          </cell>
          <cell r="M3642">
            <v>1</v>
          </cell>
          <cell r="N3642">
            <v>77</v>
          </cell>
          <cell r="O3642">
            <v>39885</v>
          </cell>
          <cell r="V3642">
            <v>39801</v>
          </cell>
          <cell r="W3642" t="str">
            <v/>
          </cell>
          <cell r="X3642" t="str">
            <v>川後石1</v>
          </cell>
          <cell r="Y3642" t="str">
            <v>k2614</v>
          </cell>
          <cell r="Z3642">
            <v>35355</v>
          </cell>
          <cell r="AA3642">
            <v>4</v>
          </cell>
          <cell r="AB3642">
            <v>19184</v>
          </cell>
          <cell r="AC3642">
            <v>0</v>
          </cell>
          <cell r="AD3642">
            <v>4</v>
          </cell>
          <cell r="AE3642" t="str">
            <v>無</v>
          </cell>
          <cell r="AF3642">
            <v>0</v>
          </cell>
          <cell r="AG3642">
            <v>0</v>
          </cell>
        </row>
        <row r="3643">
          <cell r="C3643" t="str">
            <v>k2615</v>
          </cell>
          <cell r="D3643" t="str">
            <v>上十二イ</v>
          </cell>
          <cell r="E3643" t="str">
            <v>富岡</v>
          </cell>
          <cell r="F3643" t="str">
            <v>富岡市</v>
          </cell>
          <cell r="G3643" t="str">
            <v>旧妙義町</v>
          </cell>
          <cell r="H3643" t="str">
            <v>大字上高田</v>
          </cell>
          <cell r="I3643" t="str">
            <v>除外</v>
          </cell>
          <cell r="L3643" t="str">
            <v/>
          </cell>
          <cell r="M3643" t="str">
            <v/>
          </cell>
          <cell r="W3643" t="str">
            <v>※ＨＤＤにデータ登録なし</v>
          </cell>
          <cell r="X3643" t="str">
            <v>上十二イ</v>
          </cell>
          <cell r="Y3643" t="str">
            <v>k2615</v>
          </cell>
          <cell r="AD3643">
            <v>0</v>
          </cell>
          <cell r="AH3643" t="str">
            <v>-</v>
          </cell>
        </row>
        <row r="3644">
          <cell r="C3644" t="str">
            <v>k2616</v>
          </cell>
          <cell r="D3644" t="str">
            <v>瀬成1</v>
          </cell>
          <cell r="E3644" t="str">
            <v>富岡</v>
          </cell>
          <cell r="F3644" t="str">
            <v>甘楽郡</v>
          </cell>
          <cell r="G3644" t="str">
            <v>下仁田町</v>
          </cell>
          <cell r="H3644" t="str">
            <v>大字西野牧</v>
          </cell>
          <cell r="I3644" t="str">
            <v>設定</v>
          </cell>
          <cell r="J3644" t="str">
            <v>○</v>
          </cell>
          <cell r="K3644" t="str">
            <v>○</v>
          </cell>
          <cell r="L3644">
            <v>1</v>
          </cell>
          <cell r="M3644">
            <v>1</v>
          </cell>
          <cell r="N3644">
            <v>106</v>
          </cell>
          <cell r="O3644">
            <v>40267</v>
          </cell>
          <cell r="V3644">
            <v>40119</v>
          </cell>
          <cell r="W3644" t="str">
            <v/>
          </cell>
          <cell r="X3644" t="str">
            <v>瀬成1</v>
          </cell>
          <cell r="Y3644" t="str">
            <v>k2616</v>
          </cell>
          <cell r="Z3644">
            <v>5393</v>
          </cell>
          <cell r="AA3644">
            <v>0</v>
          </cell>
          <cell r="AB3644">
            <v>2154</v>
          </cell>
          <cell r="AC3644">
            <v>0</v>
          </cell>
          <cell r="AD3644">
            <v>0</v>
          </cell>
          <cell r="AE3644" t="str">
            <v>無</v>
          </cell>
          <cell r="AF3644">
            <v>0</v>
          </cell>
          <cell r="AG3644">
            <v>0</v>
          </cell>
          <cell r="AH3644">
            <v>18</v>
          </cell>
        </row>
        <row r="3645">
          <cell r="C3645" t="str">
            <v>k2617-1</v>
          </cell>
          <cell r="D3645" t="str">
            <v>瀬成2-1</v>
          </cell>
          <cell r="E3645" t="str">
            <v>富岡</v>
          </cell>
          <cell r="F3645" t="str">
            <v>甘楽郡</v>
          </cell>
          <cell r="G3645" t="str">
            <v>下仁田町</v>
          </cell>
          <cell r="H3645" t="str">
            <v>大字西野牧</v>
          </cell>
          <cell r="I3645" t="str">
            <v>設定</v>
          </cell>
          <cell r="J3645" t="str">
            <v>○</v>
          </cell>
          <cell r="K3645" t="str">
            <v>○</v>
          </cell>
          <cell r="L3645">
            <v>1</v>
          </cell>
          <cell r="M3645">
            <v>1</v>
          </cell>
          <cell r="N3645">
            <v>106</v>
          </cell>
          <cell r="O3645">
            <v>40267</v>
          </cell>
          <cell r="V3645">
            <v>40119</v>
          </cell>
          <cell r="W3645" t="str">
            <v/>
          </cell>
          <cell r="X3645" t="str">
            <v>瀬成2-1</v>
          </cell>
          <cell r="Y3645" t="str">
            <v>k2617-1</v>
          </cell>
          <cell r="Z3645">
            <v>2997</v>
          </cell>
          <cell r="AA3645">
            <v>0</v>
          </cell>
          <cell r="AB3645">
            <v>1559</v>
          </cell>
          <cell r="AC3645">
            <v>0</v>
          </cell>
          <cell r="AD3645">
            <v>0</v>
          </cell>
          <cell r="AE3645" t="str">
            <v>無</v>
          </cell>
          <cell r="AF3645">
            <v>0</v>
          </cell>
          <cell r="AG3645">
            <v>0</v>
          </cell>
          <cell r="AH3645">
            <v>45</v>
          </cell>
        </row>
        <row r="3646">
          <cell r="C3646" t="str">
            <v>k2617-2</v>
          </cell>
          <cell r="D3646" t="str">
            <v>瀬成2-2</v>
          </cell>
          <cell r="E3646" t="str">
            <v>富岡</v>
          </cell>
          <cell r="F3646" t="str">
            <v>甘楽郡</v>
          </cell>
          <cell r="G3646" t="str">
            <v>下仁田町</v>
          </cell>
          <cell r="H3646" t="str">
            <v>大字西野牧</v>
          </cell>
          <cell r="I3646" t="str">
            <v>枝番</v>
          </cell>
          <cell r="J3646" t="str">
            <v>○</v>
          </cell>
          <cell r="K3646" t="str">
            <v>○</v>
          </cell>
          <cell r="L3646">
            <v>1</v>
          </cell>
          <cell r="M3646">
            <v>1</v>
          </cell>
          <cell r="N3646">
            <v>106</v>
          </cell>
          <cell r="O3646">
            <v>40267</v>
          </cell>
          <cell r="V3646">
            <v>40119</v>
          </cell>
          <cell r="W3646" t="str">
            <v/>
          </cell>
          <cell r="X3646" t="str">
            <v>瀬成2-2</v>
          </cell>
          <cell r="Y3646" t="str">
            <v>k2617-2</v>
          </cell>
          <cell r="Z3646">
            <v>10293</v>
          </cell>
          <cell r="AA3646">
            <v>1</v>
          </cell>
          <cell r="AB3646">
            <v>8388</v>
          </cell>
          <cell r="AC3646">
            <v>0</v>
          </cell>
          <cell r="AD3646">
            <v>1</v>
          </cell>
          <cell r="AE3646" t="str">
            <v>無</v>
          </cell>
          <cell r="AF3646">
            <v>0</v>
          </cell>
          <cell r="AG3646">
            <v>0</v>
          </cell>
          <cell r="AH3646">
            <v>135</v>
          </cell>
        </row>
        <row r="3647">
          <cell r="C3647" t="str">
            <v>k2617-3</v>
          </cell>
          <cell r="D3647" t="str">
            <v>瀬成2-3</v>
          </cell>
          <cell r="E3647" t="str">
            <v>富岡</v>
          </cell>
          <cell r="F3647" t="str">
            <v>甘楽郡</v>
          </cell>
          <cell r="G3647" t="str">
            <v>下仁田町</v>
          </cell>
          <cell r="H3647" t="str">
            <v>大字西野牧</v>
          </cell>
          <cell r="I3647" t="str">
            <v>枝番</v>
          </cell>
          <cell r="J3647" t="str">
            <v>○</v>
          </cell>
          <cell r="K3647" t="str">
            <v>○</v>
          </cell>
          <cell r="L3647">
            <v>1</v>
          </cell>
          <cell r="M3647">
            <v>1</v>
          </cell>
          <cell r="N3647">
            <v>106</v>
          </cell>
          <cell r="O3647">
            <v>40267</v>
          </cell>
          <cell r="V3647">
            <v>40119</v>
          </cell>
          <cell r="W3647" t="str">
            <v/>
          </cell>
          <cell r="X3647" t="str">
            <v>瀬成2-3</v>
          </cell>
          <cell r="Y3647" t="str">
            <v>k2617-3</v>
          </cell>
          <cell r="Z3647">
            <v>6509</v>
          </cell>
          <cell r="AA3647">
            <v>0</v>
          </cell>
          <cell r="AB3647">
            <v>3270</v>
          </cell>
          <cell r="AC3647">
            <v>0</v>
          </cell>
          <cell r="AD3647">
            <v>0</v>
          </cell>
          <cell r="AE3647" t="str">
            <v>無</v>
          </cell>
          <cell r="AF3647">
            <v>0</v>
          </cell>
          <cell r="AG3647">
            <v>0</v>
          </cell>
          <cell r="AH3647">
            <v>45</v>
          </cell>
        </row>
        <row r="3648">
          <cell r="C3648" t="str">
            <v>k2618</v>
          </cell>
          <cell r="D3648" t="str">
            <v>黒川11</v>
          </cell>
          <cell r="E3648" t="str">
            <v>富岡</v>
          </cell>
          <cell r="F3648" t="str">
            <v>甘楽郡</v>
          </cell>
          <cell r="G3648" t="str">
            <v>下仁田町</v>
          </cell>
          <cell r="H3648" t="str">
            <v>大字西野牧</v>
          </cell>
          <cell r="I3648" t="str">
            <v>設定</v>
          </cell>
          <cell r="J3648" t="str">
            <v>○</v>
          </cell>
          <cell r="K3648" t="str">
            <v>○</v>
          </cell>
          <cell r="L3648">
            <v>1</v>
          </cell>
          <cell r="M3648">
            <v>1</v>
          </cell>
          <cell r="N3648">
            <v>106</v>
          </cell>
          <cell r="O3648">
            <v>40267</v>
          </cell>
          <cell r="V3648">
            <v>40119</v>
          </cell>
          <cell r="W3648" t="str">
            <v/>
          </cell>
          <cell r="X3648" t="str">
            <v>黒川11</v>
          </cell>
          <cell r="Y3648" t="str">
            <v>k2618</v>
          </cell>
          <cell r="Z3648">
            <v>28005</v>
          </cell>
          <cell r="AA3648">
            <v>0</v>
          </cell>
          <cell r="AB3648">
            <v>15995</v>
          </cell>
          <cell r="AC3648">
            <v>2</v>
          </cell>
          <cell r="AD3648">
            <v>2</v>
          </cell>
          <cell r="AE3648" t="str">
            <v>無</v>
          </cell>
          <cell r="AF3648">
            <v>0</v>
          </cell>
          <cell r="AG3648">
            <v>0</v>
          </cell>
          <cell r="AH3648">
            <v>48</v>
          </cell>
        </row>
        <row r="3649">
          <cell r="C3649" t="str">
            <v>k2619</v>
          </cell>
          <cell r="D3649" t="str">
            <v>黒川12</v>
          </cell>
          <cell r="E3649" t="str">
            <v>富岡</v>
          </cell>
          <cell r="F3649" t="str">
            <v>甘楽郡</v>
          </cell>
          <cell r="G3649" t="str">
            <v>下仁田町</v>
          </cell>
          <cell r="H3649" t="str">
            <v>大字西野牧</v>
          </cell>
          <cell r="I3649" t="str">
            <v>設定</v>
          </cell>
          <cell r="J3649" t="str">
            <v>○</v>
          </cell>
          <cell r="K3649" t="str">
            <v>○</v>
          </cell>
          <cell r="L3649">
            <v>1</v>
          </cell>
          <cell r="M3649">
            <v>1</v>
          </cell>
          <cell r="N3649">
            <v>106</v>
          </cell>
          <cell r="O3649">
            <v>40267</v>
          </cell>
          <cell r="V3649">
            <v>40119</v>
          </cell>
          <cell r="W3649" t="str">
            <v/>
          </cell>
          <cell r="X3649" t="str">
            <v>黒川12</v>
          </cell>
          <cell r="Y3649" t="str">
            <v>k2619</v>
          </cell>
          <cell r="Z3649">
            <v>14661</v>
          </cell>
          <cell r="AA3649">
            <v>2</v>
          </cell>
          <cell r="AB3649">
            <v>7564</v>
          </cell>
          <cell r="AC3649">
            <v>0</v>
          </cell>
          <cell r="AD3649">
            <v>2</v>
          </cell>
          <cell r="AE3649" t="str">
            <v>無</v>
          </cell>
          <cell r="AF3649">
            <v>0</v>
          </cell>
          <cell r="AG3649">
            <v>0</v>
          </cell>
          <cell r="AH3649">
            <v>77</v>
          </cell>
        </row>
        <row r="3650">
          <cell r="C3650" t="str">
            <v>k2620</v>
          </cell>
          <cell r="D3650" t="str">
            <v>黒川13</v>
          </cell>
          <cell r="E3650" t="str">
            <v>富岡</v>
          </cell>
          <cell r="F3650" t="str">
            <v>甘楽郡</v>
          </cell>
          <cell r="G3650" t="str">
            <v>下仁田町</v>
          </cell>
          <cell r="H3650" t="str">
            <v>大字西野牧</v>
          </cell>
          <cell r="I3650" t="str">
            <v>設定</v>
          </cell>
          <cell r="J3650" t="str">
            <v>○</v>
          </cell>
          <cell r="K3650" t="str">
            <v>○</v>
          </cell>
          <cell r="L3650">
            <v>1</v>
          </cell>
          <cell r="M3650">
            <v>1</v>
          </cell>
          <cell r="N3650">
            <v>106</v>
          </cell>
          <cell r="O3650">
            <v>40267</v>
          </cell>
          <cell r="V3650">
            <v>40119</v>
          </cell>
          <cell r="W3650" t="str">
            <v/>
          </cell>
          <cell r="X3650" t="str">
            <v>黒川13</v>
          </cell>
          <cell r="Y3650" t="str">
            <v>k2620</v>
          </cell>
          <cell r="Z3650">
            <v>3280</v>
          </cell>
          <cell r="AA3650">
            <v>0</v>
          </cell>
          <cell r="AB3650">
            <v>1477</v>
          </cell>
          <cell r="AC3650">
            <v>0</v>
          </cell>
          <cell r="AD3650">
            <v>0</v>
          </cell>
          <cell r="AE3650" t="str">
            <v>無</v>
          </cell>
          <cell r="AF3650">
            <v>0</v>
          </cell>
          <cell r="AG3650">
            <v>0</v>
          </cell>
          <cell r="AH3650">
            <v>28</v>
          </cell>
        </row>
        <row r="3651">
          <cell r="C3651" t="str">
            <v>k2621</v>
          </cell>
          <cell r="D3651" t="str">
            <v>小出屋1</v>
          </cell>
          <cell r="E3651" t="str">
            <v>富岡</v>
          </cell>
          <cell r="F3651" t="str">
            <v>甘楽郡</v>
          </cell>
          <cell r="G3651" t="str">
            <v>下仁田町</v>
          </cell>
          <cell r="H3651" t="str">
            <v>大字西野牧</v>
          </cell>
          <cell r="I3651" t="str">
            <v>設定</v>
          </cell>
          <cell r="J3651" t="str">
            <v>○</v>
          </cell>
          <cell r="K3651" t="str">
            <v>○</v>
          </cell>
          <cell r="L3651">
            <v>1</v>
          </cell>
          <cell r="M3651">
            <v>1</v>
          </cell>
          <cell r="N3651">
            <v>106</v>
          </cell>
          <cell r="O3651">
            <v>40267</v>
          </cell>
          <cell r="V3651">
            <v>40119</v>
          </cell>
          <cell r="W3651" t="str">
            <v/>
          </cell>
          <cell r="X3651" t="str">
            <v>小出屋1</v>
          </cell>
          <cell r="Y3651" t="str">
            <v>k2621</v>
          </cell>
          <cell r="Z3651">
            <v>22730</v>
          </cell>
          <cell r="AA3651">
            <v>4</v>
          </cell>
          <cell r="AB3651">
            <v>13657</v>
          </cell>
          <cell r="AC3651">
            <v>1</v>
          </cell>
          <cell r="AD3651">
            <v>5</v>
          </cell>
          <cell r="AE3651" t="str">
            <v>無</v>
          </cell>
          <cell r="AF3651">
            <v>0</v>
          </cell>
          <cell r="AG3651">
            <v>0</v>
          </cell>
          <cell r="AH3651">
            <v>73</v>
          </cell>
        </row>
        <row r="3652">
          <cell r="C3652" t="str">
            <v>k2622</v>
          </cell>
          <cell r="D3652" t="str">
            <v>小出屋2</v>
          </cell>
          <cell r="E3652" t="str">
            <v>富岡</v>
          </cell>
          <cell r="F3652" t="str">
            <v>甘楽郡</v>
          </cell>
          <cell r="G3652" t="str">
            <v>下仁田町</v>
          </cell>
          <cell r="H3652" t="str">
            <v>大字西野牧</v>
          </cell>
          <cell r="I3652" t="str">
            <v>設定</v>
          </cell>
          <cell r="J3652" t="str">
            <v>○</v>
          </cell>
          <cell r="K3652" t="str">
            <v>○</v>
          </cell>
          <cell r="L3652">
            <v>1</v>
          </cell>
          <cell r="M3652">
            <v>1</v>
          </cell>
          <cell r="N3652">
            <v>106</v>
          </cell>
          <cell r="O3652">
            <v>40267</v>
          </cell>
          <cell r="V3652">
            <v>40119</v>
          </cell>
          <cell r="W3652" t="str">
            <v/>
          </cell>
          <cell r="X3652" t="str">
            <v>小出屋2</v>
          </cell>
          <cell r="Y3652" t="str">
            <v>k2622</v>
          </cell>
          <cell r="Z3652">
            <v>11590</v>
          </cell>
          <cell r="AA3652">
            <v>0</v>
          </cell>
          <cell r="AB3652">
            <v>3800</v>
          </cell>
          <cell r="AC3652">
            <v>0</v>
          </cell>
          <cell r="AD3652">
            <v>0</v>
          </cell>
          <cell r="AE3652" t="str">
            <v>無</v>
          </cell>
          <cell r="AF3652">
            <v>0</v>
          </cell>
          <cell r="AG3652">
            <v>0</v>
          </cell>
          <cell r="AH3652">
            <v>14</v>
          </cell>
        </row>
        <row r="3653">
          <cell r="C3653" t="str">
            <v>k2623</v>
          </cell>
          <cell r="D3653" t="str">
            <v>中野7</v>
          </cell>
          <cell r="E3653" t="str">
            <v>富岡</v>
          </cell>
          <cell r="F3653" t="str">
            <v>甘楽郡</v>
          </cell>
          <cell r="G3653" t="str">
            <v>下仁田町</v>
          </cell>
          <cell r="H3653" t="str">
            <v>大字西野牧</v>
          </cell>
          <cell r="I3653" t="str">
            <v>設定</v>
          </cell>
          <cell r="J3653" t="str">
            <v>○</v>
          </cell>
          <cell r="K3653" t="str">
            <v>○</v>
          </cell>
          <cell r="L3653">
            <v>1</v>
          </cell>
          <cell r="M3653">
            <v>1</v>
          </cell>
          <cell r="N3653">
            <v>106</v>
          </cell>
          <cell r="O3653">
            <v>40267</v>
          </cell>
          <cell r="V3653">
            <v>40119</v>
          </cell>
          <cell r="W3653" t="str">
            <v/>
          </cell>
          <cell r="X3653" t="str">
            <v>中野7</v>
          </cell>
          <cell r="Y3653" t="str">
            <v>k2623</v>
          </cell>
          <cell r="Z3653">
            <v>14797</v>
          </cell>
          <cell r="AA3653">
            <v>0</v>
          </cell>
          <cell r="AB3653">
            <v>8860</v>
          </cell>
          <cell r="AC3653">
            <v>0</v>
          </cell>
          <cell r="AD3653">
            <v>0</v>
          </cell>
          <cell r="AE3653" t="str">
            <v>無</v>
          </cell>
          <cell r="AF3653">
            <v>0</v>
          </cell>
          <cell r="AG3653">
            <v>0</v>
          </cell>
          <cell r="AH3653">
            <v>53</v>
          </cell>
        </row>
        <row r="3654">
          <cell r="C3654" t="str">
            <v>k2624</v>
          </cell>
          <cell r="D3654" t="str">
            <v>中野8</v>
          </cell>
          <cell r="E3654" t="str">
            <v>富岡</v>
          </cell>
          <cell r="F3654" t="str">
            <v>甘楽郡</v>
          </cell>
          <cell r="G3654" t="str">
            <v>下仁田町</v>
          </cell>
          <cell r="H3654" t="str">
            <v>大字西野牧</v>
          </cell>
          <cell r="I3654" t="str">
            <v>設定</v>
          </cell>
          <cell r="J3654" t="str">
            <v>○</v>
          </cell>
          <cell r="K3654" t="str">
            <v>○</v>
          </cell>
          <cell r="L3654">
            <v>1</v>
          </cell>
          <cell r="M3654">
            <v>1</v>
          </cell>
          <cell r="N3654">
            <v>106</v>
          </cell>
          <cell r="O3654">
            <v>40267</v>
          </cell>
          <cell r="V3654">
            <v>40119</v>
          </cell>
          <cell r="W3654" t="str">
            <v/>
          </cell>
          <cell r="X3654" t="str">
            <v>中野8</v>
          </cell>
          <cell r="Y3654" t="str">
            <v>k2624</v>
          </cell>
          <cell r="Z3654">
            <v>12091</v>
          </cell>
          <cell r="AA3654">
            <v>1</v>
          </cell>
          <cell r="AB3654">
            <v>5779</v>
          </cell>
          <cell r="AC3654">
            <v>0</v>
          </cell>
          <cell r="AD3654">
            <v>1</v>
          </cell>
          <cell r="AE3654" t="str">
            <v>無</v>
          </cell>
          <cell r="AF3654">
            <v>0</v>
          </cell>
          <cell r="AG3654">
            <v>0</v>
          </cell>
          <cell r="AH3654">
            <v>41</v>
          </cell>
        </row>
        <row r="3655">
          <cell r="C3655" t="str">
            <v>k2625-1</v>
          </cell>
          <cell r="D3655" t="str">
            <v>中野9-1</v>
          </cell>
          <cell r="E3655" t="str">
            <v>富岡</v>
          </cell>
          <cell r="F3655" t="str">
            <v>甘楽郡</v>
          </cell>
          <cell r="G3655" t="str">
            <v>下仁田町</v>
          </cell>
          <cell r="H3655" t="str">
            <v>大字西野牧</v>
          </cell>
          <cell r="I3655" t="str">
            <v>設定</v>
          </cell>
          <cell r="J3655" t="str">
            <v>○</v>
          </cell>
          <cell r="K3655" t="str">
            <v>○</v>
          </cell>
          <cell r="L3655">
            <v>1</v>
          </cell>
          <cell r="M3655">
            <v>1</v>
          </cell>
          <cell r="N3655">
            <v>106</v>
          </cell>
          <cell r="O3655">
            <v>40267</v>
          </cell>
          <cell r="V3655">
            <v>40119</v>
          </cell>
          <cell r="W3655" t="str">
            <v/>
          </cell>
          <cell r="X3655" t="str">
            <v>中野9-1</v>
          </cell>
          <cell r="Y3655" t="str">
            <v>k2625-1</v>
          </cell>
          <cell r="Z3655">
            <v>11622</v>
          </cell>
          <cell r="AA3655">
            <v>0</v>
          </cell>
          <cell r="AB3655">
            <v>5259</v>
          </cell>
          <cell r="AC3655">
            <v>2</v>
          </cell>
          <cell r="AD3655">
            <v>2</v>
          </cell>
          <cell r="AE3655" t="str">
            <v>無</v>
          </cell>
          <cell r="AF3655">
            <v>0</v>
          </cell>
          <cell r="AG3655">
            <v>0</v>
          </cell>
          <cell r="AH3655">
            <v>17</v>
          </cell>
        </row>
        <row r="3656">
          <cell r="C3656" t="str">
            <v>k2625-2</v>
          </cell>
          <cell r="D3656" t="str">
            <v>中野9-2</v>
          </cell>
          <cell r="E3656" t="str">
            <v>富岡</v>
          </cell>
          <cell r="F3656" t="str">
            <v>甘楽郡</v>
          </cell>
          <cell r="G3656" t="str">
            <v>下仁田町</v>
          </cell>
          <cell r="H3656" t="str">
            <v>大字西野牧</v>
          </cell>
          <cell r="I3656" t="str">
            <v>枝番</v>
          </cell>
          <cell r="J3656" t="str">
            <v>○</v>
          </cell>
          <cell r="K3656" t="str">
            <v>○</v>
          </cell>
          <cell r="L3656">
            <v>1</v>
          </cell>
          <cell r="M3656">
            <v>1</v>
          </cell>
          <cell r="N3656">
            <v>106</v>
          </cell>
          <cell r="O3656">
            <v>40267</v>
          </cell>
          <cell r="V3656">
            <v>40119</v>
          </cell>
          <cell r="W3656" t="str">
            <v/>
          </cell>
          <cell r="X3656" t="str">
            <v>中野9-2</v>
          </cell>
          <cell r="Y3656" t="str">
            <v>k2625-2</v>
          </cell>
          <cell r="Z3656">
            <v>3949</v>
          </cell>
          <cell r="AA3656">
            <v>0</v>
          </cell>
          <cell r="AB3656">
            <v>1233</v>
          </cell>
          <cell r="AC3656">
            <v>0</v>
          </cell>
          <cell r="AD3656">
            <v>0</v>
          </cell>
          <cell r="AE3656" t="str">
            <v>無</v>
          </cell>
          <cell r="AF3656">
            <v>0</v>
          </cell>
          <cell r="AG3656">
            <v>0</v>
          </cell>
          <cell r="AH3656">
            <v>11</v>
          </cell>
        </row>
        <row r="3657">
          <cell r="C3657" t="str">
            <v>k2625-3</v>
          </cell>
          <cell r="D3657" t="str">
            <v>中野9-3</v>
          </cell>
          <cell r="E3657" t="str">
            <v>富岡</v>
          </cell>
          <cell r="F3657" t="str">
            <v>甘楽郡</v>
          </cell>
          <cell r="G3657" t="str">
            <v>下仁田町</v>
          </cell>
          <cell r="H3657" t="str">
            <v>大字西野牧</v>
          </cell>
          <cell r="I3657" t="str">
            <v>枝番</v>
          </cell>
          <cell r="J3657" t="str">
            <v>○</v>
          </cell>
          <cell r="K3657" t="str">
            <v>○</v>
          </cell>
          <cell r="L3657">
            <v>1</v>
          </cell>
          <cell r="M3657">
            <v>1</v>
          </cell>
          <cell r="N3657">
            <v>106</v>
          </cell>
          <cell r="O3657">
            <v>40267</v>
          </cell>
          <cell r="V3657">
            <v>40119</v>
          </cell>
          <cell r="W3657" t="str">
            <v/>
          </cell>
          <cell r="X3657" t="str">
            <v>中野9-3</v>
          </cell>
          <cell r="Y3657" t="str">
            <v>k2625-3</v>
          </cell>
          <cell r="Z3657">
            <v>7876</v>
          </cell>
          <cell r="AA3657">
            <v>2</v>
          </cell>
          <cell r="AB3657">
            <v>2620</v>
          </cell>
          <cell r="AC3657">
            <v>0</v>
          </cell>
          <cell r="AD3657">
            <v>2</v>
          </cell>
          <cell r="AE3657" t="str">
            <v>無</v>
          </cell>
          <cell r="AF3657">
            <v>0</v>
          </cell>
          <cell r="AG3657">
            <v>0</v>
          </cell>
          <cell r="AH3657">
            <v>13</v>
          </cell>
        </row>
        <row r="3658">
          <cell r="C3658" t="str">
            <v>k2626-1</v>
          </cell>
          <cell r="D3658" t="str">
            <v>半弓1-1</v>
          </cell>
          <cell r="E3658" t="str">
            <v>富岡</v>
          </cell>
          <cell r="F3658" t="str">
            <v>甘楽郡</v>
          </cell>
          <cell r="G3658" t="str">
            <v>下仁田町</v>
          </cell>
          <cell r="H3658" t="str">
            <v>大字西野牧</v>
          </cell>
          <cell r="I3658" t="str">
            <v>設定</v>
          </cell>
          <cell r="J3658" t="str">
            <v>○</v>
          </cell>
          <cell r="K3658" t="str">
            <v>○</v>
          </cell>
          <cell r="L3658">
            <v>1</v>
          </cell>
          <cell r="M3658">
            <v>1</v>
          </cell>
          <cell r="N3658">
            <v>106</v>
          </cell>
          <cell r="O3658">
            <v>40267</v>
          </cell>
          <cell r="V3658">
            <v>40119</v>
          </cell>
          <cell r="W3658" t="str">
            <v/>
          </cell>
          <cell r="X3658" t="str">
            <v>半弓1-1</v>
          </cell>
          <cell r="Y3658" t="str">
            <v>k2626-1</v>
          </cell>
          <cell r="Z3658">
            <v>3382</v>
          </cell>
          <cell r="AA3658">
            <v>0</v>
          </cell>
          <cell r="AB3658">
            <v>1211</v>
          </cell>
          <cell r="AC3658">
            <v>1</v>
          </cell>
          <cell r="AD3658">
            <v>1</v>
          </cell>
          <cell r="AE3658" t="str">
            <v>無</v>
          </cell>
          <cell r="AF3658">
            <v>0</v>
          </cell>
          <cell r="AG3658">
            <v>0</v>
          </cell>
          <cell r="AH3658">
            <v>19</v>
          </cell>
        </row>
        <row r="3659">
          <cell r="C3659" t="str">
            <v>k2626-2</v>
          </cell>
          <cell r="D3659" t="str">
            <v>半弓1-2</v>
          </cell>
          <cell r="E3659" t="str">
            <v>富岡</v>
          </cell>
          <cell r="F3659" t="str">
            <v>甘楽郡</v>
          </cell>
          <cell r="G3659" t="str">
            <v>下仁田町</v>
          </cell>
          <cell r="H3659" t="str">
            <v>大字西野牧</v>
          </cell>
          <cell r="I3659" t="str">
            <v>枝番</v>
          </cell>
          <cell r="J3659" t="str">
            <v>○</v>
          </cell>
          <cell r="K3659" t="str">
            <v>○</v>
          </cell>
          <cell r="L3659">
            <v>1</v>
          </cell>
          <cell r="M3659">
            <v>1</v>
          </cell>
          <cell r="N3659">
            <v>106</v>
          </cell>
          <cell r="O3659">
            <v>40267</v>
          </cell>
          <cell r="V3659">
            <v>40119</v>
          </cell>
          <cell r="W3659" t="str">
            <v/>
          </cell>
          <cell r="X3659" t="str">
            <v>半弓1-2</v>
          </cell>
          <cell r="Y3659" t="str">
            <v>k2626-2</v>
          </cell>
          <cell r="Z3659">
            <v>2043</v>
          </cell>
          <cell r="AA3659">
            <v>0</v>
          </cell>
          <cell r="AB3659">
            <v>544</v>
          </cell>
          <cell r="AC3659">
            <v>0</v>
          </cell>
          <cell r="AD3659">
            <v>0</v>
          </cell>
          <cell r="AE3659" t="str">
            <v>無</v>
          </cell>
          <cell r="AF3659">
            <v>0</v>
          </cell>
          <cell r="AG3659">
            <v>0</v>
          </cell>
          <cell r="AH3659">
            <v>10</v>
          </cell>
        </row>
        <row r="3660">
          <cell r="C3660" t="str">
            <v>k2627</v>
          </cell>
          <cell r="D3660" t="str">
            <v>半弓2</v>
          </cell>
          <cell r="E3660" t="str">
            <v>富岡</v>
          </cell>
          <cell r="F3660" t="str">
            <v>甘楽郡</v>
          </cell>
          <cell r="G3660" t="str">
            <v>下仁田町</v>
          </cell>
          <cell r="H3660" t="str">
            <v>大字西野牧</v>
          </cell>
          <cell r="I3660" t="str">
            <v>設定</v>
          </cell>
          <cell r="J3660" t="str">
            <v>○</v>
          </cell>
          <cell r="K3660" t="str">
            <v>○</v>
          </cell>
          <cell r="L3660">
            <v>1</v>
          </cell>
          <cell r="M3660">
            <v>1</v>
          </cell>
          <cell r="N3660">
            <v>106</v>
          </cell>
          <cell r="O3660">
            <v>40267</v>
          </cell>
          <cell r="V3660">
            <v>40119</v>
          </cell>
          <cell r="W3660" t="str">
            <v/>
          </cell>
          <cell r="X3660" t="str">
            <v>半弓2</v>
          </cell>
          <cell r="Y3660" t="str">
            <v>k2627</v>
          </cell>
          <cell r="Z3660">
            <v>36921</v>
          </cell>
          <cell r="AA3660">
            <v>0</v>
          </cell>
          <cell r="AB3660">
            <v>24279</v>
          </cell>
          <cell r="AC3660">
            <v>0</v>
          </cell>
          <cell r="AD3660">
            <v>0</v>
          </cell>
          <cell r="AE3660" t="str">
            <v>無</v>
          </cell>
          <cell r="AF3660">
            <v>0</v>
          </cell>
          <cell r="AG3660">
            <v>0</v>
          </cell>
          <cell r="AH3660">
            <v>75</v>
          </cell>
        </row>
        <row r="3661">
          <cell r="C3661" t="str">
            <v>k2628</v>
          </cell>
          <cell r="D3661" t="str">
            <v>赤岩1</v>
          </cell>
          <cell r="E3661" t="str">
            <v>富岡</v>
          </cell>
          <cell r="F3661" t="str">
            <v>甘楽郡</v>
          </cell>
          <cell r="G3661" t="str">
            <v>下仁田町</v>
          </cell>
          <cell r="H3661" t="str">
            <v>大字西野牧</v>
          </cell>
          <cell r="I3661" t="str">
            <v>設定</v>
          </cell>
          <cell r="J3661" t="str">
            <v>○</v>
          </cell>
          <cell r="K3661" t="str">
            <v>○</v>
          </cell>
          <cell r="L3661">
            <v>1</v>
          </cell>
          <cell r="M3661">
            <v>1</v>
          </cell>
          <cell r="N3661">
            <v>106</v>
          </cell>
          <cell r="O3661">
            <v>40267</v>
          </cell>
          <cell r="V3661">
            <v>40119</v>
          </cell>
          <cell r="W3661" t="str">
            <v/>
          </cell>
          <cell r="X3661" t="str">
            <v>赤岩1</v>
          </cell>
          <cell r="Y3661" t="str">
            <v>k2628</v>
          </cell>
          <cell r="Z3661">
            <v>31618</v>
          </cell>
          <cell r="AA3661">
            <v>2</v>
          </cell>
          <cell r="AB3661">
            <v>19657</v>
          </cell>
          <cell r="AC3661">
            <v>0</v>
          </cell>
          <cell r="AD3661">
            <v>2</v>
          </cell>
          <cell r="AE3661" t="str">
            <v>無</v>
          </cell>
          <cell r="AF3661">
            <v>0</v>
          </cell>
          <cell r="AG3661">
            <v>0</v>
          </cell>
          <cell r="AH3661">
            <v>63</v>
          </cell>
        </row>
        <row r="3662">
          <cell r="C3662" t="str">
            <v>k2629</v>
          </cell>
          <cell r="D3662" t="str">
            <v>滑岩1</v>
          </cell>
          <cell r="E3662" t="str">
            <v>富岡</v>
          </cell>
          <cell r="F3662" t="str">
            <v>甘楽郡</v>
          </cell>
          <cell r="G3662" t="str">
            <v>下仁田町</v>
          </cell>
          <cell r="H3662" t="str">
            <v>大字西野牧</v>
          </cell>
          <cell r="I3662" t="str">
            <v>設定</v>
          </cell>
          <cell r="J3662" t="str">
            <v>○</v>
          </cell>
          <cell r="K3662" t="str">
            <v>○</v>
          </cell>
          <cell r="L3662">
            <v>1</v>
          </cell>
          <cell r="M3662">
            <v>1</v>
          </cell>
          <cell r="N3662">
            <v>106</v>
          </cell>
          <cell r="O3662">
            <v>40267</v>
          </cell>
          <cell r="V3662">
            <v>40119</v>
          </cell>
          <cell r="W3662" t="str">
            <v/>
          </cell>
          <cell r="X3662" t="str">
            <v>滑岩1</v>
          </cell>
          <cell r="Y3662" t="str">
            <v>k2629</v>
          </cell>
          <cell r="Z3662">
            <v>11925</v>
          </cell>
          <cell r="AA3662">
            <v>2</v>
          </cell>
          <cell r="AB3662">
            <v>6119</v>
          </cell>
          <cell r="AC3662">
            <v>1</v>
          </cell>
          <cell r="AD3662">
            <v>3</v>
          </cell>
          <cell r="AE3662" t="str">
            <v>有</v>
          </cell>
          <cell r="AF3662">
            <v>281</v>
          </cell>
          <cell r="AG3662">
            <v>0</v>
          </cell>
          <cell r="AH3662">
            <v>57</v>
          </cell>
        </row>
        <row r="3663">
          <cell r="C3663" t="str">
            <v>k2630</v>
          </cell>
          <cell r="D3663" t="str">
            <v>滑岩3</v>
          </cell>
          <cell r="E3663" t="str">
            <v>富岡</v>
          </cell>
          <cell r="F3663" t="str">
            <v>甘楽郡</v>
          </cell>
          <cell r="G3663" t="str">
            <v>下仁田町</v>
          </cell>
          <cell r="H3663" t="str">
            <v>大字西野牧</v>
          </cell>
          <cell r="I3663" t="str">
            <v>設定</v>
          </cell>
          <cell r="J3663" t="str">
            <v>○</v>
          </cell>
          <cell r="K3663" t="str">
            <v>○</v>
          </cell>
          <cell r="L3663">
            <v>1</v>
          </cell>
          <cell r="M3663">
            <v>1</v>
          </cell>
          <cell r="N3663">
            <v>106</v>
          </cell>
          <cell r="O3663">
            <v>40267</v>
          </cell>
          <cell r="V3663">
            <v>40119</v>
          </cell>
          <cell r="W3663" t="str">
            <v/>
          </cell>
          <cell r="X3663" t="str">
            <v>滑岩3</v>
          </cell>
          <cell r="Y3663" t="str">
            <v>k2630</v>
          </cell>
          <cell r="Z3663">
            <v>18140</v>
          </cell>
          <cell r="AA3663">
            <v>0</v>
          </cell>
          <cell r="AB3663">
            <v>11832</v>
          </cell>
          <cell r="AC3663">
            <v>0</v>
          </cell>
          <cell r="AD3663">
            <v>0</v>
          </cell>
          <cell r="AE3663" t="str">
            <v>無</v>
          </cell>
          <cell r="AF3663">
            <v>0</v>
          </cell>
          <cell r="AG3663">
            <v>0</v>
          </cell>
          <cell r="AH3663">
            <v>104</v>
          </cell>
        </row>
        <row r="3664">
          <cell r="C3664" t="str">
            <v>k2631-1</v>
          </cell>
          <cell r="D3664" t="str">
            <v>滑岩4-1</v>
          </cell>
          <cell r="E3664" t="str">
            <v>富岡</v>
          </cell>
          <cell r="F3664" t="str">
            <v>甘楽郡</v>
          </cell>
          <cell r="G3664" t="str">
            <v>下仁田町</v>
          </cell>
          <cell r="H3664" t="str">
            <v>大字西野牧</v>
          </cell>
          <cell r="I3664" t="str">
            <v>設定</v>
          </cell>
          <cell r="J3664" t="str">
            <v>○</v>
          </cell>
          <cell r="K3664" t="str">
            <v>○</v>
          </cell>
          <cell r="L3664">
            <v>1</v>
          </cell>
          <cell r="M3664">
            <v>1</v>
          </cell>
          <cell r="N3664">
            <v>106</v>
          </cell>
          <cell r="O3664">
            <v>40267</v>
          </cell>
          <cell r="V3664">
            <v>40119</v>
          </cell>
          <cell r="W3664" t="str">
            <v/>
          </cell>
          <cell r="X3664" t="str">
            <v>滑岩4-1</v>
          </cell>
          <cell r="Y3664" t="str">
            <v>k2631-1</v>
          </cell>
          <cell r="Z3664">
            <v>224</v>
          </cell>
          <cell r="AA3664">
            <v>1</v>
          </cell>
          <cell r="AB3664">
            <v>8</v>
          </cell>
          <cell r="AC3664">
            <v>0</v>
          </cell>
          <cell r="AD3664">
            <v>1</v>
          </cell>
          <cell r="AE3664" t="str">
            <v>無</v>
          </cell>
          <cell r="AF3664">
            <v>0</v>
          </cell>
          <cell r="AG3664">
            <v>0</v>
          </cell>
          <cell r="AH3664">
            <v>7</v>
          </cell>
        </row>
        <row r="3665">
          <cell r="C3665" t="str">
            <v>k2631-2</v>
          </cell>
          <cell r="D3665" t="str">
            <v>滑岩4-2</v>
          </cell>
          <cell r="E3665" t="str">
            <v>富岡</v>
          </cell>
          <cell r="F3665" t="str">
            <v>甘楽郡</v>
          </cell>
          <cell r="G3665" t="str">
            <v>下仁田町</v>
          </cell>
          <cell r="H3665" t="str">
            <v>大字西野牧</v>
          </cell>
          <cell r="I3665" t="str">
            <v>枝番</v>
          </cell>
          <cell r="J3665" t="str">
            <v>○</v>
          </cell>
          <cell r="K3665" t="str">
            <v>○</v>
          </cell>
          <cell r="L3665">
            <v>1</v>
          </cell>
          <cell r="M3665">
            <v>1</v>
          </cell>
          <cell r="N3665">
            <v>106</v>
          </cell>
          <cell r="O3665">
            <v>40267</v>
          </cell>
          <cell r="V3665">
            <v>40119</v>
          </cell>
          <cell r="W3665" t="str">
            <v/>
          </cell>
          <cell r="X3665" t="str">
            <v>滑岩4-2</v>
          </cell>
          <cell r="Y3665" t="str">
            <v>k2631-2</v>
          </cell>
          <cell r="Z3665">
            <v>1082</v>
          </cell>
          <cell r="AA3665">
            <v>1</v>
          </cell>
          <cell r="AB3665">
            <v>269</v>
          </cell>
          <cell r="AC3665">
            <v>0</v>
          </cell>
          <cell r="AD3665">
            <v>1</v>
          </cell>
          <cell r="AE3665" t="str">
            <v>無</v>
          </cell>
          <cell r="AF3665">
            <v>0</v>
          </cell>
          <cell r="AG3665">
            <v>0</v>
          </cell>
          <cell r="AH3665">
            <v>7</v>
          </cell>
        </row>
        <row r="3666">
          <cell r="C3666" t="str">
            <v>k2632</v>
          </cell>
          <cell r="D3666" t="str">
            <v>滑岩5</v>
          </cell>
          <cell r="E3666" t="str">
            <v>富岡</v>
          </cell>
          <cell r="F3666" t="str">
            <v>甘楽郡</v>
          </cell>
          <cell r="G3666" t="str">
            <v>下仁田町</v>
          </cell>
          <cell r="H3666" t="str">
            <v>大字西野牧</v>
          </cell>
          <cell r="I3666" t="str">
            <v>設定</v>
          </cell>
          <cell r="J3666" t="str">
            <v>○</v>
          </cell>
          <cell r="K3666" t="str">
            <v>○</v>
          </cell>
          <cell r="L3666">
            <v>1</v>
          </cell>
          <cell r="M3666">
            <v>1</v>
          </cell>
          <cell r="N3666">
            <v>106</v>
          </cell>
          <cell r="O3666">
            <v>40267</v>
          </cell>
          <cell r="V3666">
            <v>40119</v>
          </cell>
          <cell r="W3666" t="str">
            <v/>
          </cell>
          <cell r="X3666" t="str">
            <v>滑岩5</v>
          </cell>
          <cell r="Y3666" t="str">
            <v>k2632</v>
          </cell>
          <cell r="Z3666">
            <v>34265</v>
          </cell>
          <cell r="AA3666">
            <v>2</v>
          </cell>
          <cell r="AB3666">
            <v>21155</v>
          </cell>
          <cell r="AC3666">
            <v>1</v>
          </cell>
          <cell r="AD3666">
            <v>3</v>
          </cell>
          <cell r="AE3666" t="str">
            <v>無</v>
          </cell>
          <cell r="AF3666">
            <v>0</v>
          </cell>
          <cell r="AG3666">
            <v>0</v>
          </cell>
          <cell r="AH3666">
            <v>39</v>
          </cell>
        </row>
        <row r="3667">
          <cell r="C3667" t="str">
            <v>k2633</v>
          </cell>
          <cell r="D3667" t="str">
            <v>四ツ本3</v>
          </cell>
          <cell r="E3667" t="str">
            <v>富岡</v>
          </cell>
          <cell r="F3667" t="str">
            <v>甘楽郡</v>
          </cell>
          <cell r="G3667" t="str">
            <v>下仁田町</v>
          </cell>
          <cell r="H3667" t="str">
            <v>大字上小坂</v>
          </cell>
          <cell r="I3667" t="str">
            <v>設定</v>
          </cell>
          <cell r="J3667" t="str">
            <v>○</v>
          </cell>
          <cell r="K3667" t="str">
            <v>○</v>
          </cell>
          <cell r="L3667">
            <v>1</v>
          </cell>
          <cell r="M3667">
            <v>1</v>
          </cell>
          <cell r="N3667">
            <v>106</v>
          </cell>
          <cell r="O3667">
            <v>40267</v>
          </cell>
          <cell r="V3667">
            <v>40114</v>
          </cell>
          <cell r="W3667" t="str">
            <v/>
          </cell>
          <cell r="X3667" t="str">
            <v>四ツ本3</v>
          </cell>
          <cell r="Y3667" t="str">
            <v>k2633</v>
          </cell>
          <cell r="Z3667">
            <v>5956</v>
          </cell>
          <cell r="AA3667">
            <v>0</v>
          </cell>
          <cell r="AB3667">
            <v>2650</v>
          </cell>
          <cell r="AC3667">
            <v>0</v>
          </cell>
          <cell r="AD3667">
            <v>0</v>
          </cell>
          <cell r="AE3667" t="str">
            <v>無</v>
          </cell>
          <cell r="AF3667">
            <v>0</v>
          </cell>
          <cell r="AG3667">
            <v>0</v>
          </cell>
          <cell r="AH3667">
            <v>36</v>
          </cell>
        </row>
        <row r="3668">
          <cell r="C3668" t="str">
            <v>k2634</v>
          </cell>
          <cell r="D3668" t="str">
            <v>松倉1</v>
          </cell>
          <cell r="E3668" t="str">
            <v>富岡</v>
          </cell>
          <cell r="F3668" t="str">
            <v>甘楽郡</v>
          </cell>
          <cell r="G3668" t="str">
            <v>下仁田町</v>
          </cell>
          <cell r="H3668" t="str">
            <v>大字上小坂</v>
          </cell>
          <cell r="I3668" t="str">
            <v>設定</v>
          </cell>
          <cell r="J3668" t="str">
            <v>○</v>
          </cell>
          <cell r="K3668" t="str">
            <v>○</v>
          </cell>
          <cell r="L3668">
            <v>1</v>
          </cell>
          <cell r="M3668">
            <v>1</v>
          </cell>
          <cell r="N3668">
            <v>106</v>
          </cell>
          <cell r="O3668">
            <v>40267</v>
          </cell>
          <cell r="V3668">
            <v>40114</v>
          </cell>
          <cell r="W3668" t="str">
            <v/>
          </cell>
          <cell r="X3668" t="str">
            <v>松倉1</v>
          </cell>
          <cell r="Y3668" t="str">
            <v>k2634</v>
          </cell>
          <cell r="Z3668">
            <v>5684</v>
          </cell>
          <cell r="AA3668">
            <v>0</v>
          </cell>
          <cell r="AB3668">
            <v>3343</v>
          </cell>
          <cell r="AC3668">
            <v>0</v>
          </cell>
          <cell r="AD3668">
            <v>0</v>
          </cell>
          <cell r="AE3668" t="str">
            <v>無</v>
          </cell>
          <cell r="AF3668">
            <v>0</v>
          </cell>
          <cell r="AG3668">
            <v>0</v>
          </cell>
          <cell r="AH3668">
            <v>44</v>
          </cell>
        </row>
        <row r="3669">
          <cell r="C3669" t="str">
            <v>k2635</v>
          </cell>
          <cell r="D3669" t="str">
            <v>松倉2</v>
          </cell>
          <cell r="E3669" t="str">
            <v>富岡</v>
          </cell>
          <cell r="F3669" t="str">
            <v>甘楽郡</v>
          </cell>
          <cell r="G3669" t="str">
            <v>下仁田町</v>
          </cell>
          <cell r="H3669" t="str">
            <v>大字上小坂</v>
          </cell>
          <cell r="I3669" t="str">
            <v>設定</v>
          </cell>
          <cell r="J3669" t="str">
            <v>○</v>
          </cell>
          <cell r="K3669" t="str">
            <v>○</v>
          </cell>
          <cell r="L3669">
            <v>1</v>
          </cell>
          <cell r="M3669">
            <v>1</v>
          </cell>
          <cell r="N3669">
            <v>106</v>
          </cell>
          <cell r="O3669">
            <v>40267</v>
          </cell>
          <cell r="V3669">
            <v>40114</v>
          </cell>
          <cell r="W3669" t="str">
            <v/>
          </cell>
          <cell r="X3669" t="str">
            <v>松倉2</v>
          </cell>
          <cell r="Y3669" t="str">
            <v>k2635</v>
          </cell>
          <cell r="Z3669">
            <v>1714</v>
          </cell>
          <cell r="AA3669">
            <v>0</v>
          </cell>
          <cell r="AB3669">
            <v>444</v>
          </cell>
          <cell r="AC3669">
            <v>1</v>
          </cell>
          <cell r="AD3669">
            <v>1</v>
          </cell>
          <cell r="AE3669" t="str">
            <v>無</v>
          </cell>
          <cell r="AF3669">
            <v>0</v>
          </cell>
          <cell r="AG3669">
            <v>0</v>
          </cell>
          <cell r="AH3669">
            <v>28</v>
          </cell>
        </row>
        <row r="3670">
          <cell r="C3670" t="str">
            <v>k2636</v>
          </cell>
          <cell r="D3670" t="str">
            <v>入1</v>
          </cell>
          <cell r="E3670" t="str">
            <v>富岡</v>
          </cell>
          <cell r="F3670" t="str">
            <v>甘楽郡</v>
          </cell>
          <cell r="G3670" t="str">
            <v>下仁田町</v>
          </cell>
          <cell r="H3670" t="str">
            <v>大字上小坂</v>
          </cell>
          <cell r="I3670" t="str">
            <v>設定</v>
          </cell>
          <cell r="J3670" t="str">
            <v>○</v>
          </cell>
          <cell r="K3670" t="str">
            <v>○</v>
          </cell>
          <cell r="L3670">
            <v>1</v>
          </cell>
          <cell r="M3670">
            <v>1</v>
          </cell>
          <cell r="N3670">
            <v>106</v>
          </cell>
          <cell r="O3670">
            <v>40267</v>
          </cell>
          <cell r="V3670">
            <v>40114</v>
          </cell>
          <cell r="W3670" t="str">
            <v/>
          </cell>
          <cell r="X3670" t="str">
            <v>入1</v>
          </cell>
          <cell r="Y3670" t="str">
            <v>k2636</v>
          </cell>
          <cell r="Z3670">
            <v>4330</v>
          </cell>
          <cell r="AA3670">
            <v>0</v>
          </cell>
          <cell r="AB3670">
            <v>3640</v>
          </cell>
          <cell r="AC3670">
            <v>1</v>
          </cell>
          <cell r="AD3670">
            <v>1</v>
          </cell>
          <cell r="AE3670" t="str">
            <v>無</v>
          </cell>
          <cell r="AF3670">
            <v>0</v>
          </cell>
          <cell r="AG3670">
            <v>0</v>
          </cell>
          <cell r="AH3670">
            <v>84</v>
          </cell>
        </row>
        <row r="3671">
          <cell r="C3671" t="str">
            <v>k2637</v>
          </cell>
          <cell r="D3671" t="str">
            <v>漆萱1</v>
          </cell>
          <cell r="E3671" t="str">
            <v>富岡</v>
          </cell>
          <cell r="F3671" t="str">
            <v>甘楽郡</v>
          </cell>
          <cell r="G3671" t="str">
            <v>下仁田町</v>
          </cell>
          <cell r="H3671" t="str">
            <v>大字西野牧</v>
          </cell>
          <cell r="I3671" t="str">
            <v>設定</v>
          </cell>
          <cell r="J3671" t="str">
            <v>○</v>
          </cell>
          <cell r="K3671" t="str">
            <v>○</v>
          </cell>
          <cell r="L3671">
            <v>1</v>
          </cell>
          <cell r="M3671">
            <v>1</v>
          </cell>
          <cell r="N3671">
            <v>106</v>
          </cell>
          <cell r="O3671">
            <v>40267</v>
          </cell>
          <cell r="V3671">
            <v>40119</v>
          </cell>
          <cell r="W3671" t="str">
            <v/>
          </cell>
          <cell r="X3671" t="str">
            <v>漆萱1</v>
          </cell>
          <cell r="Y3671" t="str">
            <v>k2637</v>
          </cell>
          <cell r="Z3671">
            <v>23270</v>
          </cell>
          <cell r="AA3671">
            <v>1</v>
          </cell>
          <cell r="AB3671">
            <v>16265</v>
          </cell>
          <cell r="AC3671">
            <v>1</v>
          </cell>
          <cell r="AD3671">
            <v>2</v>
          </cell>
          <cell r="AE3671" t="str">
            <v>無</v>
          </cell>
          <cell r="AF3671">
            <v>0</v>
          </cell>
          <cell r="AG3671">
            <v>0</v>
          </cell>
          <cell r="AH3671">
            <v>60</v>
          </cell>
        </row>
        <row r="3672">
          <cell r="C3672" t="str">
            <v>k2638</v>
          </cell>
          <cell r="D3672" t="str">
            <v>漆萱2</v>
          </cell>
          <cell r="E3672" t="str">
            <v>富岡</v>
          </cell>
          <cell r="F3672" t="str">
            <v>甘楽郡</v>
          </cell>
          <cell r="G3672" t="str">
            <v>下仁田町</v>
          </cell>
          <cell r="H3672" t="str">
            <v>大字西野牧</v>
          </cell>
          <cell r="I3672" t="str">
            <v>設定</v>
          </cell>
          <cell r="J3672" t="str">
            <v>○</v>
          </cell>
          <cell r="K3672" t="str">
            <v>○</v>
          </cell>
          <cell r="L3672">
            <v>1</v>
          </cell>
          <cell r="M3672">
            <v>1</v>
          </cell>
          <cell r="N3672">
            <v>106</v>
          </cell>
          <cell r="O3672">
            <v>40267</v>
          </cell>
          <cell r="V3672">
            <v>40119</v>
          </cell>
          <cell r="W3672" t="str">
            <v/>
          </cell>
          <cell r="X3672" t="str">
            <v>漆萱2</v>
          </cell>
          <cell r="Y3672" t="str">
            <v>k2638</v>
          </cell>
          <cell r="Z3672">
            <v>6989</v>
          </cell>
          <cell r="AA3672">
            <v>0</v>
          </cell>
          <cell r="AB3672">
            <v>4556</v>
          </cell>
          <cell r="AC3672">
            <v>0</v>
          </cell>
          <cell r="AD3672">
            <v>0</v>
          </cell>
          <cell r="AE3672" t="str">
            <v>無</v>
          </cell>
          <cell r="AF3672">
            <v>0</v>
          </cell>
          <cell r="AG3672">
            <v>0</v>
          </cell>
          <cell r="AH3672">
            <v>34</v>
          </cell>
        </row>
        <row r="3673">
          <cell r="C3673" t="str">
            <v>k2639</v>
          </cell>
          <cell r="D3673" t="str">
            <v>漆萱3</v>
          </cell>
          <cell r="E3673" t="str">
            <v>富岡</v>
          </cell>
          <cell r="F3673" t="str">
            <v>甘楽郡</v>
          </cell>
          <cell r="G3673" t="str">
            <v>下仁田町</v>
          </cell>
          <cell r="H3673" t="str">
            <v>大字西野牧</v>
          </cell>
          <cell r="I3673" t="str">
            <v>設定</v>
          </cell>
          <cell r="J3673" t="str">
            <v>○</v>
          </cell>
          <cell r="K3673" t="str">
            <v>○</v>
          </cell>
          <cell r="L3673">
            <v>1</v>
          </cell>
          <cell r="M3673">
            <v>1</v>
          </cell>
          <cell r="N3673">
            <v>106</v>
          </cell>
          <cell r="O3673">
            <v>40267</v>
          </cell>
          <cell r="V3673">
            <v>40119</v>
          </cell>
          <cell r="W3673" t="str">
            <v/>
          </cell>
          <cell r="X3673" t="str">
            <v>漆萱3</v>
          </cell>
          <cell r="Y3673" t="str">
            <v>k2639</v>
          </cell>
          <cell r="Z3673">
            <v>3391</v>
          </cell>
          <cell r="AA3673">
            <v>0</v>
          </cell>
          <cell r="AB3673">
            <v>1244</v>
          </cell>
          <cell r="AC3673">
            <v>1</v>
          </cell>
          <cell r="AD3673">
            <v>1</v>
          </cell>
          <cell r="AE3673" t="str">
            <v>無</v>
          </cell>
          <cell r="AF3673">
            <v>0</v>
          </cell>
          <cell r="AG3673">
            <v>0</v>
          </cell>
          <cell r="AH3673">
            <v>35</v>
          </cell>
        </row>
        <row r="3674">
          <cell r="C3674" t="str">
            <v>k2640</v>
          </cell>
          <cell r="D3674" t="str">
            <v>漆萱4</v>
          </cell>
          <cell r="E3674" t="str">
            <v>富岡</v>
          </cell>
          <cell r="F3674" t="str">
            <v>甘楽郡</v>
          </cell>
          <cell r="G3674" t="str">
            <v>下仁田町</v>
          </cell>
          <cell r="H3674" t="str">
            <v>大字西野牧</v>
          </cell>
          <cell r="I3674" t="str">
            <v>設定</v>
          </cell>
          <cell r="J3674" t="str">
            <v>○</v>
          </cell>
          <cell r="K3674" t="str">
            <v>○</v>
          </cell>
          <cell r="L3674">
            <v>1</v>
          </cell>
          <cell r="M3674">
            <v>1</v>
          </cell>
          <cell r="N3674">
            <v>106</v>
          </cell>
          <cell r="O3674">
            <v>40267</v>
          </cell>
          <cell r="V3674">
            <v>40119</v>
          </cell>
          <cell r="W3674" t="str">
            <v/>
          </cell>
          <cell r="X3674" t="str">
            <v>漆萱4</v>
          </cell>
          <cell r="Y3674" t="str">
            <v>k2640</v>
          </cell>
          <cell r="Z3674">
            <v>5808</v>
          </cell>
          <cell r="AA3674">
            <v>1</v>
          </cell>
          <cell r="AB3674">
            <v>3152</v>
          </cell>
          <cell r="AC3674">
            <v>0</v>
          </cell>
          <cell r="AD3674">
            <v>1</v>
          </cell>
          <cell r="AE3674" t="str">
            <v>無</v>
          </cell>
          <cell r="AF3674">
            <v>0</v>
          </cell>
          <cell r="AG3674">
            <v>0</v>
          </cell>
          <cell r="AH3674">
            <v>42</v>
          </cell>
        </row>
        <row r="3675">
          <cell r="C3675" t="str">
            <v>k2641</v>
          </cell>
          <cell r="D3675" t="str">
            <v>漆萱5</v>
          </cell>
          <cell r="E3675" t="str">
            <v>富岡</v>
          </cell>
          <cell r="F3675" t="str">
            <v>甘楽郡</v>
          </cell>
          <cell r="G3675" t="str">
            <v>下仁田町</v>
          </cell>
          <cell r="H3675" t="str">
            <v>大字西野牧</v>
          </cell>
          <cell r="I3675" t="str">
            <v>設定</v>
          </cell>
          <cell r="J3675" t="str">
            <v>○</v>
          </cell>
          <cell r="K3675" t="str">
            <v>○</v>
          </cell>
          <cell r="L3675">
            <v>1</v>
          </cell>
          <cell r="M3675">
            <v>1</v>
          </cell>
          <cell r="N3675">
            <v>106</v>
          </cell>
          <cell r="O3675">
            <v>40267</v>
          </cell>
          <cell r="V3675">
            <v>40119</v>
          </cell>
          <cell r="W3675" t="str">
            <v/>
          </cell>
          <cell r="X3675" t="str">
            <v>漆萱5</v>
          </cell>
          <cell r="Y3675" t="str">
            <v>k2641</v>
          </cell>
          <cell r="Z3675">
            <v>12390</v>
          </cell>
          <cell r="AA3675">
            <v>2</v>
          </cell>
          <cell r="AB3675">
            <v>6402</v>
          </cell>
          <cell r="AC3675">
            <v>0</v>
          </cell>
          <cell r="AD3675">
            <v>2</v>
          </cell>
          <cell r="AE3675" t="str">
            <v>無</v>
          </cell>
          <cell r="AF3675">
            <v>0</v>
          </cell>
          <cell r="AG3675">
            <v>0</v>
          </cell>
          <cell r="AH3675">
            <v>56</v>
          </cell>
        </row>
        <row r="3676">
          <cell r="C3676" t="str">
            <v>k2642-1</v>
          </cell>
          <cell r="D3676" t="str">
            <v>萱倉1-1</v>
          </cell>
          <cell r="E3676" t="str">
            <v>富岡</v>
          </cell>
          <cell r="F3676" t="str">
            <v>甘楽郡</v>
          </cell>
          <cell r="G3676" t="str">
            <v>下仁田町</v>
          </cell>
          <cell r="H3676" t="str">
            <v>大字西野牧</v>
          </cell>
          <cell r="I3676" t="str">
            <v>設定</v>
          </cell>
          <cell r="J3676" t="str">
            <v>○</v>
          </cell>
          <cell r="K3676" t="str">
            <v>○</v>
          </cell>
          <cell r="L3676">
            <v>1</v>
          </cell>
          <cell r="M3676">
            <v>1</v>
          </cell>
          <cell r="N3676">
            <v>106</v>
          </cell>
          <cell r="O3676">
            <v>40267</v>
          </cell>
          <cell r="V3676">
            <v>40119</v>
          </cell>
          <cell r="W3676" t="str">
            <v/>
          </cell>
          <cell r="X3676" t="str">
            <v>萱倉1-1</v>
          </cell>
          <cell r="Y3676" t="str">
            <v>k2642-1</v>
          </cell>
          <cell r="Z3676">
            <v>32204</v>
          </cell>
          <cell r="AA3676">
            <v>0</v>
          </cell>
          <cell r="AB3676">
            <v>11666</v>
          </cell>
          <cell r="AC3676">
            <v>0</v>
          </cell>
          <cell r="AD3676">
            <v>0</v>
          </cell>
          <cell r="AE3676" t="str">
            <v>有</v>
          </cell>
          <cell r="AF3676">
            <v>114</v>
          </cell>
          <cell r="AG3676">
            <v>0</v>
          </cell>
          <cell r="AH3676">
            <v>19</v>
          </cell>
        </row>
        <row r="3677">
          <cell r="C3677" t="str">
            <v>k2642-2</v>
          </cell>
          <cell r="D3677" t="str">
            <v>萱倉1-2</v>
          </cell>
          <cell r="E3677" t="str">
            <v>富岡</v>
          </cell>
          <cell r="F3677" t="str">
            <v>甘楽郡</v>
          </cell>
          <cell r="G3677" t="str">
            <v>下仁田町</v>
          </cell>
          <cell r="H3677" t="str">
            <v>大字西野牧</v>
          </cell>
          <cell r="I3677" t="str">
            <v>枝番</v>
          </cell>
          <cell r="J3677" t="str">
            <v>○</v>
          </cell>
          <cell r="K3677" t="str">
            <v>○</v>
          </cell>
          <cell r="L3677">
            <v>1</v>
          </cell>
          <cell r="M3677">
            <v>1</v>
          </cell>
          <cell r="N3677">
            <v>106</v>
          </cell>
          <cell r="O3677">
            <v>40267</v>
          </cell>
          <cell r="V3677">
            <v>40119</v>
          </cell>
          <cell r="W3677" t="str">
            <v/>
          </cell>
          <cell r="X3677" t="str">
            <v>萱倉1-2</v>
          </cell>
          <cell r="Y3677" t="str">
            <v>k2642-2</v>
          </cell>
          <cell r="Z3677">
            <v>4546</v>
          </cell>
          <cell r="AA3677">
            <v>0</v>
          </cell>
          <cell r="AB3677">
            <v>1152</v>
          </cell>
          <cell r="AC3677">
            <v>0</v>
          </cell>
          <cell r="AD3677">
            <v>0</v>
          </cell>
          <cell r="AE3677" t="str">
            <v>無</v>
          </cell>
          <cell r="AF3677">
            <v>0</v>
          </cell>
          <cell r="AG3677">
            <v>0</v>
          </cell>
          <cell r="AH3677">
            <v>9</v>
          </cell>
        </row>
        <row r="3678">
          <cell r="C3678" t="str">
            <v>k2643-1</v>
          </cell>
          <cell r="D3678" t="str">
            <v>小平3-1</v>
          </cell>
          <cell r="E3678" t="str">
            <v>富岡</v>
          </cell>
          <cell r="F3678" t="str">
            <v>甘楽郡</v>
          </cell>
          <cell r="G3678" t="str">
            <v>下仁田町</v>
          </cell>
          <cell r="H3678" t="str">
            <v>大字西野牧</v>
          </cell>
          <cell r="I3678" t="str">
            <v>設定</v>
          </cell>
          <cell r="J3678" t="str">
            <v>○</v>
          </cell>
          <cell r="K3678" t="str">
            <v>○</v>
          </cell>
          <cell r="L3678">
            <v>1</v>
          </cell>
          <cell r="M3678">
            <v>1</v>
          </cell>
          <cell r="N3678">
            <v>106</v>
          </cell>
          <cell r="O3678">
            <v>40267</v>
          </cell>
          <cell r="V3678">
            <v>40119</v>
          </cell>
          <cell r="W3678" t="str">
            <v/>
          </cell>
          <cell r="X3678" t="str">
            <v>小平3-1</v>
          </cell>
          <cell r="Y3678" t="str">
            <v>k2643-1</v>
          </cell>
          <cell r="Z3678">
            <v>2407</v>
          </cell>
          <cell r="AA3678">
            <v>1</v>
          </cell>
          <cell r="AB3678">
            <v>616</v>
          </cell>
          <cell r="AC3678">
            <v>0</v>
          </cell>
          <cell r="AD3678">
            <v>1</v>
          </cell>
          <cell r="AE3678" t="str">
            <v>無</v>
          </cell>
          <cell r="AF3678">
            <v>0</v>
          </cell>
          <cell r="AG3678">
            <v>0</v>
          </cell>
          <cell r="AH3678">
            <v>30</v>
          </cell>
        </row>
        <row r="3679">
          <cell r="C3679" t="str">
            <v>k2643-2</v>
          </cell>
          <cell r="D3679" t="str">
            <v>小平3-2</v>
          </cell>
          <cell r="E3679" t="str">
            <v>富岡</v>
          </cell>
          <cell r="F3679" t="str">
            <v>甘楽郡</v>
          </cell>
          <cell r="G3679" t="str">
            <v>下仁田町</v>
          </cell>
          <cell r="H3679" t="str">
            <v>大字西野牧</v>
          </cell>
          <cell r="I3679" t="str">
            <v>枝番</v>
          </cell>
          <cell r="J3679" t="str">
            <v>○</v>
          </cell>
          <cell r="K3679" t="str">
            <v>○</v>
          </cell>
          <cell r="L3679">
            <v>1</v>
          </cell>
          <cell r="M3679">
            <v>1</v>
          </cell>
          <cell r="N3679">
            <v>106</v>
          </cell>
          <cell r="O3679">
            <v>40267</v>
          </cell>
          <cell r="V3679">
            <v>40119</v>
          </cell>
          <cell r="W3679" t="str">
            <v/>
          </cell>
          <cell r="X3679" t="str">
            <v>小平3-2</v>
          </cell>
          <cell r="Y3679" t="str">
            <v>k2643-2</v>
          </cell>
          <cell r="Z3679">
            <v>4375</v>
          </cell>
          <cell r="AA3679">
            <v>2</v>
          </cell>
          <cell r="AB3679">
            <v>1988</v>
          </cell>
          <cell r="AC3679">
            <v>0</v>
          </cell>
          <cell r="AD3679">
            <v>2</v>
          </cell>
          <cell r="AE3679" t="str">
            <v>無</v>
          </cell>
          <cell r="AF3679">
            <v>0</v>
          </cell>
          <cell r="AG3679">
            <v>0</v>
          </cell>
          <cell r="AH3679">
            <v>20</v>
          </cell>
        </row>
        <row r="3680">
          <cell r="C3680" t="str">
            <v>k2644</v>
          </cell>
          <cell r="D3680" t="str">
            <v>初島屋1</v>
          </cell>
          <cell r="E3680" t="str">
            <v>富岡</v>
          </cell>
          <cell r="F3680" t="str">
            <v>甘楽郡</v>
          </cell>
          <cell r="G3680" t="str">
            <v>下仁田町</v>
          </cell>
          <cell r="H3680" t="str">
            <v>大字西野牧</v>
          </cell>
          <cell r="I3680" t="str">
            <v>設定</v>
          </cell>
          <cell r="J3680" t="str">
            <v>○</v>
          </cell>
          <cell r="K3680" t="str">
            <v>○</v>
          </cell>
          <cell r="L3680">
            <v>1</v>
          </cell>
          <cell r="M3680">
            <v>1</v>
          </cell>
          <cell r="N3680">
            <v>106</v>
          </cell>
          <cell r="O3680">
            <v>40267</v>
          </cell>
          <cell r="V3680">
            <v>40119</v>
          </cell>
          <cell r="W3680" t="str">
            <v/>
          </cell>
          <cell r="X3680" t="str">
            <v>初島屋1</v>
          </cell>
          <cell r="Y3680" t="str">
            <v>k2644</v>
          </cell>
          <cell r="Z3680">
            <v>20511</v>
          </cell>
          <cell r="AA3680">
            <v>1</v>
          </cell>
          <cell r="AB3680">
            <v>10160</v>
          </cell>
          <cell r="AC3680">
            <v>0</v>
          </cell>
          <cell r="AD3680">
            <v>1</v>
          </cell>
          <cell r="AE3680" t="str">
            <v>無</v>
          </cell>
          <cell r="AF3680">
            <v>0</v>
          </cell>
          <cell r="AG3680">
            <v>0</v>
          </cell>
          <cell r="AH3680">
            <v>52</v>
          </cell>
        </row>
        <row r="3681">
          <cell r="C3681" t="str">
            <v>k2645</v>
          </cell>
          <cell r="D3681" t="str">
            <v>瀬成3</v>
          </cell>
          <cell r="E3681" t="str">
            <v>富岡</v>
          </cell>
          <cell r="F3681" t="str">
            <v>甘楽郡</v>
          </cell>
          <cell r="G3681" t="str">
            <v>下仁田町</v>
          </cell>
          <cell r="H3681" t="str">
            <v>大字西野牧</v>
          </cell>
          <cell r="I3681" t="str">
            <v>設定</v>
          </cell>
          <cell r="J3681" t="str">
            <v>○</v>
          </cell>
          <cell r="K3681" t="str">
            <v>○</v>
          </cell>
          <cell r="L3681">
            <v>1</v>
          </cell>
          <cell r="M3681">
            <v>1</v>
          </cell>
          <cell r="N3681">
            <v>106</v>
          </cell>
          <cell r="O3681">
            <v>40267</v>
          </cell>
          <cell r="V3681">
            <v>40119</v>
          </cell>
          <cell r="W3681" t="str">
            <v/>
          </cell>
          <cell r="X3681" t="str">
            <v>瀬成3</v>
          </cell>
          <cell r="Y3681" t="str">
            <v>k2645</v>
          </cell>
          <cell r="Z3681">
            <v>12935</v>
          </cell>
          <cell r="AA3681">
            <v>1</v>
          </cell>
          <cell r="AB3681">
            <v>7307</v>
          </cell>
          <cell r="AC3681">
            <v>0</v>
          </cell>
          <cell r="AD3681">
            <v>1</v>
          </cell>
          <cell r="AE3681" t="str">
            <v>無</v>
          </cell>
          <cell r="AF3681">
            <v>0</v>
          </cell>
          <cell r="AG3681">
            <v>0</v>
          </cell>
          <cell r="AH3681">
            <v>61</v>
          </cell>
        </row>
        <row r="3682">
          <cell r="C3682" t="str">
            <v>k2646</v>
          </cell>
          <cell r="D3682" t="str">
            <v>瀬成4</v>
          </cell>
          <cell r="E3682" t="str">
            <v>富岡</v>
          </cell>
          <cell r="F3682" t="str">
            <v>甘楽郡</v>
          </cell>
          <cell r="G3682" t="str">
            <v>下仁田町</v>
          </cell>
          <cell r="H3682" t="str">
            <v>大字西野牧</v>
          </cell>
          <cell r="I3682" t="str">
            <v>設定</v>
          </cell>
          <cell r="J3682" t="str">
            <v>○</v>
          </cell>
          <cell r="K3682" t="str">
            <v>○</v>
          </cell>
          <cell r="L3682">
            <v>1</v>
          </cell>
          <cell r="M3682">
            <v>1</v>
          </cell>
          <cell r="N3682">
            <v>106</v>
          </cell>
          <cell r="O3682">
            <v>40267</v>
          </cell>
          <cell r="V3682">
            <v>40119</v>
          </cell>
          <cell r="W3682" t="str">
            <v/>
          </cell>
          <cell r="X3682" t="str">
            <v>瀬成4</v>
          </cell>
          <cell r="Y3682" t="str">
            <v>k2646</v>
          </cell>
          <cell r="Z3682">
            <v>802</v>
          </cell>
          <cell r="AA3682">
            <v>1</v>
          </cell>
          <cell r="AB3682">
            <v>20</v>
          </cell>
          <cell r="AC3682">
            <v>0</v>
          </cell>
          <cell r="AD3682">
            <v>1</v>
          </cell>
          <cell r="AE3682" t="str">
            <v>無</v>
          </cell>
          <cell r="AF3682">
            <v>0</v>
          </cell>
          <cell r="AG3682">
            <v>0</v>
          </cell>
          <cell r="AH3682">
            <v>5</v>
          </cell>
        </row>
        <row r="3683">
          <cell r="C3683" t="str">
            <v>k2647</v>
          </cell>
          <cell r="D3683" t="str">
            <v>瀬成5</v>
          </cell>
          <cell r="E3683" t="str">
            <v>富岡</v>
          </cell>
          <cell r="F3683" t="str">
            <v>甘楽郡</v>
          </cell>
          <cell r="G3683" t="str">
            <v>下仁田町</v>
          </cell>
          <cell r="H3683" t="str">
            <v>大字西野牧</v>
          </cell>
          <cell r="I3683" t="str">
            <v>設定</v>
          </cell>
          <cell r="J3683" t="str">
            <v>○</v>
          </cell>
          <cell r="K3683" t="str">
            <v>○</v>
          </cell>
          <cell r="L3683">
            <v>1</v>
          </cell>
          <cell r="M3683">
            <v>1</v>
          </cell>
          <cell r="N3683">
            <v>106</v>
          </cell>
          <cell r="O3683">
            <v>40267</v>
          </cell>
          <cell r="V3683">
            <v>40119</v>
          </cell>
          <cell r="W3683" t="str">
            <v/>
          </cell>
          <cell r="X3683" t="str">
            <v>瀬成5</v>
          </cell>
          <cell r="Y3683" t="str">
            <v>k2647</v>
          </cell>
          <cell r="Z3683">
            <v>21775</v>
          </cell>
          <cell r="AA3683">
            <v>0</v>
          </cell>
          <cell r="AB3683">
            <v>11252</v>
          </cell>
          <cell r="AC3683">
            <v>0</v>
          </cell>
          <cell r="AD3683">
            <v>0</v>
          </cell>
          <cell r="AE3683" t="str">
            <v>無</v>
          </cell>
          <cell r="AF3683">
            <v>0</v>
          </cell>
          <cell r="AG3683">
            <v>0</v>
          </cell>
          <cell r="AH3683">
            <v>44</v>
          </cell>
        </row>
        <row r="3684">
          <cell r="C3684" t="str">
            <v>k2648</v>
          </cell>
          <cell r="D3684" t="str">
            <v>芝沢1</v>
          </cell>
          <cell r="E3684" t="str">
            <v>富岡</v>
          </cell>
          <cell r="F3684" t="str">
            <v>甘楽郡</v>
          </cell>
          <cell r="G3684" t="str">
            <v>下仁田町</v>
          </cell>
          <cell r="H3684" t="str">
            <v>大字西野牧</v>
          </cell>
          <cell r="I3684" t="str">
            <v>設定</v>
          </cell>
          <cell r="J3684" t="str">
            <v>○</v>
          </cell>
          <cell r="K3684" t="str">
            <v>○</v>
          </cell>
          <cell r="L3684">
            <v>1</v>
          </cell>
          <cell r="M3684">
            <v>1</v>
          </cell>
          <cell r="N3684">
            <v>106</v>
          </cell>
          <cell r="O3684">
            <v>40267</v>
          </cell>
          <cell r="V3684">
            <v>40119</v>
          </cell>
          <cell r="W3684" t="str">
            <v/>
          </cell>
          <cell r="X3684" t="str">
            <v>芝沢1</v>
          </cell>
          <cell r="Y3684" t="str">
            <v>k2648</v>
          </cell>
          <cell r="Z3684">
            <v>36167</v>
          </cell>
          <cell r="AA3684">
            <v>1</v>
          </cell>
          <cell r="AB3684">
            <v>17318</v>
          </cell>
          <cell r="AC3684">
            <v>0</v>
          </cell>
          <cell r="AD3684">
            <v>1</v>
          </cell>
          <cell r="AE3684" t="str">
            <v>無</v>
          </cell>
          <cell r="AF3684">
            <v>0</v>
          </cell>
          <cell r="AG3684">
            <v>0</v>
          </cell>
          <cell r="AH3684">
            <v>45</v>
          </cell>
        </row>
        <row r="3685">
          <cell r="C3685" t="str">
            <v>k2649-1</v>
          </cell>
          <cell r="D3685" t="str">
            <v>芝沢3-1</v>
          </cell>
          <cell r="E3685" t="str">
            <v>富岡</v>
          </cell>
          <cell r="F3685" t="str">
            <v>甘楽郡</v>
          </cell>
          <cell r="G3685" t="str">
            <v>下仁田町</v>
          </cell>
          <cell r="H3685" t="str">
            <v>大字西野牧</v>
          </cell>
          <cell r="I3685" t="str">
            <v>設定</v>
          </cell>
          <cell r="J3685" t="str">
            <v>○</v>
          </cell>
          <cell r="K3685" t="str">
            <v>○</v>
          </cell>
          <cell r="L3685">
            <v>1</v>
          </cell>
          <cell r="M3685">
            <v>1</v>
          </cell>
          <cell r="N3685">
            <v>106</v>
          </cell>
          <cell r="O3685">
            <v>40267</v>
          </cell>
          <cell r="V3685">
            <v>40119</v>
          </cell>
          <cell r="W3685" t="str">
            <v/>
          </cell>
          <cell r="X3685" t="str">
            <v>芝沢3-1</v>
          </cell>
          <cell r="Y3685" t="str">
            <v>k2649-1</v>
          </cell>
          <cell r="Z3685">
            <v>4687</v>
          </cell>
          <cell r="AA3685">
            <v>1</v>
          </cell>
          <cell r="AB3685">
            <v>1997</v>
          </cell>
          <cell r="AC3685">
            <v>1</v>
          </cell>
          <cell r="AD3685">
            <v>2</v>
          </cell>
          <cell r="AE3685" t="str">
            <v>無</v>
          </cell>
          <cell r="AF3685">
            <v>0</v>
          </cell>
          <cell r="AG3685">
            <v>0</v>
          </cell>
          <cell r="AH3685">
            <v>17</v>
          </cell>
        </row>
        <row r="3686">
          <cell r="C3686" t="str">
            <v>k2649-2</v>
          </cell>
          <cell r="D3686" t="str">
            <v>芝沢3-2</v>
          </cell>
          <cell r="E3686" t="str">
            <v>富岡</v>
          </cell>
          <cell r="F3686" t="str">
            <v>甘楽郡</v>
          </cell>
          <cell r="G3686" t="str">
            <v>下仁田町</v>
          </cell>
          <cell r="H3686" t="str">
            <v>大字西野牧</v>
          </cell>
          <cell r="I3686" t="str">
            <v>枝番</v>
          </cell>
          <cell r="J3686" t="str">
            <v>○</v>
          </cell>
          <cell r="K3686" t="str">
            <v>○</v>
          </cell>
          <cell r="L3686">
            <v>1</v>
          </cell>
          <cell r="M3686">
            <v>1</v>
          </cell>
          <cell r="N3686">
            <v>106</v>
          </cell>
          <cell r="O3686">
            <v>40267</v>
          </cell>
          <cell r="V3686">
            <v>40119</v>
          </cell>
          <cell r="W3686" t="str">
            <v/>
          </cell>
          <cell r="X3686" t="str">
            <v>芝沢3-2</v>
          </cell>
          <cell r="Y3686" t="str">
            <v>k2649-2</v>
          </cell>
          <cell r="Z3686">
            <v>455</v>
          </cell>
          <cell r="AA3686">
            <v>0</v>
          </cell>
          <cell r="AB3686">
            <v>251</v>
          </cell>
          <cell r="AC3686">
            <v>0</v>
          </cell>
          <cell r="AD3686">
            <v>0</v>
          </cell>
          <cell r="AE3686" t="str">
            <v>無</v>
          </cell>
          <cell r="AF3686">
            <v>0</v>
          </cell>
          <cell r="AG3686">
            <v>0</v>
          </cell>
          <cell r="AH3686">
            <v>19</v>
          </cell>
        </row>
        <row r="3687">
          <cell r="C3687" t="str">
            <v>k2650</v>
          </cell>
          <cell r="D3687" t="str">
            <v>芝沢4</v>
          </cell>
          <cell r="E3687" t="str">
            <v>富岡</v>
          </cell>
          <cell r="F3687" t="str">
            <v>甘楽郡</v>
          </cell>
          <cell r="G3687" t="str">
            <v>下仁田町</v>
          </cell>
          <cell r="H3687" t="str">
            <v>大字西野牧</v>
          </cell>
          <cell r="I3687" t="str">
            <v>設定</v>
          </cell>
          <cell r="J3687" t="str">
            <v>○</v>
          </cell>
          <cell r="K3687" t="str">
            <v>○</v>
          </cell>
          <cell r="L3687">
            <v>1</v>
          </cell>
          <cell r="M3687">
            <v>1</v>
          </cell>
          <cell r="N3687">
            <v>106</v>
          </cell>
          <cell r="O3687">
            <v>40267</v>
          </cell>
          <cell r="V3687">
            <v>40119</v>
          </cell>
          <cell r="W3687" t="str">
            <v/>
          </cell>
          <cell r="X3687" t="str">
            <v>芝沢4</v>
          </cell>
          <cell r="Y3687" t="str">
            <v>k2650</v>
          </cell>
          <cell r="Z3687">
            <v>37531</v>
          </cell>
          <cell r="AA3687">
            <v>2</v>
          </cell>
          <cell r="AB3687">
            <v>22715</v>
          </cell>
          <cell r="AC3687">
            <v>1</v>
          </cell>
          <cell r="AD3687">
            <v>3</v>
          </cell>
          <cell r="AE3687" t="str">
            <v>有</v>
          </cell>
          <cell r="AF3687">
            <v>715</v>
          </cell>
          <cell r="AG3687">
            <v>0</v>
          </cell>
          <cell r="AH3687">
            <v>97</v>
          </cell>
        </row>
        <row r="3688">
          <cell r="C3688" t="str">
            <v>k2651-1</v>
          </cell>
          <cell r="D3688" t="str">
            <v>中丸1-1</v>
          </cell>
          <cell r="E3688" t="str">
            <v>富岡</v>
          </cell>
          <cell r="F3688" t="str">
            <v>甘楽郡</v>
          </cell>
          <cell r="G3688" t="str">
            <v>下仁田町</v>
          </cell>
          <cell r="H3688" t="str">
            <v>大字南野牧</v>
          </cell>
          <cell r="I3688" t="str">
            <v>設定</v>
          </cell>
          <cell r="J3688" t="str">
            <v>○</v>
          </cell>
          <cell r="K3688" t="str">
            <v>○</v>
          </cell>
          <cell r="L3688">
            <v>1</v>
          </cell>
          <cell r="M3688">
            <v>1</v>
          </cell>
          <cell r="N3688">
            <v>106</v>
          </cell>
          <cell r="O3688">
            <v>40267</v>
          </cell>
          <cell r="V3688">
            <v>40119</v>
          </cell>
          <cell r="W3688" t="str">
            <v/>
          </cell>
          <cell r="X3688" t="str">
            <v>中丸1-1</v>
          </cell>
          <cell r="Y3688" t="str">
            <v>k2651-1</v>
          </cell>
          <cell r="Z3688">
            <v>1539</v>
          </cell>
          <cell r="AA3688">
            <v>0</v>
          </cell>
          <cell r="AB3688">
            <v>413</v>
          </cell>
          <cell r="AC3688">
            <v>0</v>
          </cell>
          <cell r="AD3688">
            <v>0</v>
          </cell>
          <cell r="AE3688" t="str">
            <v>無</v>
          </cell>
          <cell r="AF3688" t="str">
            <v>-</v>
          </cell>
          <cell r="AG3688" t="str">
            <v>-</v>
          </cell>
          <cell r="AH3688">
            <v>10.8</v>
          </cell>
        </row>
        <row r="3689">
          <cell r="C3689" t="str">
            <v>k2651-2</v>
          </cell>
          <cell r="D3689" t="str">
            <v>中丸1-2</v>
          </cell>
          <cell r="E3689" t="str">
            <v>富岡</v>
          </cell>
          <cell r="F3689" t="str">
            <v>甘楽郡</v>
          </cell>
          <cell r="G3689" t="str">
            <v>下仁田町</v>
          </cell>
          <cell r="H3689" t="str">
            <v>大字南野牧</v>
          </cell>
          <cell r="I3689" t="str">
            <v>枝番</v>
          </cell>
          <cell r="J3689" t="str">
            <v>○</v>
          </cell>
          <cell r="K3689" t="str">
            <v>○</v>
          </cell>
          <cell r="L3689">
            <v>1</v>
          </cell>
          <cell r="M3689">
            <v>1</v>
          </cell>
          <cell r="N3689">
            <v>106</v>
          </cell>
          <cell r="O3689">
            <v>40267</v>
          </cell>
          <cell r="V3689">
            <v>40119</v>
          </cell>
          <cell r="W3689" t="str">
            <v/>
          </cell>
          <cell r="X3689" t="str">
            <v>中丸1-2</v>
          </cell>
          <cell r="Y3689" t="str">
            <v>k2651-2</v>
          </cell>
          <cell r="Z3689">
            <v>1283</v>
          </cell>
          <cell r="AA3689">
            <v>0</v>
          </cell>
          <cell r="AB3689">
            <v>284</v>
          </cell>
          <cell r="AC3689">
            <v>0</v>
          </cell>
          <cell r="AD3689">
            <v>0</v>
          </cell>
          <cell r="AE3689" t="str">
            <v>無</v>
          </cell>
          <cell r="AF3689" t="str">
            <v>-</v>
          </cell>
          <cell r="AG3689" t="str">
            <v>-</v>
          </cell>
          <cell r="AH3689">
            <v>8</v>
          </cell>
        </row>
        <row r="3690">
          <cell r="C3690" t="str">
            <v>k2652</v>
          </cell>
          <cell r="D3690" t="str">
            <v>中丸2</v>
          </cell>
          <cell r="E3690" t="str">
            <v>富岡</v>
          </cell>
          <cell r="F3690" t="str">
            <v>甘楽郡</v>
          </cell>
          <cell r="G3690" t="str">
            <v>下仁田町</v>
          </cell>
          <cell r="H3690" t="str">
            <v>大字南野牧</v>
          </cell>
          <cell r="I3690" t="str">
            <v>設定</v>
          </cell>
          <cell r="J3690" t="str">
            <v>○</v>
          </cell>
          <cell r="K3690" t="str">
            <v>○</v>
          </cell>
          <cell r="L3690">
            <v>1</v>
          </cell>
          <cell r="M3690">
            <v>1</v>
          </cell>
          <cell r="N3690">
            <v>106</v>
          </cell>
          <cell r="O3690">
            <v>40267</v>
          </cell>
          <cell r="V3690">
            <v>40119</v>
          </cell>
          <cell r="W3690" t="str">
            <v/>
          </cell>
          <cell r="X3690" t="str">
            <v>中丸2</v>
          </cell>
          <cell r="Y3690" t="str">
            <v>k2652</v>
          </cell>
          <cell r="Z3690">
            <v>2365</v>
          </cell>
          <cell r="AA3690">
            <v>0</v>
          </cell>
          <cell r="AB3690">
            <v>1414</v>
          </cell>
          <cell r="AC3690">
            <v>0</v>
          </cell>
          <cell r="AD3690">
            <v>0</v>
          </cell>
          <cell r="AE3690" t="str">
            <v>無</v>
          </cell>
          <cell r="AF3690" t="str">
            <v>-</v>
          </cell>
          <cell r="AG3690" t="str">
            <v>-</v>
          </cell>
          <cell r="AH3690">
            <v>38.659999999999997</v>
          </cell>
        </row>
        <row r="3691">
          <cell r="C3691" t="str">
            <v>k2653-1</v>
          </cell>
          <cell r="D3691" t="str">
            <v>中丸3-1</v>
          </cell>
          <cell r="E3691" t="str">
            <v>富岡</v>
          </cell>
          <cell r="F3691" t="str">
            <v>甘楽郡</v>
          </cell>
          <cell r="G3691" t="str">
            <v>下仁田町</v>
          </cell>
          <cell r="H3691" t="str">
            <v>大字南野牧</v>
          </cell>
          <cell r="I3691" t="str">
            <v>設定</v>
          </cell>
          <cell r="J3691" t="str">
            <v>○</v>
          </cell>
          <cell r="K3691" t="str">
            <v>○</v>
          </cell>
          <cell r="L3691">
            <v>1</v>
          </cell>
          <cell r="M3691">
            <v>1</v>
          </cell>
          <cell r="N3691">
            <v>106</v>
          </cell>
          <cell r="O3691">
            <v>40267</v>
          </cell>
          <cell r="V3691">
            <v>40119</v>
          </cell>
          <cell r="W3691" t="str">
            <v/>
          </cell>
          <cell r="X3691" t="str">
            <v>中丸3-1</v>
          </cell>
          <cell r="Y3691" t="str">
            <v>k2653-1</v>
          </cell>
          <cell r="Z3691">
            <v>831</v>
          </cell>
          <cell r="AA3691">
            <v>0</v>
          </cell>
          <cell r="AB3691">
            <v>796</v>
          </cell>
          <cell r="AC3691">
            <v>0</v>
          </cell>
          <cell r="AD3691">
            <v>0</v>
          </cell>
          <cell r="AE3691" t="str">
            <v>無</v>
          </cell>
          <cell r="AF3691" t="str">
            <v>-</v>
          </cell>
          <cell r="AG3691" t="str">
            <v>-</v>
          </cell>
          <cell r="AH3691">
            <v>58.81</v>
          </cell>
        </row>
        <row r="3692">
          <cell r="C3692" t="str">
            <v>k2653-2</v>
          </cell>
          <cell r="D3692" t="str">
            <v>中丸3-2</v>
          </cell>
          <cell r="E3692" t="str">
            <v>富岡</v>
          </cell>
          <cell r="F3692" t="str">
            <v>甘楽郡</v>
          </cell>
          <cell r="G3692" t="str">
            <v>下仁田町</v>
          </cell>
          <cell r="H3692" t="str">
            <v>大字南野牧</v>
          </cell>
          <cell r="I3692" t="str">
            <v>枝番</v>
          </cell>
          <cell r="J3692" t="str">
            <v>○</v>
          </cell>
          <cell r="K3692" t="str">
            <v>○</v>
          </cell>
          <cell r="L3692">
            <v>1</v>
          </cell>
          <cell r="M3692">
            <v>1</v>
          </cell>
          <cell r="N3692">
            <v>106</v>
          </cell>
          <cell r="O3692">
            <v>40267</v>
          </cell>
          <cell r="V3692">
            <v>40119</v>
          </cell>
          <cell r="W3692" t="str">
            <v/>
          </cell>
          <cell r="X3692" t="str">
            <v>中丸3-2</v>
          </cell>
          <cell r="Y3692" t="str">
            <v>k2653-2</v>
          </cell>
          <cell r="Z3692">
            <v>1430</v>
          </cell>
          <cell r="AA3692">
            <v>1</v>
          </cell>
          <cell r="AB3692">
            <v>341</v>
          </cell>
          <cell r="AC3692">
            <v>1</v>
          </cell>
          <cell r="AD3692">
            <v>2</v>
          </cell>
          <cell r="AE3692" t="str">
            <v>無</v>
          </cell>
          <cell r="AF3692" t="str">
            <v>-</v>
          </cell>
          <cell r="AG3692" t="str">
            <v>-</v>
          </cell>
          <cell r="AH3692">
            <v>8.4</v>
          </cell>
        </row>
        <row r="3693">
          <cell r="C3693" t="str">
            <v>k2653-3</v>
          </cell>
          <cell r="D3693" t="str">
            <v>中丸3-3</v>
          </cell>
          <cell r="E3693" t="str">
            <v>富岡</v>
          </cell>
          <cell r="F3693" t="str">
            <v>甘楽郡</v>
          </cell>
          <cell r="G3693" t="str">
            <v>下仁田町</v>
          </cell>
          <cell r="H3693" t="str">
            <v>大字南野牧</v>
          </cell>
          <cell r="I3693" t="str">
            <v>枝番</v>
          </cell>
          <cell r="J3693" t="str">
            <v>○</v>
          </cell>
          <cell r="K3693" t="str">
            <v>○</v>
          </cell>
          <cell r="L3693">
            <v>1</v>
          </cell>
          <cell r="M3693">
            <v>1</v>
          </cell>
          <cell r="N3693">
            <v>106</v>
          </cell>
          <cell r="O3693">
            <v>40267</v>
          </cell>
          <cell r="V3693">
            <v>40119</v>
          </cell>
          <cell r="W3693" t="str">
            <v/>
          </cell>
          <cell r="X3693" t="str">
            <v>中丸3-3</v>
          </cell>
          <cell r="Y3693" t="str">
            <v>k2653-3</v>
          </cell>
          <cell r="Z3693">
            <v>3461</v>
          </cell>
          <cell r="AA3693">
            <v>1</v>
          </cell>
          <cell r="AB3693">
            <v>1369</v>
          </cell>
          <cell r="AC3693">
            <v>0</v>
          </cell>
          <cell r="AD3693">
            <v>1</v>
          </cell>
          <cell r="AE3693" t="str">
            <v>無</v>
          </cell>
          <cell r="AF3693" t="str">
            <v>-</v>
          </cell>
          <cell r="AG3693" t="str">
            <v>-</v>
          </cell>
          <cell r="AH3693">
            <v>44.56</v>
          </cell>
        </row>
        <row r="3694">
          <cell r="C3694" t="str">
            <v>k2654</v>
          </cell>
          <cell r="D3694" t="str">
            <v>深山1</v>
          </cell>
          <cell r="E3694" t="str">
            <v>富岡</v>
          </cell>
          <cell r="F3694" t="str">
            <v>甘楽郡</v>
          </cell>
          <cell r="G3694" t="str">
            <v>下仁田町</v>
          </cell>
          <cell r="H3694" t="str">
            <v>大字南野牧</v>
          </cell>
          <cell r="I3694" t="str">
            <v>設定</v>
          </cell>
          <cell r="J3694" t="str">
            <v>○</v>
          </cell>
          <cell r="K3694" t="str">
            <v>○</v>
          </cell>
          <cell r="L3694">
            <v>1</v>
          </cell>
          <cell r="M3694">
            <v>1</v>
          </cell>
          <cell r="N3694">
            <v>106</v>
          </cell>
          <cell r="O3694">
            <v>40267</v>
          </cell>
          <cell r="V3694">
            <v>40119</v>
          </cell>
          <cell r="W3694" t="str">
            <v/>
          </cell>
          <cell r="X3694" t="str">
            <v>深山1</v>
          </cell>
          <cell r="Y3694" t="str">
            <v>k2654</v>
          </cell>
          <cell r="Z3694">
            <v>20647</v>
          </cell>
          <cell r="AA3694">
            <v>0</v>
          </cell>
          <cell r="AB3694">
            <v>14841</v>
          </cell>
          <cell r="AC3694">
            <v>0</v>
          </cell>
          <cell r="AD3694">
            <v>0</v>
          </cell>
          <cell r="AE3694" t="str">
            <v>無</v>
          </cell>
          <cell r="AF3694" t="str">
            <v>-</v>
          </cell>
          <cell r="AG3694" t="str">
            <v>-</v>
          </cell>
          <cell r="AH3694">
            <v>123.29</v>
          </cell>
        </row>
        <row r="3695">
          <cell r="C3695" t="str">
            <v>k2655-1</v>
          </cell>
          <cell r="D3695" t="str">
            <v>深山2-1</v>
          </cell>
          <cell r="E3695" t="str">
            <v>富岡</v>
          </cell>
          <cell r="F3695" t="str">
            <v>甘楽郡</v>
          </cell>
          <cell r="G3695" t="str">
            <v>下仁田町</v>
          </cell>
          <cell r="H3695" t="str">
            <v>大字南野牧</v>
          </cell>
          <cell r="I3695" t="str">
            <v>設定</v>
          </cell>
          <cell r="J3695" t="str">
            <v>○</v>
          </cell>
          <cell r="K3695" t="str">
            <v>○</v>
          </cell>
          <cell r="L3695">
            <v>1</v>
          </cell>
          <cell r="M3695">
            <v>1</v>
          </cell>
          <cell r="N3695">
            <v>106</v>
          </cell>
          <cell r="O3695">
            <v>40267</v>
          </cell>
          <cell r="V3695">
            <v>40119</v>
          </cell>
          <cell r="W3695" t="str">
            <v/>
          </cell>
          <cell r="X3695" t="str">
            <v>深山2-1</v>
          </cell>
          <cell r="Y3695" t="str">
            <v>k2655-1</v>
          </cell>
          <cell r="Z3695">
            <v>55240</v>
          </cell>
          <cell r="AA3695">
            <v>0</v>
          </cell>
          <cell r="AB3695">
            <v>40205</v>
          </cell>
          <cell r="AC3695">
            <v>1</v>
          </cell>
          <cell r="AD3695">
            <v>1</v>
          </cell>
          <cell r="AE3695" t="str">
            <v>無</v>
          </cell>
          <cell r="AF3695" t="str">
            <v>-</v>
          </cell>
          <cell r="AG3695" t="str">
            <v>-</v>
          </cell>
          <cell r="AH3695">
            <v>190.89</v>
          </cell>
        </row>
        <row r="3696">
          <cell r="C3696" t="str">
            <v>k2655-2</v>
          </cell>
          <cell r="D3696" t="str">
            <v>深山2-2</v>
          </cell>
          <cell r="E3696" t="str">
            <v>富岡</v>
          </cell>
          <cell r="F3696" t="str">
            <v>甘楽郡</v>
          </cell>
          <cell r="G3696" t="str">
            <v>下仁田町</v>
          </cell>
          <cell r="H3696" t="str">
            <v>大字南野牧</v>
          </cell>
          <cell r="I3696" t="str">
            <v>枝番</v>
          </cell>
          <cell r="J3696" t="str">
            <v>○</v>
          </cell>
          <cell r="K3696" t="str">
            <v>○</v>
          </cell>
          <cell r="L3696">
            <v>1</v>
          </cell>
          <cell r="M3696">
            <v>1</v>
          </cell>
          <cell r="N3696">
            <v>106</v>
          </cell>
          <cell r="O3696">
            <v>40267</v>
          </cell>
          <cell r="V3696">
            <v>40119</v>
          </cell>
          <cell r="W3696" t="str">
            <v/>
          </cell>
          <cell r="X3696" t="str">
            <v>深山2-2</v>
          </cell>
          <cell r="Y3696" t="str">
            <v>k2655-2</v>
          </cell>
          <cell r="Z3696">
            <v>38814</v>
          </cell>
          <cell r="AA3696">
            <v>1</v>
          </cell>
          <cell r="AB3696">
            <v>27425</v>
          </cell>
          <cell r="AC3696">
            <v>1</v>
          </cell>
          <cell r="AD3696">
            <v>2</v>
          </cell>
          <cell r="AE3696" t="str">
            <v>無</v>
          </cell>
          <cell r="AF3696" t="str">
            <v>-</v>
          </cell>
          <cell r="AG3696" t="str">
            <v>-</v>
          </cell>
          <cell r="AH3696">
            <v>155.38</v>
          </cell>
        </row>
        <row r="3697">
          <cell r="C3697" t="str">
            <v>k2656</v>
          </cell>
          <cell r="D3697" t="str">
            <v>清水沢2</v>
          </cell>
          <cell r="E3697" t="str">
            <v>富岡</v>
          </cell>
          <cell r="F3697" t="str">
            <v>甘楽郡</v>
          </cell>
          <cell r="G3697" t="str">
            <v>下仁田町</v>
          </cell>
          <cell r="H3697" t="str">
            <v>大字西野牧</v>
          </cell>
          <cell r="I3697" t="str">
            <v>設定</v>
          </cell>
          <cell r="J3697" t="str">
            <v>○</v>
          </cell>
          <cell r="K3697" t="str">
            <v>○</v>
          </cell>
          <cell r="L3697">
            <v>1</v>
          </cell>
          <cell r="M3697">
            <v>1</v>
          </cell>
          <cell r="N3697">
            <v>106</v>
          </cell>
          <cell r="O3697">
            <v>40267</v>
          </cell>
          <cell r="V3697">
            <v>40119</v>
          </cell>
          <cell r="W3697" t="str">
            <v/>
          </cell>
          <cell r="X3697" t="str">
            <v>清水沢2</v>
          </cell>
          <cell r="Y3697" t="str">
            <v>k2656</v>
          </cell>
          <cell r="Z3697">
            <v>47293</v>
          </cell>
          <cell r="AA3697">
            <v>0</v>
          </cell>
          <cell r="AB3697">
            <v>31730</v>
          </cell>
          <cell r="AC3697">
            <v>1</v>
          </cell>
          <cell r="AD3697">
            <v>1</v>
          </cell>
          <cell r="AE3697" t="str">
            <v>無</v>
          </cell>
          <cell r="AF3697">
            <v>0</v>
          </cell>
          <cell r="AG3697">
            <v>0</v>
          </cell>
          <cell r="AH3697">
            <v>86</v>
          </cell>
        </row>
        <row r="3698">
          <cell r="C3698" t="str">
            <v>k2657-1</v>
          </cell>
          <cell r="D3698" t="str">
            <v>中平1</v>
          </cell>
          <cell r="E3698" t="str">
            <v>富岡</v>
          </cell>
          <cell r="F3698" t="str">
            <v>甘楽郡</v>
          </cell>
          <cell r="G3698" t="str">
            <v>下仁田町</v>
          </cell>
          <cell r="H3698" t="str">
            <v>大字南野牧</v>
          </cell>
          <cell r="I3698" t="str">
            <v>設定</v>
          </cell>
          <cell r="J3698" t="str">
            <v>○</v>
          </cell>
          <cell r="K3698" t="str">
            <v>○</v>
          </cell>
          <cell r="L3698">
            <v>1</v>
          </cell>
          <cell r="M3698">
            <v>1</v>
          </cell>
          <cell r="N3698">
            <v>106</v>
          </cell>
          <cell r="O3698">
            <v>40267</v>
          </cell>
          <cell r="V3698">
            <v>40119</v>
          </cell>
          <cell r="W3698" t="str">
            <v/>
          </cell>
          <cell r="X3698" t="str">
            <v>中平1</v>
          </cell>
          <cell r="Y3698" t="str">
            <v>k2657-1</v>
          </cell>
          <cell r="Z3698">
            <v>6754</v>
          </cell>
          <cell r="AA3698">
            <v>0</v>
          </cell>
          <cell r="AB3698">
            <v>3049</v>
          </cell>
          <cell r="AC3698">
            <v>1</v>
          </cell>
          <cell r="AD3698">
            <v>1</v>
          </cell>
          <cell r="AE3698" t="str">
            <v>無</v>
          </cell>
          <cell r="AF3698" t="str">
            <v>-</v>
          </cell>
          <cell r="AG3698" t="str">
            <v>-</v>
          </cell>
          <cell r="AH3698">
            <v>50.53</v>
          </cell>
        </row>
        <row r="3699">
          <cell r="C3699" t="str">
            <v>k2657-2</v>
          </cell>
          <cell r="D3699" t="str">
            <v>中平2</v>
          </cell>
          <cell r="E3699" t="str">
            <v>富岡</v>
          </cell>
          <cell r="F3699" t="str">
            <v>甘楽郡</v>
          </cell>
          <cell r="G3699" t="str">
            <v>下仁田町</v>
          </cell>
          <cell r="H3699" t="str">
            <v>大字南野牧</v>
          </cell>
          <cell r="I3699" t="str">
            <v>枝番</v>
          </cell>
          <cell r="J3699" t="str">
            <v>○</v>
          </cell>
          <cell r="K3699" t="str">
            <v>○</v>
          </cell>
          <cell r="L3699">
            <v>1</v>
          </cell>
          <cell r="M3699">
            <v>1</v>
          </cell>
          <cell r="N3699">
            <v>106</v>
          </cell>
          <cell r="O3699">
            <v>40267</v>
          </cell>
          <cell r="V3699">
            <v>40119</v>
          </cell>
          <cell r="W3699" t="str">
            <v/>
          </cell>
          <cell r="X3699" t="str">
            <v>中平2</v>
          </cell>
          <cell r="Y3699" t="str">
            <v>k2657-2</v>
          </cell>
          <cell r="Z3699">
            <v>3294</v>
          </cell>
          <cell r="AA3699">
            <v>0</v>
          </cell>
          <cell r="AB3699">
            <v>1211</v>
          </cell>
          <cell r="AC3699">
            <v>0</v>
          </cell>
          <cell r="AD3699">
            <v>0</v>
          </cell>
          <cell r="AE3699" t="str">
            <v>無</v>
          </cell>
          <cell r="AF3699" t="str">
            <v>-</v>
          </cell>
          <cell r="AG3699" t="str">
            <v>-</v>
          </cell>
          <cell r="AH3699">
            <v>48.03</v>
          </cell>
        </row>
        <row r="3700">
          <cell r="C3700" t="str">
            <v>k2658</v>
          </cell>
          <cell r="D3700" t="str">
            <v>中平3</v>
          </cell>
          <cell r="E3700" t="str">
            <v>富岡</v>
          </cell>
          <cell r="F3700" t="str">
            <v>甘楽郡</v>
          </cell>
          <cell r="G3700" t="str">
            <v>下仁田町</v>
          </cell>
          <cell r="H3700" t="str">
            <v>大字南野牧</v>
          </cell>
          <cell r="I3700" t="str">
            <v>設定</v>
          </cell>
          <cell r="J3700" t="str">
            <v>○</v>
          </cell>
          <cell r="K3700" t="str">
            <v>○</v>
          </cell>
          <cell r="L3700">
            <v>1</v>
          </cell>
          <cell r="M3700">
            <v>1</v>
          </cell>
          <cell r="N3700">
            <v>106</v>
          </cell>
          <cell r="O3700">
            <v>40267</v>
          </cell>
          <cell r="V3700">
            <v>40119</v>
          </cell>
          <cell r="W3700" t="str">
            <v/>
          </cell>
          <cell r="X3700" t="str">
            <v>中平3</v>
          </cell>
          <cell r="Y3700" t="str">
            <v>k2658</v>
          </cell>
          <cell r="Z3700">
            <v>7051</v>
          </cell>
          <cell r="AA3700">
            <v>0</v>
          </cell>
          <cell r="AB3700">
            <v>2909</v>
          </cell>
          <cell r="AC3700">
            <v>1</v>
          </cell>
          <cell r="AD3700">
            <v>1</v>
          </cell>
          <cell r="AE3700" t="str">
            <v>無</v>
          </cell>
          <cell r="AF3700" t="str">
            <v>-</v>
          </cell>
          <cell r="AG3700" t="str">
            <v>-</v>
          </cell>
          <cell r="AH3700">
            <v>49.93</v>
          </cell>
        </row>
        <row r="3701">
          <cell r="C3701" t="str">
            <v>k2659</v>
          </cell>
          <cell r="D3701" t="str">
            <v>芦ノ平1</v>
          </cell>
          <cell r="E3701" t="str">
            <v>富岡</v>
          </cell>
          <cell r="F3701" t="str">
            <v>甘楽郡</v>
          </cell>
          <cell r="G3701" t="str">
            <v>下仁田町</v>
          </cell>
          <cell r="H3701" t="str">
            <v>大字南野牧</v>
          </cell>
          <cell r="I3701" t="str">
            <v>設定</v>
          </cell>
          <cell r="J3701" t="str">
            <v>○</v>
          </cell>
          <cell r="K3701" t="str">
            <v>○</v>
          </cell>
          <cell r="L3701">
            <v>1</v>
          </cell>
          <cell r="M3701">
            <v>1</v>
          </cell>
          <cell r="N3701">
            <v>106</v>
          </cell>
          <cell r="O3701">
            <v>40267</v>
          </cell>
          <cell r="V3701">
            <v>40119</v>
          </cell>
          <cell r="W3701" t="str">
            <v/>
          </cell>
          <cell r="X3701" t="str">
            <v>芦ノ平1</v>
          </cell>
          <cell r="Y3701" t="str">
            <v>k2659</v>
          </cell>
          <cell r="Z3701">
            <v>12982</v>
          </cell>
          <cell r="AA3701">
            <v>5</v>
          </cell>
          <cell r="AB3701">
            <v>5928</v>
          </cell>
          <cell r="AC3701">
            <v>1</v>
          </cell>
          <cell r="AD3701">
            <v>6</v>
          </cell>
          <cell r="AE3701" t="str">
            <v>無</v>
          </cell>
          <cell r="AF3701" t="str">
            <v>-</v>
          </cell>
          <cell r="AG3701" t="str">
            <v>-</v>
          </cell>
          <cell r="AH3701">
            <v>49.19</v>
          </cell>
        </row>
        <row r="3702">
          <cell r="C3702" t="str">
            <v>k2660</v>
          </cell>
          <cell r="D3702" t="str">
            <v>東平1</v>
          </cell>
          <cell r="E3702" t="str">
            <v>富岡</v>
          </cell>
          <cell r="F3702" t="str">
            <v>甘楽郡</v>
          </cell>
          <cell r="G3702" t="str">
            <v>下仁田町</v>
          </cell>
          <cell r="H3702" t="str">
            <v>大字南野牧</v>
          </cell>
          <cell r="I3702" t="str">
            <v>設定</v>
          </cell>
          <cell r="J3702" t="str">
            <v>○</v>
          </cell>
          <cell r="L3702">
            <v>1</v>
          </cell>
          <cell r="M3702" t="str">
            <v/>
          </cell>
          <cell r="N3702">
            <v>106</v>
          </cell>
          <cell r="O3702">
            <v>40267</v>
          </cell>
          <cell r="V3702">
            <v>40119</v>
          </cell>
          <cell r="W3702" t="str">
            <v/>
          </cell>
          <cell r="X3702" t="str">
            <v>東平1</v>
          </cell>
          <cell r="Y3702" t="str">
            <v>k2660</v>
          </cell>
          <cell r="Z3702">
            <v>2568</v>
          </cell>
          <cell r="AA3702">
            <v>1</v>
          </cell>
          <cell r="AB3702">
            <v>0</v>
          </cell>
          <cell r="AC3702">
            <v>0</v>
          </cell>
          <cell r="AD3702">
            <v>1</v>
          </cell>
          <cell r="AE3702" t="str">
            <v>無</v>
          </cell>
          <cell r="AF3702" t="str">
            <v>-</v>
          </cell>
          <cell r="AG3702" t="str">
            <v>-</v>
          </cell>
          <cell r="AH3702">
            <v>13.5</v>
          </cell>
        </row>
        <row r="3703">
          <cell r="C3703" t="str">
            <v>k2661</v>
          </cell>
          <cell r="D3703" t="str">
            <v>東平2</v>
          </cell>
          <cell r="E3703" t="str">
            <v>富岡</v>
          </cell>
          <cell r="F3703" t="str">
            <v>甘楽郡</v>
          </cell>
          <cell r="G3703" t="str">
            <v>下仁田町</v>
          </cell>
          <cell r="H3703" t="str">
            <v>大字南野牧</v>
          </cell>
          <cell r="I3703" t="str">
            <v>設定</v>
          </cell>
          <cell r="J3703" t="str">
            <v>○</v>
          </cell>
          <cell r="L3703">
            <v>1</v>
          </cell>
          <cell r="M3703" t="str">
            <v/>
          </cell>
          <cell r="N3703">
            <v>106</v>
          </cell>
          <cell r="O3703">
            <v>40267</v>
          </cell>
          <cell r="V3703">
            <v>40119</v>
          </cell>
          <cell r="W3703" t="str">
            <v/>
          </cell>
          <cell r="X3703" t="str">
            <v>東平2</v>
          </cell>
          <cell r="Y3703" t="str">
            <v>k2661</v>
          </cell>
          <cell r="Z3703">
            <v>1280</v>
          </cell>
          <cell r="AA3703">
            <v>1</v>
          </cell>
          <cell r="AB3703">
            <v>0</v>
          </cell>
          <cell r="AC3703">
            <v>0</v>
          </cell>
          <cell r="AD3703">
            <v>1</v>
          </cell>
          <cell r="AE3703" t="str">
            <v>無</v>
          </cell>
          <cell r="AF3703" t="str">
            <v>-</v>
          </cell>
          <cell r="AG3703" t="str">
            <v>-</v>
          </cell>
          <cell r="AH3703">
            <v>14.8</v>
          </cell>
        </row>
        <row r="3704">
          <cell r="C3704" t="str">
            <v>k2662</v>
          </cell>
          <cell r="D3704" t="str">
            <v>相沢1</v>
          </cell>
          <cell r="E3704" t="str">
            <v>富岡</v>
          </cell>
          <cell r="F3704" t="str">
            <v>甘楽郡</v>
          </cell>
          <cell r="G3704" t="str">
            <v>下仁田町</v>
          </cell>
          <cell r="H3704" t="str">
            <v>大字南野牧</v>
          </cell>
          <cell r="I3704" t="str">
            <v>設定</v>
          </cell>
          <cell r="J3704" t="str">
            <v>○</v>
          </cell>
          <cell r="K3704" t="str">
            <v>○</v>
          </cell>
          <cell r="L3704">
            <v>1</v>
          </cell>
          <cell r="M3704">
            <v>1</v>
          </cell>
          <cell r="N3704">
            <v>106</v>
          </cell>
          <cell r="O3704">
            <v>40267</v>
          </cell>
          <cell r="V3704">
            <v>40119</v>
          </cell>
          <cell r="W3704" t="str">
            <v/>
          </cell>
          <cell r="X3704" t="str">
            <v>相沢1</v>
          </cell>
          <cell r="Y3704" t="str">
            <v>k2662</v>
          </cell>
          <cell r="Z3704">
            <v>23667</v>
          </cell>
          <cell r="AA3704">
            <v>2</v>
          </cell>
          <cell r="AB3704">
            <v>16531</v>
          </cell>
          <cell r="AC3704">
            <v>0</v>
          </cell>
          <cell r="AD3704">
            <v>2</v>
          </cell>
          <cell r="AE3704" t="str">
            <v>無</v>
          </cell>
          <cell r="AF3704" t="str">
            <v>-</v>
          </cell>
          <cell r="AG3704" t="str">
            <v>-</v>
          </cell>
          <cell r="AH3704">
            <v>107.01</v>
          </cell>
        </row>
        <row r="3705">
          <cell r="C3705" t="str">
            <v>k2663</v>
          </cell>
          <cell r="D3705" t="str">
            <v>相沢2</v>
          </cell>
          <cell r="E3705" t="str">
            <v>富岡</v>
          </cell>
          <cell r="F3705" t="str">
            <v>甘楽郡</v>
          </cell>
          <cell r="G3705" t="str">
            <v>下仁田町</v>
          </cell>
          <cell r="H3705" t="str">
            <v>大字南野牧</v>
          </cell>
          <cell r="I3705" t="str">
            <v>設定</v>
          </cell>
          <cell r="J3705" t="str">
            <v>○</v>
          </cell>
          <cell r="L3705">
            <v>1</v>
          </cell>
          <cell r="M3705" t="str">
            <v/>
          </cell>
          <cell r="N3705">
            <v>106</v>
          </cell>
          <cell r="O3705">
            <v>40267</v>
          </cell>
          <cell r="V3705">
            <v>40119</v>
          </cell>
          <cell r="W3705" t="str">
            <v/>
          </cell>
          <cell r="X3705" t="str">
            <v>相沢2</v>
          </cell>
          <cell r="Y3705" t="str">
            <v>k2663</v>
          </cell>
          <cell r="Z3705">
            <v>2411</v>
          </cell>
          <cell r="AA3705">
            <v>1</v>
          </cell>
          <cell r="AB3705">
            <v>0</v>
          </cell>
          <cell r="AC3705">
            <v>0</v>
          </cell>
          <cell r="AD3705">
            <v>1</v>
          </cell>
          <cell r="AE3705" t="str">
            <v>無</v>
          </cell>
          <cell r="AF3705" t="str">
            <v>-</v>
          </cell>
          <cell r="AG3705" t="str">
            <v>-</v>
          </cell>
          <cell r="AH3705">
            <v>11.2</v>
          </cell>
        </row>
        <row r="3706">
          <cell r="C3706" t="str">
            <v>k2664-1</v>
          </cell>
          <cell r="D3706" t="str">
            <v>相沢3-1</v>
          </cell>
          <cell r="E3706" t="str">
            <v>富岡</v>
          </cell>
          <cell r="F3706" t="str">
            <v>甘楽郡</v>
          </cell>
          <cell r="G3706" t="str">
            <v>下仁田町</v>
          </cell>
          <cell r="H3706" t="str">
            <v>大字南野牧</v>
          </cell>
          <cell r="I3706" t="str">
            <v>設定</v>
          </cell>
          <cell r="J3706" t="str">
            <v>○</v>
          </cell>
          <cell r="K3706" t="str">
            <v>○</v>
          </cell>
          <cell r="L3706">
            <v>1</v>
          </cell>
          <cell r="M3706">
            <v>1</v>
          </cell>
          <cell r="N3706">
            <v>106</v>
          </cell>
          <cell r="O3706">
            <v>40267</v>
          </cell>
          <cell r="V3706">
            <v>40119</v>
          </cell>
          <cell r="W3706" t="str">
            <v/>
          </cell>
          <cell r="X3706" t="str">
            <v>相沢3-1</v>
          </cell>
          <cell r="Y3706" t="str">
            <v>k2664-1</v>
          </cell>
          <cell r="Z3706">
            <v>7594</v>
          </cell>
          <cell r="AA3706">
            <v>1</v>
          </cell>
          <cell r="AB3706">
            <v>5063</v>
          </cell>
          <cell r="AC3706">
            <v>0</v>
          </cell>
          <cell r="AD3706">
            <v>1</v>
          </cell>
          <cell r="AE3706" t="str">
            <v>無</v>
          </cell>
          <cell r="AF3706" t="str">
            <v>-</v>
          </cell>
          <cell r="AG3706" t="str">
            <v>-</v>
          </cell>
          <cell r="AH3706">
            <v>76.510000000000005</v>
          </cell>
        </row>
        <row r="3707">
          <cell r="C3707" t="str">
            <v>k2664-2</v>
          </cell>
          <cell r="D3707" t="str">
            <v>相沢3-2</v>
          </cell>
          <cell r="E3707" t="str">
            <v>富岡</v>
          </cell>
          <cell r="F3707" t="str">
            <v>甘楽郡</v>
          </cell>
          <cell r="G3707" t="str">
            <v>下仁田町</v>
          </cell>
          <cell r="H3707" t="str">
            <v>大字南野牧</v>
          </cell>
          <cell r="I3707" t="str">
            <v>枝番</v>
          </cell>
          <cell r="J3707" t="str">
            <v>○</v>
          </cell>
          <cell r="L3707">
            <v>1</v>
          </cell>
          <cell r="M3707" t="str">
            <v/>
          </cell>
          <cell r="N3707">
            <v>106</v>
          </cell>
          <cell r="O3707">
            <v>40267</v>
          </cell>
          <cell r="V3707">
            <v>40119</v>
          </cell>
          <cell r="W3707" t="str">
            <v/>
          </cell>
          <cell r="X3707" t="str">
            <v>相沢3-2</v>
          </cell>
          <cell r="Y3707" t="str">
            <v>k2664-2</v>
          </cell>
          <cell r="Z3707">
            <v>1301</v>
          </cell>
          <cell r="AA3707">
            <v>1</v>
          </cell>
          <cell r="AB3707">
            <v>0</v>
          </cell>
          <cell r="AC3707">
            <v>0</v>
          </cell>
          <cell r="AD3707">
            <v>1</v>
          </cell>
          <cell r="AE3707" t="str">
            <v>無</v>
          </cell>
          <cell r="AF3707" t="str">
            <v>-</v>
          </cell>
          <cell r="AG3707" t="str">
            <v>-</v>
          </cell>
          <cell r="AH3707">
            <v>9.4</v>
          </cell>
        </row>
        <row r="3708">
          <cell r="C3708" t="str">
            <v>k2665</v>
          </cell>
          <cell r="D3708" t="str">
            <v>相沢4</v>
          </cell>
          <cell r="E3708" t="str">
            <v>富岡</v>
          </cell>
          <cell r="F3708" t="str">
            <v>甘楽郡</v>
          </cell>
          <cell r="G3708" t="str">
            <v>下仁田町</v>
          </cell>
          <cell r="H3708" t="str">
            <v>大字南野牧</v>
          </cell>
          <cell r="I3708" t="str">
            <v>設定</v>
          </cell>
          <cell r="J3708" t="str">
            <v>○</v>
          </cell>
          <cell r="K3708" t="str">
            <v>○</v>
          </cell>
          <cell r="L3708">
            <v>1</v>
          </cell>
          <cell r="M3708">
            <v>1</v>
          </cell>
          <cell r="N3708">
            <v>106</v>
          </cell>
          <cell r="O3708">
            <v>40267</v>
          </cell>
          <cell r="V3708">
            <v>40119</v>
          </cell>
          <cell r="W3708" t="str">
            <v/>
          </cell>
          <cell r="X3708" t="str">
            <v>相沢4</v>
          </cell>
          <cell r="Y3708" t="str">
            <v>k2665</v>
          </cell>
          <cell r="Z3708">
            <v>9487</v>
          </cell>
          <cell r="AA3708">
            <v>2</v>
          </cell>
          <cell r="AB3708">
            <v>5743</v>
          </cell>
          <cell r="AC3708">
            <v>0</v>
          </cell>
          <cell r="AD3708">
            <v>2</v>
          </cell>
          <cell r="AE3708" t="str">
            <v>無</v>
          </cell>
          <cell r="AF3708" t="str">
            <v>-</v>
          </cell>
          <cell r="AG3708" t="str">
            <v>-</v>
          </cell>
          <cell r="AH3708">
            <v>92.95</v>
          </cell>
        </row>
        <row r="3709">
          <cell r="C3709" t="str">
            <v>k2666-1</v>
          </cell>
          <cell r="D3709" t="str">
            <v>相沢6</v>
          </cell>
          <cell r="E3709" t="str">
            <v>富岡</v>
          </cell>
          <cell r="F3709" t="str">
            <v>甘楽郡</v>
          </cell>
          <cell r="G3709" t="str">
            <v>下仁田町</v>
          </cell>
          <cell r="H3709" t="str">
            <v>大字南野牧</v>
          </cell>
          <cell r="I3709" t="str">
            <v>設定</v>
          </cell>
          <cell r="J3709" t="str">
            <v>○</v>
          </cell>
          <cell r="K3709" t="str">
            <v>○</v>
          </cell>
          <cell r="L3709">
            <v>1</v>
          </cell>
          <cell r="M3709">
            <v>1</v>
          </cell>
          <cell r="N3709">
            <v>106</v>
          </cell>
          <cell r="O3709">
            <v>40267</v>
          </cell>
          <cell r="V3709">
            <v>40119</v>
          </cell>
          <cell r="W3709" t="str">
            <v/>
          </cell>
          <cell r="X3709" t="str">
            <v>相沢6</v>
          </cell>
          <cell r="Y3709" t="str">
            <v>k2666-1</v>
          </cell>
          <cell r="Z3709">
            <v>4241</v>
          </cell>
          <cell r="AA3709">
            <v>0</v>
          </cell>
          <cell r="AB3709">
            <v>2901</v>
          </cell>
          <cell r="AC3709">
            <v>0</v>
          </cell>
          <cell r="AD3709">
            <v>0</v>
          </cell>
          <cell r="AE3709" t="str">
            <v>無</v>
          </cell>
          <cell r="AF3709" t="str">
            <v>-</v>
          </cell>
          <cell r="AG3709" t="str">
            <v>-</v>
          </cell>
          <cell r="AH3709">
            <v>82</v>
          </cell>
        </row>
        <row r="3710">
          <cell r="C3710" t="str">
            <v>k2666-2</v>
          </cell>
          <cell r="D3710" t="str">
            <v>相沢7</v>
          </cell>
          <cell r="E3710" t="str">
            <v>富岡</v>
          </cell>
          <cell r="F3710" t="str">
            <v>甘楽郡</v>
          </cell>
          <cell r="G3710" t="str">
            <v>下仁田町</v>
          </cell>
          <cell r="H3710" t="str">
            <v>大字南野牧</v>
          </cell>
          <cell r="I3710" t="str">
            <v>枝番</v>
          </cell>
          <cell r="J3710" t="str">
            <v>○</v>
          </cell>
          <cell r="K3710" t="str">
            <v>○</v>
          </cell>
          <cell r="L3710">
            <v>1</v>
          </cell>
          <cell r="M3710">
            <v>1</v>
          </cell>
          <cell r="N3710">
            <v>106</v>
          </cell>
          <cell r="O3710">
            <v>40267</v>
          </cell>
          <cell r="V3710">
            <v>40119</v>
          </cell>
          <cell r="W3710" t="str">
            <v/>
          </cell>
          <cell r="X3710" t="str">
            <v>相沢7</v>
          </cell>
          <cell r="Y3710" t="str">
            <v>k2666-2</v>
          </cell>
          <cell r="Z3710">
            <v>14256</v>
          </cell>
          <cell r="AA3710">
            <v>1</v>
          </cell>
          <cell r="AB3710">
            <v>8247</v>
          </cell>
          <cell r="AC3710">
            <v>2</v>
          </cell>
          <cell r="AD3710">
            <v>3</v>
          </cell>
          <cell r="AE3710" t="str">
            <v>無</v>
          </cell>
          <cell r="AF3710" t="str">
            <v>-</v>
          </cell>
          <cell r="AG3710" t="str">
            <v>-</v>
          </cell>
          <cell r="AH3710">
            <v>69.08</v>
          </cell>
        </row>
        <row r="3711">
          <cell r="C3711" t="str">
            <v>k2667</v>
          </cell>
          <cell r="D3711" t="str">
            <v>相沢8</v>
          </cell>
          <cell r="E3711" t="str">
            <v>富岡</v>
          </cell>
          <cell r="F3711" t="str">
            <v>甘楽郡</v>
          </cell>
          <cell r="G3711" t="str">
            <v>下仁田町</v>
          </cell>
          <cell r="H3711" t="str">
            <v>大字南野牧</v>
          </cell>
          <cell r="I3711" t="str">
            <v>設定</v>
          </cell>
          <cell r="J3711" t="str">
            <v>○</v>
          </cell>
          <cell r="K3711" t="str">
            <v>○</v>
          </cell>
          <cell r="L3711">
            <v>1</v>
          </cell>
          <cell r="M3711">
            <v>1</v>
          </cell>
          <cell r="N3711">
            <v>106</v>
          </cell>
          <cell r="O3711">
            <v>40267</v>
          </cell>
          <cell r="V3711">
            <v>40119</v>
          </cell>
          <cell r="W3711" t="str">
            <v/>
          </cell>
          <cell r="X3711" t="str">
            <v>相沢8</v>
          </cell>
          <cell r="Y3711" t="str">
            <v>k2667</v>
          </cell>
          <cell r="Z3711">
            <v>15359</v>
          </cell>
          <cell r="AA3711">
            <v>2</v>
          </cell>
          <cell r="AB3711">
            <v>8461</v>
          </cell>
          <cell r="AC3711">
            <v>0</v>
          </cell>
          <cell r="AD3711">
            <v>2</v>
          </cell>
          <cell r="AE3711" t="str">
            <v>無</v>
          </cell>
          <cell r="AF3711" t="str">
            <v>-</v>
          </cell>
          <cell r="AG3711" t="str">
            <v>-</v>
          </cell>
          <cell r="AH3711">
            <v>83.3</v>
          </cell>
        </row>
        <row r="3712">
          <cell r="C3712" t="str">
            <v>k2668-1</v>
          </cell>
          <cell r="D3712" t="str">
            <v>白井平1-1</v>
          </cell>
          <cell r="E3712" t="str">
            <v>富岡</v>
          </cell>
          <cell r="F3712" t="str">
            <v>甘楽郡</v>
          </cell>
          <cell r="G3712" t="str">
            <v>下仁田町</v>
          </cell>
          <cell r="H3712" t="str">
            <v>大字南野牧</v>
          </cell>
          <cell r="I3712" t="str">
            <v>設定</v>
          </cell>
          <cell r="J3712" t="str">
            <v>○</v>
          </cell>
          <cell r="K3712" t="str">
            <v>○</v>
          </cell>
          <cell r="L3712">
            <v>1</v>
          </cell>
          <cell r="M3712">
            <v>1</v>
          </cell>
          <cell r="N3712">
            <v>106</v>
          </cell>
          <cell r="O3712">
            <v>40267</v>
          </cell>
          <cell r="V3712">
            <v>40119</v>
          </cell>
          <cell r="W3712" t="str">
            <v/>
          </cell>
          <cell r="X3712" t="str">
            <v>白井平1-1</v>
          </cell>
          <cell r="Y3712" t="str">
            <v>k2668-1</v>
          </cell>
          <cell r="Z3712">
            <v>6556</v>
          </cell>
          <cell r="AA3712">
            <v>0</v>
          </cell>
          <cell r="AB3712">
            <v>2989</v>
          </cell>
          <cell r="AC3712">
            <v>1</v>
          </cell>
          <cell r="AD3712">
            <v>1</v>
          </cell>
          <cell r="AE3712" t="str">
            <v>無</v>
          </cell>
          <cell r="AF3712" t="str">
            <v>-</v>
          </cell>
          <cell r="AG3712" t="str">
            <v>-</v>
          </cell>
          <cell r="AH3712">
            <v>45.37</v>
          </cell>
        </row>
        <row r="3713">
          <cell r="C3713" t="str">
            <v>k2668-2</v>
          </cell>
          <cell r="D3713" t="str">
            <v>白井平1-2</v>
          </cell>
          <cell r="E3713" t="str">
            <v>富岡</v>
          </cell>
          <cell r="F3713" t="str">
            <v>甘楽郡</v>
          </cell>
          <cell r="G3713" t="str">
            <v>下仁田町</v>
          </cell>
          <cell r="H3713" t="str">
            <v>大字南野牧</v>
          </cell>
          <cell r="I3713" t="str">
            <v>枝番</v>
          </cell>
          <cell r="J3713" t="str">
            <v>○</v>
          </cell>
          <cell r="K3713" t="str">
            <v>○</v>
          </cell>
          <cell r="L3713">
            <v>1</v>
          </cell>
          <cell r="M3713">
            <v>1</v>
          </cell>
          <cell r="N3713">
            <v>106</v>
          </cell>
          <cell r="O3713">
            <v>40267</v>
          </cell>
          <cell r="V3713">
            <v>40119</v>
          </cell>
          <cell r="W3713" t="str">
            <v/>
          </cell>
          <cell r="X3713" t="str">
            <v>白井平1-2</v>
          </cell>
          <cell r="Y3713" t="str">
            <v>k2668-2</v>
          </cell>
          <cell r="Z3713">
            <v>1016</v>
          </cell>
          <cell r="AA3713">
            <v>0</v>
          </cell>
          <cell r="AB3713">
            <v>217</v>
          </cell>
          <cell r="AC3713">
            <v>0</v>
          </cell>
          <cell r="AD3713">
            <v>0</v>
          </cell>
          <cell r="AE3713" t="str">
            <v>無</v>
          </cell>
          <cell r="AF3713" t="str">
            <v>-</v>
          </cell>
          <cell r="AG3713" t="str">
            <v>-</v>
          </cell>
          <cell r="AH3713">
            <v>5.6</v>
          </cell>
        </row>
        <row r="3714">
          <cell r="C3714" t="str">
            <v>k2669</v>
          </cell>
          <cell r="D3714" t="str">
            <v>本宿4</v>
          </cell>
          <cell r="E3714" t="str">
            <v>富岡</v>
          </cell>
          <cell r="F3714" t="str">
            <v>甘楽郡</v>
          </cell>
          <cell r="G3714" t="str">
            <v>下仁田町</v>
          </cell>
          <cell r="H3714" t="str">
            <v>大字本宿</v>
          </cell>
          <cell r="I3714" t="str">
            <v>設定</v>
          </cell>
          <cell r="J3714" t="str">
            <v>○</v>
          </cell>
          <cell r="K3714" t="str">
            <v>○</v>
          </cell>
          <cell r="L3714">
            <v>1</v>
          </cell>
          <cell r="M3714">
            <v>1</v>
          </cell>
          <cell r="N3714">
            <v>106</v>
          </cell>
          <cell r="O3714">
            <v>40267</v>
          </cell>
          <cell r="V3714">
            <v>40119</v>
          </cell>
          <cell r="W3714" t="str">
            <v/>
          </cell>
          <cell r="X3714" t="str">
            <v>本宿4</v>
          </cell>
          <cell r="Y3714" t="str">
            <v>k2669</v>
          </cell>
          <cell r="Z3714">
            <v>42636</v>
          </cell>
          <cell r="AA3714">
            <v>4</v>
          </cell>
          <cell r="AB3714">
            <v>23202</v>
          </cell>
          <cell r="AC3714">
            <v>2</v>
          </cell>
          <cell r="AD3714">
            <v>6</v>
          </cell>
          <cell r="AE3714" t="str">
            <v>無</v>
          </cell>
          <cell r="AF3714" t="str">
            <v>－</v>
          </cell>
          <cell r="AG3714" t="str">
            <v>－</v>
          </cell>
          <cell r="AH3714">
            <v>114.1</v>
          </cell>
          <cell r="AI3714" t="str">
            <v>Ｙ：その他　本宿学芸総合学院</v>
          </cell>
        </row>
        <row r="3715">
          <cell r="C3715" t="str">
            <v>k2670-1</v>
          </cell>
          <cell r="D3715" t="str">
            <v>坂詰1-1</v>
          </cell>
          <cell r="E3715" t="str">
            <v>富岡</v>
          </cell>
          <cell r="F3715" t="str">
            <v>甘楽郡</v>
          </cell>
          <cell r="G3715" t="str">
            <v>下仁田町</v>
          </cell>
          <cell r="H3715" t="str">
            <v>大字東野牧</v>
          </cell>
          <cell r="I3715" t="str">
            <v>設定</v>
          </cell>
          <cell r="J3715" t="str">
            <v>○</v>
          </cell>
          <cell r="K3715" t="str">
            <v>○</v>
          </cell>
          <cell r="L3715">
            <v>1</v>
          </cell>
          <cell r="M3715">
            <v>1</v>
          </cell>
          <cell r="N3715">
            <v>106</v>
          </cell>
          <cell r="O3715">
            <v>40267</v>
          </cell>
          <cell r="V3715">
            <v>40119</v>
          </cell>
          <cell r="W3715" t="str">
            <v/>
          </cell>
          <cell r="X3715" t="str">
            <v>坂詰1-1</v>
          </cell>
          <cell r="Y3715" t="str">
            <v>k2670-1</v>
          </cell>
          <cell r="Z3715">
            <v>11553</v>
          </cell>
          <cell r="AA3715">
            <v>1</v>
          </cell>
          <cell r="AB3715">
            <v>5167</v>
          </cell>
          <cell r="AC3715">
            <v>1</v>
          </cell>
          <cell r="AD3715">
            <v>2</v>
          </cell>
          <cell r="AE3715" t="str">
            <v>無</v>
          </cell>
          <cell r="AF3715" t="str">
            <v>-</v>
          </cell>
          <cell r="AG3715" t="str">
            <v>-</v>
          </cell>
          <cell r="AH3715">
            <v>77.84</v>
          </cell>
        </row>
        <row r="3716">
          <cell r="C3716" t="str">
            <v>k2670-2</v>
          </cell>
          <cell r="D3716" t="str">
            <v>坂詰1-2</v>
          </cell>
          <cell r="E3716" t="str">
            <v>富岡</v>
          </cell>
          <cell r="F3716" t="str">
            <v>甘楽郡</v>
          </cell>
          <cell r="G3716" t="str">
            <v>下仁田町</v>
          </cell>
          <cell r="H3716" t="str">
            <v>大字東野牧</v>
          </cell>
          <cell r="I3716" t="str">
            <v>枝番</v>
          </cell>
          <cell r="J3716" t="str">
            <v>○</v>
          </cell>
          <cell r="K3716" t="str">
            <v>○</v>
          </cell>
          <cell r="L3716">
            <v>1</v>
          </cell>
          <cell r="M3716">
            <v>1</v>
          </cell>
          <cell r="N3716">
            <v>106</v>
          </cell>
          <cell r="O3716">
            <v>40267</v>
          </cell>
          <cell r="V3716">
            <v>40119</v>
          </cell>
          <cell r="W3716" t="str">
            <v/>
          </cell>
          <cell r="X3716" t="str">
            <v>坂詰1-2</v>
          </cell>
          <cell r="Y3716" t="str">
            <v>k2670-2</v>
          </cell>
          <cell r="Z3716">
            <v>22224</v>
          </cell>
          <cell r="AA3716">
            <v>0</v>
          </cell>
          <cell r="AB3716">
            <v>13590</v>
          </cell>
          <cell r="AC3716">
            <v>0</v>
          </cell>
          <cell r="AD3716">
            <v>0</v>
          </cell>
          <cell r="AE3716" t="str">
            <v>無</v>
          </cell>
          <cell r="AF3716" t="str">
            <v>-</v>
          </cell>
          <cell r="AG3716" t="str">
            <v>-</v>
          </cell>
          <cell r="AH3716">
            <v>88.87</v>
          </cell>
        </row>
        <row r="3717">
          <cell r="C3717" t="str">
            <v>k2671</v>
          </cell>
          <cell r="D3717" t="str">
            <v>坂詰2</v>
          </cell>
          <cell r="E3717" t="str">
            <v>富岡</v>
          </cell>
          <cell r="F3717" t="str">
            <v>甘楽郡</v>
          </cell>
          <cell r="G3717" t="str">
            <v>下仁田町</v>
          </cell>
          <cell r="H3717" t="str">
            <v>大字東野牧</v>
          </cell>
          <cell r="I3717" t="str">
            <v>設定</v>
          </cell>
          <cell r="J3717" t="str">
            <v>○</v>
          </cell>
          <cell r="K3717" t="str">
            <v>○</v>
          </cell>
          <cell r="L3717">
            <v>1</v>
          </cell>
          <cell r="M3717">
            <v>1</v>
          </cell>
          <cell r="N3717">
            <v>106</v>
          </cell>
          <cell r="O3717">
            <v>40267</v>
          </cell>
          <cell r="V3717">
            <v>40119</v>
          </cell>
          <cell r="W3717" t="str">
            <v/>
          </cell>
          <cell r="X3717" t="str">
            <v>坂詰2</v>
          </cell>
          <cell r="Y3717" t="str">
            <v>k2671</v>
          </cell>
          <cell r="Z3717">
            <v>6340</v>
          </cell>
          <cell r="AA3717">
            <v>1</v>
          </cell>
          <cell r="AB3717">
            <v>4214</v>
          </cell>
          <cell r="AC3717">
            <v>0</v>
          </cell>
          <cell r="AD3717">
            <v>1</v>
          </cell>
          <cell r="AE3717" t="str">
            <v>無</v>
          </cell>
          <cell r="AF3717" t="str">
            <v>-</v>
          </cell>
          <cell r="AG3717" t="str">
            <v>-</v>
          </cell>
          <cell r="AH3717">
            <v>65.430000000000007</v>
          </cell>
        </row>
        <row r="3718">
          <cell r="C3718" t="str">
            <v>k2672-1</v>
          </cell>
          <cell r="D3718" t="str">
            <v>馬居沢1-1</v>
          </cell>
          <cell r="E3718" t="str">
            <v>富岡</v>
          </cell>
          <cell r="F3718" t="str">
            <v>甘楽郡</v>
          </cell>
          <cell r="G3718" t="str">
            <v>下仁田町</v>
          </cell>
          <cell r="H3718" t="str">
            <v>大字東野牧</v>
          </cell>
          <cell r="I3718" t="str">
            <v>設定</v>
          </cell>
          <cell r="J3718" t="str">
            <v>○</v>
          </cell>
          <cell r="K3718" t="str">
            <v>○</v>
          </cell>
          <cell r="L3718">
            <v>1</v>
          </cell>
          <cell r="M3718">
            <v>1</v>
          </cell>
          <cell r="N3718">
            <v>106</v>
          </cell>
          <cell r="O3718">
            <v>40267</v>
          </cell>
          <cell r="V3718">
            <v>40119</v>
          </cell>
          <cell r="W3718" t="str">
            <v/>
          </cell>
          <cell r="X3718" t="str">
            <v>馬居沢1-1</v>
          </cell>
          <cell r="Y3718" t="str">
            <v>k2672-1</v>
          </cell>
          <cell r="Z3718">
            <v>17389</v>
          </cell>
          <cell r="AA3718">
            <v>3</v>
          </cell>
          <cell r="AB3718">
            <v>8760</v>
          </cell>
          <cell r="AC3718">
            <v>0</v>
          </cell>
          <cell r="AD3718">
            <v>3</v>
          </cell>
          <cell r="AE3718" t="str">
            <v>無</v>
          </cell>
          <cell r="AF3718" t="str">
            <v>-</v>
          </cell>
          <cell r="AG3718" t="str">
            <v>-</v>
          </cell>
          <cell r="AH3718">
            <v>54.65</v>
          </cell>
        </row>
        <row r="3719">
          <cell r="C3719" t="str">
            <v>k2672-2</v>
          </cell>
          <cell r="D3719" t="str">
            <v>馬居沢1-2</v>
          </cell>
          <cell r="E3719" t="str">
            <v>富岡</v>
          </cell>
          <cell r="F3719" t="str">
            <v>甘楽郡</v>
          </cell>
          <cell r="G3719" t="str">
            <v>下仁田町</v>
          </cell>
          <cell r="H3719" t="str">
            <v>大字東野牧</v>
          </cell>
          <cell r="I3719" t="str">
            <v>枝番</v>
          </cell>
          <cell r="J3719" t="str">
            <v>○</v>
          </cell>
          <cell r="K3719" t="str">
            <v>○</v>
          </cell>
          <cell r="L3719">
            <v>1</v>
          </cell>
          <cell r="M3719">
            <v>1</v>
          </cell>
          <cell r="N3719">
            <v>106</v>
          </cell>
          <cell r="O3719">
            <v>40267</v>
          </cell>
          <cell r="V3719">
            <v>40119</v>
          </cell>
          <cell r="W3719" t="str">
            <v/>
          </cell>
          <cell r="X3719" t="str">
            <v>馬居沢1-2</v>
          </cell>
          <cell r="Y3719" t="str">
            <v>k2672-2</v>
          </cell>
          <cell r="Z3719">
            <v>4578</v>
          </cell>
          <cell r="AA3719">
            <v>2</v>
          </cell>
          <cell r="AB3719">
            <v>637</v>
          </cell>
          <cell r="AC3719">
            <v>0</v>
          </cell>
          <cell r="AD3719">
            <v>2</v>
          </cell>
          <cell r="AE3719" t="str">
            <v>無</v>
          </cell>
          <cell r="AF3719" t="str">
            <v>-</v>
          </cell>
          <cell r="AG3719" t="str">
            <v>-</v>
          </cell>
          <cell r="AH3719">
            <v>8.6999999999999993</v>
          </cell>
        </row>
        <row r="3720">
          <cell r="C3720" t="str">
            <v>k2672-3</v>
          </cell>
          <cell r="D3720" t="str">
            <v>馬居沢1-3</v>
          </cell>
          <cell r="E3720" t="str">
            <v>富岡</v>
          </cell>
          <cell r="F3720" t="str">
            <v>甘楽郡</v>
          </cell>
          <cell r="G3720" t="str">
            <v>下仁田町</v>
          </cell>
          <cell r="H3720" t="str">
            <v>大字東野牧</v>
          </cell>
          <cell r="I3720" t="str">
            <v>枝番</v>
          </cell>
          <cell r="J3720" t="str">
            <v>○</v>
          </cell>
          <cell r="L3720">
            <v>1</v>
          </cell>
          <cell r="M3720" t="str">
            <v/>
          </cell>
          <cell r="N3720">
            <v>106</v>
          </cell>
          <cell r="O3720">
            <v>40267</v>
          </cell>
          <cell r="V3720">
            <v>40119</v>
          </cell>
          <cell r="W3720" t="str">
            <v/>
          </cell>
          <cell r="X3720" t="str">
            <v>馬居沢1-3</v>
          </cell>
          <cell r="Y3720" t="str">
            <v>k2672-3</v>
          </cell>
          <cell r="Z3720">
            <v>2946</v>
          </cell>
          <cell r="AA3720">
            <v>1</v>
          </cell>
          <cell r="AB3720">
            <v>0</v>
          </cell>
          <cell r="AC3720">
            <v>0</v>
          </cell>
          <cell r="AD3720">
            <v>1</v>
          </cell>
          <cell r="AE3720" t="str">
            <v>無</v>
          </cell>
          <cell r="AF3720" t="str">
            <v>-</v>
          </cell>
          <cell r="AG3720" t="str">
            <v>-</v>
          </cell>
          <cell r="AH3720">
            <v>10.4</v>
          </cell>
        </row>
        <row r="3721">
          <cell r="C3721" t="str">
            <v>k2674-1</v>
          </cell>
          <cell r="D3721" t="str">
            <v>馬居沢6-1</v>
          </cell>
          <cell r="E3721" t="str">
            <v>富岡</v>
          </cell>
          <cell r="F3721" t="str">
            <v>甘楽郡</v>
          </cell>
          <cell r="G3721" t="str">
            <v>下仁田町</v>
          </cell>
          <cell r="H3721" t="str">
            <v>大字東野牧</v>
          </cell>
          <cell r="I3721" t="str">
            <v>設定</v>
          </cell>
          <cell r="J3721" t="str">
            <v>○</v>
          </cell>
          <cell r="K3721" t="str">
            <v>○</v>
          </cell>
          <cell r="L3721">
            <v>1</v>
          </cell>
          <cell r="M3721">
            <v>1</v>
          </cell>
          <cell r="N3721">
            <v>106</v>
          </cell>
          <cell r="O3721">
            <v>40267</v>
          </cell>
          <cell r="V3721">
            <v>40119</v>
          </cell>
          <cell r="W3721" t="str">
            <v/>
          </cell>
          <cell r="X3721" t="str">
            <v>馬居沢6-1</v>
          </cell>
          <cell r="Y3721" t="str">
            <v>k2674-1</v>
          </cell>
          <cell r="Z3721">
            <v>2402</v>
          </cell>
          <cell r="AA3721">
            <v>0</v>
          </cell>
          <cell r="AB3721">
            <v>1249</v>
          </cell>
          <cell r="AC3721">
            <v>0</v>
          </cell>
          <cell r="AD3721">
            <v>0</v>
          </cell>
          <cell r="AE3721" t="str">
            <v>無</v>
          </cell>
          <cell r="AF3721" t="str">
            <v>-</v>
          </cell>
          <cell r="AG3721" t="str">
            <v>-</v>
          </cell>
          <cell r="AH3721">
            <v>42.49</v>
          </cell>
        </row>
        <row r="3722">
          <cell r="C3722" t="str">
            <v>k2674-2</v>
          </cell>
          <cell r="D3722" t="str">
            <v>馬居沢6-2</v>
          </cell>
          <cell r="E3722" t="str">
            <v>富岡</v>
          </cell>
          <cell r="F3722" t="str">
            <v>甘楽郡</v>
          </cell>
          <cell r="G3722" t="str">
            <v>下仁田町</v>
          </cell>
          <cell r="H3722" t="str">
            <v>大字東野牧</v>
          </cell>
          <cell r="I3722" t="str">
            <v>枝番</v>
          </cell>
          <cell r="J3722" t="str">
            <v>○</v>
          </cell>
          <cell r="L3722">
            <v>1</v>
          </cell>
          <cell r="M3722" t="str">
            <v/>
          </cell>
          <cell r="N3722">
            <v>106</v>
          </cell>
          <cell r="O3722">
            <v>40267</v>
          </cell>
          <cell r="V3722">
            <v>40119</v>
          </cell>
          <cell r="W3722" t="str">
            <v/>
          </cell>
          <cell r="X3722" t="str">
            <v>馬居沢6-2</v>
          </cell>
          <cell r="Y3722" t="str">
            <v>k2674-2</v>
          </cell>
          <cell r="Z3722">
            <v>517</v>
          </cell>
          <cell r="AA3722">
            <v>1</v>
          </cell>
          <cell r="AB3722">
            <v>0</v>
          </cell>
          <cell r="AC3722">
            <v>0</v>
          </cell>
          <cell r="AD3722">
            <v>1</v>
          </cell>
          <cell r="AE3722" t="str">
            <v>無</v>
          </cell>
          <cell r="AF3722" t="str">
            <v>-</v>
          </cell>
          <cell r="AG3722" t="str">
            <v>-</v>
          </cell>
          <cell r="AH3722">
            <v>5.4</v>
          </cell>
        </row>
        <row r="3723">
          <cell r="C3723" t="str">
            <v>k2674-3</v>
          </cell>
          <cell r="D3723" t="str">
            <v>馬居沢6-3</v>
          </cell>
          <cell r="E3723" t="str">
            <v>富岡</v>
          </cell>
          <cell r="F3723" t="str">
            <v>甘楽郡</v>
          </cell>
          <cell r="G3723" t="str">
            <v>下仁田町</v>
          </cell>
          <cell r="H3723" t="str">
            <v>大字東野牧</v>
          </cell>
          <cell r="I3723" t="str">
            <v>枝番</v>
          </cell>
          <cell r="J3723" t="str">
            <v>○</v>
          </cell>
          <cell r="L3723">
            <v>1</v>
          </cell>
          <cell r="M3723" t="str">
            <v/>
          </cell>
          <cell r="N3723">
            <v>106</v>
          </cell>
          <cell r="O3723">
            <v>40267</v>
          </cell>
          <cell r="V3723">
            <v>40119</v>
          </cell>
          <cell r="W3723" t="str">
            <v/>
          </cell>
          <cell r="X3723" t="str">
            <v>馬居沢6-3</v>
          </cell>
          <cell r="Y3723" t="str">
            <v>k2674-3</v>
          </cell>
          <cell r="Z3723">
            <v>1000</v>
          </cell>
          <cell r="AA3723">
            <v>1</v>
          </cell>
          <cell r="AB3723">
            <v>0</v>
          </cell>
          <cell r="AC3723">
            <v>0</v>
          </cell>
          <cell r="AD3723">
            <v>1</v>
          </cell>
          <cell r="AE3723" t="str">
            <v>無</v>
          </cell>
          <cell r="AF3723" t="str">
            <v>-</v>
          </cell>
          <cell r="AG3723" t="str">
            <v>-</v>
          </cell>
          <cell r="AH3723">
            <v>9.6</v>
          </cell>
        </row>
        <row r="3724">
          <cell r="C3724" t="str">
            <v>k2675-1</v>
          </cell>
          <cell r="D3724" t="str">
            <v>馬居沢7-1</v>
          </cell>
          <cell r="E3724" t="str">
            <v>富岡</v>
          </cell>
          <cell r="F3724" t="str">
            <v>甘楽郡</v>
          </cell>
          <cell r="G3724" t="str">
            <v>下仁田町</v>
          </cell>
          <cell r="H3724" t="str">
            <v>大字東野牧</v>
          </cell>
          <cell r="I3724" t="str">
            <v>設定</v>
          </cell>
          <cell r="J3724" t="str">
            <v>○</v>
          </cell>
          <cell r="K3724" t="str">
            <v>○</v>
          </cell>
          <cell r="L3724">
            <v>1</v>
          </cell>
          <cell r="M3724">
            <v>1</v>
          </cell>
          <cell r="N3724">
            <v>106</v>
          </cell>
          <cell r="O3724">
            <v>40267</v>
          </cell>
          <cell r="V3724">
            <v>40119</v>
          </cell>
          <cell r="W3724" t="str">
            <v/>
          </cell>
          <cell r="X3724" t="str">
            <v>馬居沢7-1</v>
          </cell>
          <cell r="Y3724" t="str">
            <v>k2675-1</v>
          </cell>
          <cell r="Z3724">
            <v>4254</v>
          </cell>
          <cell r="AA3724">
            <v>0</v>
          </cell>
          <cell r="AB3724">
            <v>2874</v>
          </cell>
          <cell r="AC3724">
            <v>1</v>
          </cell>
          <cell r="AD3724">
            <v>1</v>
          </cell>
          <cell r="AE3724" t="str">
            <v>無</v>
          </cell>
          <cell r="AF3724" t="str">
            <v>-</v>
          </cell>
          <cell r="AG3724" t="str">
            <v>-</v>
          </cell>
          <cell r="AH3724">
            <v>57.72</v>
          </cell>
        </row>
        <row r="3725">
          <cell r="C3725" t="str">
            <v>k2675-2</v>
          </cell>
          <cell r="D3725" t="str">
            <v>馬居沢7-2</v>
          </cell>
          <cell r="E3725" t="str">
            <v>富岡</v>
          </cell>
          <cell r="F3725" t="str">
            <v>甘楽郡</v>
          </cell>
          <cell r="G3725" t="str">
            <v>下仁田町</v>
          </cell>
          <cell r="H3725" t="str">
            <v>大字東野牧</v>
          </cell>
          <cell r="I3725" t="str">
            <v>枝番</v>
          </cell>
          <cell r="J3725" t="str">
            <v>○</v>
          </cell>
          <cell r="L3725">
            <v>1</v>
          </cell>
          <cell r="M3725" t="str">
            <v/>
          </cell>
          <cell r="N3725">
            <v>106</v>
          </cell>
          <cell r="O3725">
            <v>40267</v>
          </cell>
          <cell r="V3725">
            <v>40119</v>
          </cell>
          <cell r="W3725" t="str">
            <v/>
          </cell>
          <cell r="X3725" t="str">
            <v>馬居沢7-2</v>
          </cell>
          <cell r="Y3725" t="str">
            <v>k2675-2</v>
          </cell>
          <cell r="Z3725">
            <v>468</v>
          </cell>
          <cell r="AA3725">
            <v>0</v>
          </cell>
          <cell r="AB3725">
            <v>0</v>
          </cell>
          <cell r="AC3725">
            <v>0</v>
          </cell>
          <cell r="AD3725">
            <v>0</v>
          </cell>
          <cell r="AE3725" t="str">
            <v>無</v>
          </cell>
          <cell r="AF3725" t="str">
            <v>-</v>
          </cell>
          <cell r="AG3725" t="str">
            <v>-</v>
          </cell>
          <cell r="AH3725">
            <v>8</v>
          </cell>
          <cell r="AI3725" t="str">
            <v>Y:集会場</v>
          </cell>
        </row>
        <row r="3726">
          <cell r="C3726" t="str">
            <v>k2676-1</v>
          </cell>
          <cell r="D3726" t="str">
            <v>馬居沢9-1</v>
          </cell>
          <cell r="E3726" t="str">
            <v>富岡</v>
          </cell>
          <cell r="F3726" t="str">
            <v>甘楽郡</v>
          </cell>
          <cell r="G3726" t="str">
            <v>下仁田町</v>
          </cell>
          <cell r="H3726" t="str">
            <v>大字東野牧</v>
          </cell>
          <cell r="I3726" t="str">
            <v>設定</v>
          </cell>
          <cell r="J3726" t="str">
            <v>○</v>
          </cell>
          <cell r="K3726" t="str">
            <v>○</v>
          </cell>
          <cell r="L3726">
            <v>1</v>
          </cell>
          <cell r="M3726">
            <v>1</v>
          </cell>
          <cell r="N3726">
            <v>106</v>
          </cell>
          <cell r="O3726">
            <v>40267</v>
          </cell>
          <cell r="V3726">
            <v>40119</v>
          </cell>
          <cell r="W3726" t="str">
            <v/>
          </cell>
          <cell r="X3726" t="str">
            <v>馬居沢9-1</v>
          </cell>
          <cell r="Y3726" t="str">
            <v>k2676-1</v>
          </cell>
          <cell r="Z3726">
            <v>5927</v>
          </cell>
          <cell r="AA3726">
            <v>2</v>
          </cell>
          <cell r="AB3726">
            <v>2643</v>
          </cell>
          <cell r="AC3726">
            <v>0</v>
          </cell>
          <cell r="AD3726">
            <v>2</v>
          </cell>
          <cell r="AE3726" t="str">
            <v>無</v>
          </cell>
          <cell r="AF3726" t="str">
            <v>-</v>
          </cell>
          <cell r="AG3726" t="str">
            <v>-</v>
          </cell>
          <cell r="AH3726">
            <v>40.119999999999997</v>
          </cell>
        </row>
        <row r="3727">
          <cell r="C3727" t="str">
            <v>k2676-2</v>
          </cell>
          <cell r="D3727" t="str">
            <v>馬居沢9-2</v>
          </cell>
          <cell r="E3727" t="str">
            <v>富岡</v>
          </cell>
          <cell r="F3727" t="str">
            <v>甘楽郡</v>
          </cell>
          <cell r="G3727" t="str">
            <v>下仁田町</v>
          </cell>
          <cell r="H3727" t="str">
            <v>大字東野牧</v>
          </cell>
          <cell r="I3727" t="str">
            <v>枝番</v>
          </cell>
          <cell r="J3727" t="str">
            <v>○</v>
          </cell>
          <cell r="K3727" t="str">
            <v>○</v>
          </cell>
          <cell r="L3727">
            <v>1</v>
          </cell>
          <cell r="M3727">
            <v>1</v>
          </cell>
          <cell r="N3727">
            <v>106</v>
          </cell>
          <cell r="O3727">
            <v>40267</v>
          </cell>
          <cell r="V3727">
            <v>40119</v>
          </cell>
          <cell r="W3727" t="str">
            <v/>
          </cell>
          <cell r="X3727" t="str">
            <v>馬居沢9-2</v>
          </cell>
          <cell r="Y3727" t="str">
            <v>k2676-2</v>
          </cell>
          <cell r="Z3727">
            <v>3649</v>
          </cell>
          <cell r="AA3727">
            <v>1</v>
          </cell>
          <cell r="AB3727">
            <v>1493</v>
          </cell>
          <cell r="AC3727">
            <v>0</v>
          </cell>
          <cell r="AD3727">
            <v>1</v>
          </cell>
          <cell r="AE3727" t="str">
            <v>無</v>
          </cell>
          <cell r="AF3727" t="str">
            <v>-</v>
          </cell>
          <cell r="AG3727" t="str">
            <v>-</v>
          </cell>
          <cell r="AH3727">
            <v>23.92</v>
          </cell>
        </row>
        <row r="3728">
          <cell r="C3728" t="str">
            <v>k2677</v>
          </cell>
          <cell r="D3728" t="str">
            <v>馬居沢10</v>
          </cell>
          <cell r="E3728" t="str">
            <v>富岡</v>
          </cell>
          <cell r="F3728" t="str">
            <v>甘楽郡</v>
          </cell>
          <cell r="G3728" t="str">
            <v>下仁田町</v>
          </cell>
          <cell r="H3728" t="str">
            <v>大字東野牧</v>
          </cell>
          <cell r="I3728" t="str">
            <v>設定</v>
          </cell>
          <cell r="J3728" t="str">
            <v>○</v>
          </cell>
          <cell r="K3728" t="str">
            <v>○</v>
          </cell>
          <cell r="L3728">
            <v>1</v>
          </cell>
          <cell r="M3728">
            <v>1</v>
          </cell>
          <cell r="N3728">
            <v>106</v>
          </cell>
          <cell r="O3728">
            <v>40267</v>
          </cell>
          <cell r="V3728">
            <v>40119</v>
          </cell>
          <cell r="W3728" t="str">
            <v/>
          </cell>
          <cell r="X3728" t="str">
            <v>馬居沢10</v>
          </cell>
          <cell r="Y3728" t="str">
            <v>k2677</v>
          </cell>
          <cell r="Z3728">
            <v>9865</v>
          </cell>
          <cell r="AA3728">
            <v>2</v>
          </cell>
          <cell r="AB3728">
            <v>4868</v>
          </cell>
          <cell r="AC3728">
            <v>0</v>
          </cell>
          <cell r="AD3728">
            <v>2</v>
          </cell>
          <cell r="AE3728" t="str">
            <v>無</v>
          </cell>
          <cell r="AF3728" t="str">
            <v>-</v>
          </cell>
          <cell r="AG3728" t="str">
            <v>-</v>
          </cell>
          <cell r="AH3728">
            <v>79.37</v>
          </cell>
        </row>
        <row r="3729">
          <cell r="C3729" t="str">
            <v>k2678</v>
          </cell>
          <cell r="D3729" t="str">
            <v>馬居沢11</v>
          </cell>
          <cell r="E3729" t="str">
            <v>富岡</v>
          </cell>
          <cell r="F3729" t="str">
            <v>甘楽郡</v>
          </cell>
          <cell r="G3729" t="str">
            <v>下仁田町</v>
          </cell>
          <cell r="H3729" t="str">
            <v>大字東野牧</v>
          </cell>
          <cell r="I3729" t="str">
            <v>設定</v>
          </cell>
          <cell r="J3729" t="str">
            <v>○</v>
          </cell>
          <cell r="K3729" t="str">
            <v>○</v>
          </cell>
          <cell r="L3729">
            <v>1</v>
          </cell>
          <cell r="M3729">
            <v>1</v>
          </cell>
          <cell r="N3729">
            <v>106</v>
          </cell>
          <cell r="O3729">
            <v>40267</v>
          </cell>
          <cell r="V3729">
            <v>40119</v>
          </cell>
          <cell r="W3729" t="str">
            <v/>
          </cell>
          <cell r="X3729" t="str">
            <v>馬居沢11</v>
          </cell>
          <cell r="Y3729" t="str">
            <v>k2678</v>
          </cell>
          <cell r="Z3729">
            <v>6343</v>
          </cell>
          <cell r="AA3729">
            <v>3</v>
          </cell>
          <cell r="AB3729">
            <v>1916</v>
          </cell>
          <cell r="AC3729">
            <v>0</v>
          </cell>
          <cell r="AD3729">
            <v>3</v>
          </cell>
          <cell r="AE3729" t="str">
            <v>無</v>
          </cell>
          <cell r="AF3729" t="str">
            <v>-</v>
          </cell>
          <cell r="AG3729" t="str">
            <v>-</v>
          </cell>
          <cell r="AH3729">
            <v>30.98</v>
          </cell>
        </row>
        <row r="3730">
          <cell r="C3730" t="str">
            <v>k2679</v>
          </cell>
          <cell r="D3730" t="str">
            <v>山口7</v>
          </cell>
          <cell r="E3730" t="str">
            <v>富岡</v>
          </cell>
          <cell r="F3730" t="str">
            <v>甘楽郡</v>
          </cell>
          <cell r="G3730" t="str">
            <v>下仁田町</v>
          </cell>
          <cell r="H3730" t="str">
            <v>大字東野牧</v>
          </cell>
          <cell r="I3730" t="str">
            <v>設定</v>
          </cell>
          <cell r="J3730" t="str">
            <v>○</v>
          </cell>
          <cell r="K3730" t="str">
            <v>○</v>
          </cell>
          <cell r="L3730">
            <v>1</v>
          </cell>
          <cell r="M3730">
            <v>1</v>
          </cell>
          <cell r="N3730">
            <v>106</v>
          </cell>
          <cell r="O3730">
            <v>40267</v>
          </cell>
          <cell r="V3730">
            <v>40119</v>
          </cell>
          <cell r="W3730" t="str">
            <v/>
          </cell>
          <cell r="X3730" t="str">
            <v>山口7</v>
          </cell>
          <cell r="Y3730" t="str">
            <v>k2679</v>
          </cell>
          <cell r="Z3730">
            <v>12978</v>
          </cell>
          <cell r="AA3730">
            <v>3</v>
          </cell>
          <cell r="AB3730">
            <v>6189</v>
          </cell>
          <cell r="AC3730">
            <v>0</v>
          </cell>
          <cell r="AD3730">
            <v>3</v>
          </cell>
          <cell r="AE3730" t="str">
            <v>無</v>
          </cell>
          <cell r="AF3730" t="str">
            <v>-</v>
          </cell>
          <cell r="AG3730" t="str">
            <v>-</v>
          </cell>
          <cell r="AH3730">
            <v>86.8</v>
          </cell>
        </row>
        <row r="3731">
          <cell r="C3731" t="str">
            <v>k2680</v>
          </cell>
          <cell r="D3731" t="str">
            <v>山口8</v>
          </cell>
          <cell r="E3731" t="str">
            <v>富岡</v>
          </cell>
          <cell r="F3731" t="str">
            <v>甘楽郡</v>
          </cell>
          <cell r="G3731" t="str">
            <v>下仁田町</v>
          </cell>
          <cell r="H3731" t="str">
            <v>大字東野牧</v>
          </cell>
          <cell r="I3731" t="str">
            <v>設定</v>
          </cell>
          <cell r="J3731" t="str">
            <v>○</v>
          </cell>
          <cell r="K3731" t="str">
            <v>○</v>
          </cell>
          <cell r="L3731">
            <v>1</v>
          </cell>
          <cell r="M3731">
            <v>1</v>
          </cell>
          <cell r="N3731">
            <v>106</v>
          </cell>
          <cell r="O3731">
            <v>40267</v>
          </cell>
          <cell r="V3731">
            <v>40119</v>
          </cell>
          <cell r="W3731" t="str">
            <v/>
          </cell>
          <cell r="X3731" t="str">
            <v>山口8</v>
          </cell>
          <cell r="Y3731" t="str">
            <v>k2680</v>
          </cell>
          <cell r="Z3731">
            <v>20416</v>
          </cell>
          <cell r="AA3731">
            <v>2</v>
          </cell>
          <cell r="AB3731">
            <v>13210</v>
          </cell>
          <cell r="AC3731">
            <v>0</v>
          </cell>
          <cell r="AD3731">
            <v>2</v>
          </cell>
          <cell r="AE3731" t="str">
            <v>無</v>
          </cell>
          <cell r="AF3731" t="str">
            <v>-</v>
          </cell>
          <cell r="AG3731" t="str">
            <v>-</v>
          </cell>
          <cell r="AH3731">
            <v>95.91</v>
          </cell>
        </row>
        <row r="3732">
          <cell r="C3732" t="str">
            <v>k2681</v>
          </cell>
          <cell r="D3732" t="str">
            <v>大平23</v>
          </cell>
          <cell r="E3732" t="str">
            <v>富岡</v>
          </cell>
          <cell r="F3732" t="str">
            <v>甘楽郡</v>
          </cell>
          <cell r="G3732" t="str">
            <v>下仁田町</v>
          </cell>
          <cell r="H3732" t="str">
            <v>大字東野牧</v>
          </cell>
          <cell r="I3732" t="str">
            <v>設定</v>
          </cell>
          <cell r="J3732" t="str">
            <v>○</v>
          </cell>
          <cell r="K3732" t="str">
            <v>○</v>
          </cell>
          <cell r="L3732">
            <v>1</v>
          </cell>
          <cell r="M3732">
            <v>1</v>
          </cell>
          <cell r="N3732">
            <v>106</v>
          </cell>
          <cell r="O3732">
            <v>40267</v>
          </cell>
          <cell r="V3732">
            <v>40119</v>
          </cell>
          <cell r="W3732" t="str">
            <v/>
          </cell>
          <cell r="X3732" t="str">
            <v>大平23</v>
          </cell>
          <cell r="Y3732" t="str">
            <v>k2681</v>
          </cell>
          <cell r="Z3732">
            <v>25773</v>
          </cell>
          <cell r="AA3732">
            <v>1</v>
          </cell>
          <cell r="AB3732">
            <v>12542</v>
          </cell>
          <cell r="AC3732">
            <v>2</v>
          </cell>
          <cell r="AD3732">
            <v>3</v>
          </cell>
          <cell r="AE3732" t="str">
            <v>無</v>
          </cell>
          <cell r="AF3732" t="str">
            <v>-</v>
          </cell>
          <cell r="AG3732" t="str">
            <v>-</v>
          </cell>
          <cell r="AH3732">
            <v>54.73</v>
          </cell>
        </row>
        <row r="3733">
          <cell r="C3733" t="str">
            <v>k2682</v>
          </cell>
          <cell r="D3733" t="str">
            <v>大平24</v>
          </cell>
          <cell r="E3733" t="str">
            <v>富岡</v>
          </cell>
          <cell r="F3733" t="str">
            <v>甘楽郡</v>
          </cell>
          <cell r="G3733" t="str">
            <v>下仁田町</v>
          </cell>
          <cell r="H3733" t="str">
            <v>大字東野牧</v>
          </cell>
          <cell r="I3733" t="str">
            <v>設定</v>
          </cell>
          <cell r="J3733" t="str">
            <v>○</v>
          </cell>
          <cell r="K3733" t="str">
            <v>○</v>
          </cell>
          <cell r="L3733">
            <v>1</v>
          </cell>
          <cell r="M3733">
            <v>1</v>
          </cell>
          <cell r="N3733">
            <v>106</v>
          </cell>
          <cell r="O3733">
            <v>40267</v>
          </cell>
          <cell r="V3733">
            <v>40119</v>
          </cell>
          <cell r="W3733" t="str">
            <v/>
          </cell>
          <cell r="X3733" t="str">
            <v>大平24</v>
          </cell>
          <cell r="Y3733" t="str">
            <v>k2682</v>
          </cell>
          <cell r="Z3733">
            <v>40461</v>
          </cell>
          <cell r="AA3733">
            <v>8</v>
          </cell>
          <cell r="AB3733">
            <v>26497</v>
          </cell>
          <cell r="AC3733">
            <v>1</v>
          </cell>
          <cell r="AD3733">
            <v>9</v>
          </cell>
          <cell r="AE3733" t="str">
            <v>無</v>
          </cell>
          <cell r="AF3733" t="str">
            <v>-</v>
          </cell>
          <cell r="AG3733" t="str">
            <v>-</v>
          </cell>
          <cell r="AH3733">
            <v>135.93</v>
          </cell>
        </row>
        <row r="3734">
          <cell r="C3734" t="str">
            <v>k2683</v>
          </cell>
          <cell r="D3734" t="str">
            <v>大平25</v>
          </cell>
          <cell r="E3734" t="str">
            <v>富岡</v>
          </cell>
          <cell r="F3734" t="str">
            <v>甘楽郡</v>
          </cell>
          <cell r="G3734" t="str">
            <v>下仁田町</v>
          </cell>
          <cell r="H3734" t="str">
            <v>大字東野牧</v>
          </cell>
          <cell r="I3734" t="str">
            <v>設定</v>
          </cell>
          <cell r="J3734" t="str">
            <v>○</v>
          </cell>
          <cell r="K3734" t="str">
            <v>○</v>
          </cell>
          <cell r="L3734">
            <v>1</v>
          </cell>
          <cell r="M3734">
            <v>1</v>
          </cell>
          <cell r="N3734">
            <v>106</v>
          </cell>
          <cell r="O3734">
            <v>40267</v>
          </cell>
          <cell r="V3734">
            <v>40119</v>
          </cell>
          <cell r="W3734" t="str">
            <v/>
          </cell>
          <cell r="X3734" t="str">
            <v>大平25</v>
          </cell>
          <cell r="Y3734" t="str">
            <v>k2683</v>
          </cell>
          <cell r="Z3734">
            <v>21827</v>
          </cell>
          <cell r="AA3734">
            <v>1</v>
          </cell>
          <cell r="AB3734">
            <v>9210</v>
          </cell>
          <cell r="AC3734">
            <v>4</v>
          </cell>
          <cell r="AD3734">
            <v>5</v>
          </cell>
          <cell r="AE3734" t="str">
            <v>無</v>
          </cell>
          <cell r="AF3734" t="str">
            <v>-</v>
          </cell>
          <cell r="AG3734" t="str">
            <v>-</v>
          </cell>
          <cell r="AH3734">
            <v>34.46</v>
          </cell>
        </row>
        <row r="3735">
          <cell r="C3735" t="str">
            <v>k2684</v>
          </cell>
          <cell r="D3735" t="str">
            <v>大平27</v>
          </cell>
          <cell r="E3735" t="str">
            <v>富岡</v>
          </cell>
          <cell r="F3735" t="str">
            <v>甘楽郡</v>
          </cell>
          <cell r="G3735" t="str">
            <v>下仁田町</v>
          </cell>
          <cell r="H3735" t="str">
            <v>大字東野牧</v>
          </cell>
          <cell r="I3735" t="str">
            <v>設定</v>
          </cell>
          <cell r="J3735" t="str">
            <v>○</v>
          </cell>
          <cell r="K3735" t="str">
            <v>○</v>
          </cell>
          <cell r="L3735">
            <v>1</v>
          </cell>
          <cell r="M3735">
            <v>1</v>
          </cell>
          <cell r="N3735">
            <v>106</v>
          </cell>
          <cell r="O3735">
            <v>40267</v>
          </cell>
          <cell r="V3735">
            <v>40119</v>
          </cell>
          <cell r="W3735" t="str">
            <v/>
          </cell>
          <cell r="X3735" t="str">
            <v>大平27</v>
          </cell>
          <cell r="Y3735" t="str">
            <v>k2684</v>
          </cell>
          <cell r="Z3735">
            <v>16259</v>
          </cell>
          <cell r="AA3735">
            <v>1</v>
          </cell>
          <cell r="AB3735">
            <v>9274</v>
          </cell>
          <cell r="AC3735">
            <v>1</v>
          </cell>
          <cell r="AD3735">
            <v>2</v>
          </cell>
          <cell r="AE3735" t="str">
            <v>無</v>
          </cell>
          <cell r="AF3735" t="str">
            <v>-</v>
          </cell>
          <cell r="AG3735" t="str">
            <v>-</v>
          </cell>
          <cell r="AH3735">
            <v>65.72</v>
          </cell>
        </row>
        <row r="3736">
          <cell r="C3736" t="str">
            <v>k2685</v>
          </cell>
          <cell r="D3736" t="str">
            <v>大平28</v>
          </cell>
          <cell r="E3736" t="str">
            <v>富岡</v>
          </cell>
          <cell r="F3736" t="str">
            <v>甘楽郡</v>
          </cell>
          <cell r="G3736" t="str">
            <v>下仁田町</v>
          </cell>
          <cell r="H3736" t="str">
            <v>大字中小坂</v>
          </cell>
          <cell r="I3736" t="str">
            <v>設定</v>
          </cell>
          <cell r="J3736" t="str">
            <v>○</v>
          </cell>
          <cell r="K3736" t="str">
            <v>○</v>
          </cell>
          <cell r="L3736">
            <v>1</v>
          </cell>
          <cell r="M3736">
            <v>1</v>
          </cell>
          <cell r="N3736">
            <v>106</v>
          </cell>
          <cell r="O3736">
            <v>40267</v>
          </cell>
          <cell r="V3736">
            <v>40119</v>
          </cell>
          <cell r="W3736" t="str">
            <v/>
          </cell>
          <cell r="X3736" t="str">
            <v>大平28</v>
          </cell>
          <cell r="Y3736" t="str">
            <v>k2685</v>
          </cell>
          <cell r="Z3736">
            <v>17969</v>
          </cell>
          <cell r="AA3736">
            <v>0</v>
          </cell>
          <cell r="AB3736">
            <v>9938</v>
          </cell>
          <cell r="AC3736">
            <v>1</v>
          </cell>
          <cell r="AD3736">
            <v>1</v>
          </cell>
          <cell r="AE3736" t="str">
            <v>無</v>
          </cell>
          <cell r="AF3736" t="str">
            <v>-</v>
          </cell>
          <cell r="AG3736" t="str">
            <v>-</v>
          </cell>
          <cell r="AH3736">
            <v>82.11</v>
          </cell>
        </row>
        <row r="3737">
          <cell r="C3737" t="str">
            <v>k2686</v>
          </cell>
          <cell r="D3737" t="str">
            <v>藤井1</v>
          </cell>
          <cell r="E3737" t="str">
            <v>富岡</v>
          </cell>
          <cell r="F3737" t="str">
            <v>甘楽郡</v>
          </cell>
          <cell r="G3737" t="str">
            <v>下仁田町</v>
          </cell>
          <cell r="H3737" t="str">
            <v>大字東野牧</v>
          </cell>
          <cell r="I3737" t="str">
            <v>設定</v>
          </cell>
          <cell r="J3737" t="str">
            <v>○</v>
          </cell>
          <cell r="K3737" t="str">
            <v>○</v>
          </cell>
          <cell r="L3737">
            <v>1</v>
          </cell>
          <cell r="M3737">
            <v>1</v>
          </cell>
          <cell r="N3737">
            <v>106</v>
          </cell>
          <cell r="O3737">
            <v>40267</v>
          </cell>
          <cell r="V3737">
            <v>40119</v>
          </cell>
          <cell r="W3737" t="str">
            <v/>
          </cell>
          <cell r="X3737" t="str">
            <v>藤井1</v>
          </cell>
          <cell r="Y3737" t="str">
            <v>k2686</v>
          </cell>
          <cell r="Z3737">
            <v>13744</v>
          </cell>
          <cell r="AA3737">
            <v>1</v>
          </cell>
          <cell r="AB3737">
            <v>6551</v>
          </cell>
          <cell r="AC3737">
            <v>1</v>
          </cell>
          <cell r="AD3737">
            <v>2</v>
          </cell>
          <cell r="AE3737" t="str">
            <v>無</v>
          </cell>
          <cell r="AF3737" t="str">
            <v>-</v>
          </cell>
          <cell r="AG3737" t="str">
            <v>-</v>
          </cell>
          <cell r="AH3737">
            <v>89.96</v>
          </cell>
        </row>
        <row r="3738">
          <cell r="C3738" t="str">
            <v>k2687</v>
          </cell>
          <cell r="D3738" t="str">
            <v>小河原1</v>
          </cell>
          <cell r="E3738" t="str">
            <v>富岡</v>
          </cell>
          <cell r="F3738" t="str">
            <v>甘楽郡</v>
          </cell>
          <cell r="G3738" t="str">
            <v>下仁田町</v>
          </cell>
          <cell r="H3738" t="str">
            <v>大字東野牧</v>
          </cell>
          <cell r="I3738" t="str">
            <v>設定</v>
          </cell>
          <cell r="J3738" t="str">
            <v>○</v>
          </cell>
          <cell r="K3738" t="str">
            <v>○</v>
          </cell>
          <cell r="L3738">
            <v>1</v>
          </cell>
          <cell r="M3738">
            <v>1</v>
          </cell>
          <cell r="N3738">
            <v>106</v>
          </cell>
          <cell r="O3738">
            <v>40267</v>
          </cell>
          <cell r="V3738">
            <v>40119</v>
          </cell>
          <cell r="W3738" t="str">
            <v/>
          </cell>
          <cell r="X3738" t="str">
            <v>小河原1</v>
          </cell>
          <cell r="Y3738" t="str">
            <v>k2687</v>
          </cell>
          <cell r="Z3738">
            <v>13260</v>
          </cell>
          <cell r="AA3738">
            <v>0</v>
          </cell>
          <cell r="AB3738">
            <v>8126</v>
          </cell>
          <cell r="AC3738">
            <v>0</v>
          </cell>
          <cell r="AD3738">
            <v>0</v>
          </cell>
          <cell r="AE3738" t="str">
            <v>無</v>
          </cell>
          <cell r="AF3738" t="str">
            <v>-</v>
          </cell>
          <cell r="AG3738" t="str">
            <v>-</v>
          </cell>
          <cell r="AH3738">
            <v>123.37</v>
          </cell>
        </row>
        <row r="3739">
          <cell r="C3739" t="str">
            <v>k2688</v>
          </cell>
          <cell r="D3739" t="str">
            <v>小河原2</v>
          </cell>
          <cell r="E3739" t="str">
            <v>富岡</v>
          </cell>
          <cell r="F3739" t="str">
            <v>甘楽郡</v>
          </cell>
          <cell r="G3739" t="str">
            <v>下仁田町</v>
          </cell>
          <cell r="H3739" t="str">
            <v>大字東野牧</v>
          </cell>
          <cell r="I3739" t="str">
            <v>設定</v>
          </cell>
          <cell r="J3739" t="str">
            <v>○</v>
          </cell>
          <cell r="K3739" t="str">
            <v>○</v>
          </cell>
          <cell r="L3739">
            <v>1</v>
          </cell>
          <cell r="M3739">
            <v>1</v>
          </cell>
          <cell r="N3739">
            <v>106</v>
          </cell>
          <cell r="O3739">
            <v>40267</v>
          </cell>
          <cell r="V3739">
            <v>40119</v>
          </cell>
          <cell r="W3739" t="str">
            <v/>
          </cell>
          <cell r="X3739" t="str">
            <v>小河原2</v>
          </cell>
          <cell r="Y3739" t="str">
            <v>k2688</v>
          </cell>
          <cell r="Z3739">
            <v>23823</v>
          </cell>
          <cell r="AA3739">
            <v>2</v>
          </cell>
          <cell r="AB3739">
            <v>15955</v>
          </cell>
          <cell r="AC3739">
            <v>0</v>
          </cell>
          <cell r="AD3739">
            <v>2</v>
          </cell>
          <cell r="AE3739" t="str">
            <v>無</v>
          </cell>
          <cell r="AF3739" t="str">
            <v>-</v>
          </cell>
          <cell r="AG3739" t="str">
            <v>-</v>
          </cell>
          <cell r="AH3739">
            <v>123.98</v>
          </cell>
        </row>
        <row r="3740">
          <cell r="C3740" t="str">
            <v>k2689</v>
          </cell>
          <cell r="D3740" t="str">
            <v>落沢1</v>
          </cell>
          <cell r="E3740" t="str">
            <v>富岡</v>
          </cell>
          <cell r="F3740" t="str">
            <v>甘楽郡</v>
          </cell>
          <cell r="G3740" t="str">
            <v>下仁田町</v>
          </cell>
          <cell r="H3740" t="str">
            <v>大字東野牧</v>
          </cell>
          <cell r="I3740" t="str">
            <v>設定</v>
          </cell>
          <cell r="J3740" t="str">
            <v>○</v>
          </cell>
          <cell r="K3740" t="str">
            <v>○</v>
          </cell>
          <cell r="L3740">
            <v>1</v>
          </cell>
          <cell r="M3740">
            <v>1</v>
          </cell>
          <cell r="N3740">
            <v>106</v>
          </cell>
          <cell r="O3740">
            <v>40267</v>
          </cell>
          <cell r="V3740">
            <v>40119</v>
          </cell>
          <cell r="W3740" t="str">
            <v/>
          </cell>
          <cell r="X3740" t="str">
            <v>落沢1</v>
          </cell>
          <cell r="Y3740" t="str">
            <v>k2689</v>
          </cell>
          <cell r="Z3740">
            <v>3413</v>
          </cell>
          <cell r="AA3740">
            <v>1</v>
          </cell>
          <cell r="AB3740">
            <v>1696</v>
          </cell>
          <cell r="AC3740">
            <v>0</v>
          </cell>
          <cell r="AD3740">
            <v>1</v>
          </cell>
          <cell r="AE3740" t="str">
            <v>無</v>
          </cell>
          <cell r="AF3740" t="str">
            <v>-</v>
          </cell>
          <cell r="AG3740" t="str">
            <v>-</v>
          </cell>
          <cell r="AH3740">
            <v>55.14</v>
          </cell>
        </row>
        <row r="3741">
          <cell r="C3741" t="str">
            <v>k2690</v>
          </cell>
          <cell r="D3741" t="str">
            <v>落沢2</v>
          </cell>
          <cell r="E3741" t="str">
            <v>富岡</v>
          </cell>
          <cell r="F3741" t="str">
            <v>甘楽郡</v>
          </cell>
          <cell r="G3741" t="str">
            <v>下仁田町</v>
          </cell>
          <cell r="H3741" t="str">
            <v>大字東野牧</v>
          </cell>
          <cell r="I3741" t="str">
            <v>設定</v>
          </cell>
          <cell r="J3741" t="str">
            <v>○</v>
          </cell>
          <cell r="K3741" t="str">
            <v>○</v>
          </cell>
          <cell r="L3741">
            <v>1</v>
          </cell>
          <cell r="M3741">
            <v>1</v>
          </cell>
          <cell r="N3741">
            <v>106</v>
          </cell>
          <cell r="O3741">
            <v>40267</v>
          </cell>
          <cell r="V3741">
            <v>40119</v>
          </cell>
          <cell r="W3741" t="str">
            <v/>
          </cell>
          <cell r="X3741" t="str">
            <v>落沢2</v>
          </cell>
          <cell r="Y3741" t="str">
            <v>k2690</v>
          </cell>
          <cell r="Z3741">
            <v>3817</v>
          </cell>
          <cell r="AA3741">
            <v>0</v>
          </cell>
          <cell r="AB3741">
            <v>2301</v>
          </cell>
          <cell r="AC3741">
            <v>0</v>
          </cell>
          <cell r="AD3741">
            <v>0</v>
          </cell>
          <cell r="AE3741" t="str">
            <v>無</v>
          </cell>
          <cell r="AF3741" t="str">
            <v>-</v>
          </cell>
          <cell r="AG3741" t="str">
            <v>-</v>
          </cell>
          <cell r="AH3741">
            <v>102.62</v>
          </cell>
        </row>
        <row r="3742">
          <cell r="C3742" t="str">
            <v>k2691</v>
          </cell>
          <cell r="D3742" t="str">
            <v>落沢3</v>
          </cell>
          <cell r="E3742" t="str">
            <v>富岡</v>
          </cell>
          <cell r="F3742" t="str">
            <v>甘楽郡</v>
          </cell>
          <cell r="G3742" t="str">
            <v>下仁田町</v>
          </cell>
          <cell r="H3742" t="str">
            <v>大字東野牧</v>
          </cell>
          <cell r="I3742" t="str">
            <v>設定</v>
          </cell>
          <cell r="J3742" t="str">
            <v>○</v>
          </cell>
          <cell r="K3742" t="str">
            <v>○</v>
          </cell>
          <cell r="L3742">
            <v>1</v>
          </cell>
          <cell r="M3742">
            <v>1</v>
          </cell>
          <cell r="N3742">
            <v>106</v>
          </cell>
          <cell r="O3742">
            <v>40267</v>
          </cell>
          <cell r="V3742">
            <v>40119</v>
          </cell>
          <cell r="W3742" t="str">
            <v/>
          </cell>
          <cell r="X3742" t="str">
            <v>落沢3</v>
          </cell>
          <cell r="Y3742" t="str">
            <v>k2691</v>
          </cell>
          <cell r="Z3742">
            <v>9185</v>
          </cell>
          <cell r="AA3742">
            <v>1</v>
          </cell>
          <cell r="AB3742">
            <v>5695</v>
          </cell>
          <cell r="AC3742">
            <v>0</v>
          </cell>
          <cell r="AD3742">
            <v>1</v>
          </cell>
          <cell r="AE3742" t="str">
            <v>無</v>
          </cell>
          <cell r="AF3742" t="str">
            <v>-</v>
          </cell>
          <cell r="AG3742" t="str">
            <v>-</v>
          </cell>
          <cell r="AH3742">
            <v>100.03</v>
          </cell>
        </row>
        <row r="3743">
          <cell r="C3743" t="str">
            <v>k2692</v>
          </cell>
          <cell r="D3743" t="str">
            <v>落沢4</v>
          </cell>
          <cell r="E3743" t="str">
            <v>富岡</v>
          </cell>
          <cell r="F3743" t="str">
            <v>甘楽郡</v>
          </cell>
          <cell r="G3743" t="str">
            <v>下仁田町</v>
          </cell>
          <cell r="H3743" t="str">
            <v>大字東野牧</v>
          </cell>
          <cell r="I3743" t="str">
            <v>設定</v>
          </cell>
          <cell r="J3743" t="str">
            <v>○</v>
          </cell>
          <cell r="K3743" t="str">
            <v>○</v>
          </cell>
          <cell r="L3743">
            <v>1</v>
          </cell>
          <cell r="M3743">
            <v>1</v>
          </cell>
          <cell r="N3743">
            <v>106</v>
          </cell>
          <cell r="O3743">
            <v>40267</v>
          </cell>
          <cell r="V3743">
            <v>40119</v>
          </cell>
          <cell r="W3743" t="str">
            <v/>
          </cell>
          <cell r="X3743" t="str">
            <v>落沢4</v>
          </cell>
          <cell r="Y3743" t="str">
            <v>k2692</v>
          </cell>
          <cell r="Z3743">
            <v>4192</v>
          </cell>
          <cell r="AA3743">
            <v>1</v>
          </cell>
          <cell r="AB3743">
            <v>1650</v>
          </cell>
          <cell r="AC3743">
            <v>1</v>
          </cell>
          <cell r="AD3743">
            <v>2</v>
          </cell>
          <cell r="AE3743" t="str">
            <v>無</v>
          </cell>
          <cell r="AF3743" t="str">
            <v>-</v>
          </cell>
          <cell r="AG3743" t="str">
            <v>-</v>
          </cell>
          <cell r="AH3743">
            <v>63.88</v>
          </cell>
        </row>
        <row r="3744">
          <cell r="C3744" t="str">
            <v>k2693</v>
          </cell>
          <cell r="D3744" t="str">
            <v>落沢5</v>
          </cell>
          <cell r="E3744" t="str">
            <v>富岡</v>
          </cell>
          <cell r="F3744" t="str">
            <v>甘楽郡</v>
          </cell>
          <cell r="G3744" t="str">
            <v>下仁田町</v>
          </cell>
          <cell r="H3744" t="str">
            <v>大字東野牧</v>
          </cell>
          <cell r="I3744" t="str">
            <v>設定</v>
          </cell>
          <cell r="J3744" t="str">
            <v>○</v>
          </cell>
          <cell r="K3744" t="str">
            <v>○</v>
          </cell>
          <cell r="L3744">
            <v>1</v>
          </cell>
          <cell r="M3744">
            <v>1</v>
          </cell>
          <cell r="N3744">
            <v>106</v>
          </cell>
          <cell r="O3744">
            <v>40267</v>
          </cell>
          <cell r="V3744">
            <v>40119</v>
          </cell>
          <cell r="W3744" t="str">
            <v/>
          </cell>
          <cell r="X3744" t="str">
            <v>落沢5</v>
          </cell>
          <cell r="Y3744" t="str">
            <v>k2693</v>
          </cell>
          <cell r="Z3744">
            <v>24505</v>
          </cell>
          <cell r="AA3744">
            <v>1</v>
          </cell>
          <cell r="AB3744">
            <v>14843</v>
          </cell>
          <cell r="AC3744">
            <v>1</v>
          </cell>
          <cell r="AD3744">
            <v>2</v>
          </cell>
          <cell r="AE3744" t="str">
            <v>無</v>
          </cell>
          <cell r="AF3744" t="str">
            <v>-</v>
          </cell>
          <cell r="AG3744" t="str">
            <v>-</v>
          </cell>
          <cell r="AH3744">
            <v>66</v>
          </cell>
        </row>
        <row r="3745">
          <cell r="C3745" t="str">
            <v>k2694</v>
          </cell>
          <cell r="D3745" t="str">
            <v>虻田2</v>
          </cell>
          <cell r="E3745" t="str">
            <v>富岡</v>
          </cell>
          <cell r="F3745" t="str">
            <v>甘楽郡</v>
          </cell>
          <cell r="G3745" t="str">
            <v>下仁田町</v>
          </cell>
          <cell r="H3745" t="str">
            <v>大字中小坂</v>
          </cell>
          <cell r="I3745" t="str">
            <v>設定</v>
          </cell>
          <cell r="J3745" t="str">
            <v>○</v>
          </cell>
          <cell r="K3745" t="str">
            <v>○</v>
          </cell>
          <cell r="L3745">
            <v>1</v>
          </cell>
          <cell r="M3745">
            <v>1</v>
          </cell>
          <cell r="N3745">
            <v>106</v>
          </cell>
          <cell r="O3745">
            <v>40267</v>
          </cell>
          <cell r="V3745">
            <v>40114</v>
          </cell>
          <cell r="W3745" t="str">
            <v/>
          </cell>
          <cell r="X3745" t="str">
            <v>虻田2</v>
          </cell>
          <cell r="Y3745" t="str">
            <v>k2694</v>
          </cell>
          <cell r="Z3745">
            <v>2400</v>
          </cell>
          <cell r="AA3745">
            <v>0</v>
          </cell>
          <cell r="AB3745">
            <v>840</v>
          </cell>
          <cell r="AC3745">
            <v>0</v>
          </cell>
          <cell r="AD3745">
            <v>0</v>
          </cell>
          <cell r="AE3745" t="str">
            <v>無</v>
          </cell>
          <cell r="AF3745">
            <v>0</v>
          </cell>
          <cell r="AG3745">
            <v>0</v>
          </cell>
          <cell r="AH3745">
            <v>64</v>
          </cell>
        </row>
        <row r="3746">
          <cell r="C3746" t="str">
            <v>k2695-1</v>
          </cell>
          <cell r="D3746" t="str">
            <v>虻田3-1</v>
          </cell>
          <cell r="E3746" t="str">
            <v>富岡</v>
          </cell>
          <cell r="F3746" t="str">
            <v>甘楽郡</v>
          </cell>
          <cell r="G3746" t="str">
            <v>下仁田町</v>
          </cell>
          <cell r="H3746" t="str">
            <v>大字中小坂</v>
          </cell>
          <cell r="I3746" t="str">
            <v>設定</v>
          </cell>
          <cell r="J3746" t="str">
            <v>○</v>
          </cell>
          <cell r="K3746" t="str">
            <v>○</v>
          </cell>
          <cell r="L3746">
            <v>1</v>
          </cell>
          <cell r="M3746">
            <v>1</v>
          </cell>
          <cell r="N3746">
            <v>106</v>
          </cell>
          <cell r="O3746">
            <v>40267</v>
          </cell>
          <cell r="V3746">
            <v>40114</v>
          </cell>
          <cell r="W3746" t="str">
            <v/>
          </cell>
          <cell r="X3746" t="str">
            <v>虻田3-1</v>
          </cell>
          <cell r="Y3746" t="str">
            <v>k2695-1</v>
          </cell>
          <cell r="Z3746">
            <v>1938</v>
          </cell>
          <cell r="AA3746">
            <v>1</v>
          </cell>
          <cell r="AB3746">
            <v>821</v>
          </cell>
          <cell r="AC3746">
            <v>0</v>
          </cell>
          <cell r="AD3746">
            <v>1</v>
          </cell>
          <cell r="AE3746" t="str">
            <v>無</v>
          </cell>
          <cell r="AF3746">
            <v>0</v>
          </cell>
          <cell r="AG3746">
            <v>0</v>
          </cell>
          <cell r="AH3746">
            <v>25</v>
          </cell>
        </row>
        <row r="3747">
          <cell r="C3747" t="str">
            <v>k2695-2</v>
          </cell>
          <cell r="D3747" t="str">
            <v>虻田3-2</v>
          </cell>
          <cell r="E3747" t="str">
            <v>富岡</v>
          </cell>
          <cell r="F3747" t="str">
            <v>甘楽郡</v>
          </cell>
          <cell r="G3747" t="str">
            <v>下仁田町</v>
          </cell>
          <cell r="H3747" t="str">
            <v>大字中小坂</v>
          </cell>
          <cell r="I3747" t="str">
            <v>枝番</v>
          </cell>
          <cell r="J3747" t="str">
            <v>○</v>
          </cell>
          <cell r="K3747" t="str">
            <v>○</v>
          </cell>
          <cell r="L3747">
            <v>1</v>
          </cell>
          <cell r="M3747">
            <v>1</v>
          </cell>
          <cell r="N3747">
            <v>106</v>
          </cell>
          <cell r="O3747">
            <v>40267</v>
          </cell>
          <cell r="V3747">
            <v>40114</v>
          </cell>
          <cell r="W3747" t="str">
            <v/>
          </cell>
          <cell r="X3747" t="str">
            <v>虻田3-2</v>
          </cell>
          <cell r="Y3747" t="str">
            <v>k2695-2</v>
          </cell>
          <cell r="Z3747">
            <v>17092</v>
          </cell>
          <cell r="AA3747">
            <v>1</v>
          </cell>
          <cell r="AB3747">
            <v>10221</v>
          </cell>
          <cell r="AC3747">
            <v>1</v>
          </cell>
          <cell r="AD3747">
            <v>2</v>
          </cell>
          <cell r="AE3747" t="str">
            <v>無</v>
          </cell>
          <cell r="AF3747">
            <v>0</v>
          </cell>
          <cell r="AG3747">
            <v>0</v>
          </cell>
          <cell r="AH3747">
            <v>56</v>
          </cell>
        </row>
        <row r="3748">
          <cell r="C3748" t="str">
            <v>k2696</v>
          </cell>
          <cell r="D3748" t="str">
            <v>虻田4</v>
          </cell>
          <cell r="E3748" t="str">
            <v>富岡</v>
          </cell>
          <cell r="F3748" t="str">
            <v>甘楽郡</v>
          </cell>
          <cell r="G3748" t="str">
            <v>下仁田町</v>
          </cell>
          <cell r="H3748" t="str">
            <v>大字中小坂</v>
          </cell>
          <cell r="I3748" t="str">
            <v>設定</v>
          </cell>
          <cell r="J3748" t="str">
            <v>○</v>
          </cell>
          <cell r="K3748" t="str">
            <v>○</v>
          </cell>
          <cell r="L3748">
            <v>1</v>
          </cell>
          <cell r="M3748">
            <v>1</v>
          </cell>
          <cell r="N3748">
            <v>106</v>
          </cell>
          <cell r="O3748">
            <v>40267</v>
          </cell>
          <cell r="V3748">
            <v>40114</v>
          </cell>
          <cell r="W3748" t="str">
            <v/>
          </cell>
          <cell r="X3748" t="str">
            <v>虻田4</v>
          </cell>
          <cell r="Y3748" t="str">
            <v>k2696</v>
          </cell>
          <cell r="Z3748">
            <v>35118</v>
          </cell>
          <cell r="AA3748">
            <v>2</v>
          </cell>
          <cell r="AB3748">
            <v>23769</v>
          </cell>
          <cell r="AC3748">
            <v>3</v>
          </cell>
          <cell r="AD3748">
            <v>5</v>
          </cell>
          <cell r="AE3748" t="str">
            <v>無</v>
          </cell>
          <cell r="AF3748">
            <v>565</v>
          </cell>
          <cell r="AG3748">
            <v>2</v>
          </cell>
          <cell r="AH3748">
            <v>98</v>
          </cell>
        </row>
        <row r="3749">
          <cell r="C3749" t="str">
            <v>k2697</v>
          </cell>
          <cell r="D3749" t="str">
            <v>虻田5</v>
          </cell>
          <cell r="E3749" t="str">
            <v>富岡</v>
          </cell>
          <cell r="F3749" t="str">
            <v>甘楽郡</v>
          </cell>
          <cell r="G3749" t="str">
            <v>下仁田町</v>
          </cell>
          <cell r="H3749" t="str">
            <v>大字中小坂</v>
          </cell>
          <cell r="I3749" t="str">
            <v>除外</v>
          </cell>
          <cell r="L3749" t="str">
            <v/>
          </cell>
          <cell r="M3749" t="str">
            <v/>
          </cell>
          <cell r="W3749" t="str">
            <v>※ＨＤＤにデータ登録なし</v>
          </cell>
          <cell r="X3749" t="str">
            <v>虻田5</v>
          </cell>
          <cell r="Y3749" t="str">
            <v>k2697</v>
          </cell>
          <cell r="AD3749">
            <v>0</v>
          </cell>
          <cell r="AH3749" t="str">
            <v>-</v>
          </cell>
        </row>
        <row r="3750">
          <cell r="C3750" t="str">
            <v>k2698</v>
          </cell>
          <cell r="D3750" t="str">
            <v>ニ岩1</v>
          </cell>
          <cell r="E3750" t="str">
            <v>富岡</v>
          </cell>
          <cell r="F3750" t="str">
            <v>甘楽郡</v>
          </cell>
          <cell r="G3750" t="str">
            <v>下仁田町</v>
          </cell>
          <cell r="H3750" t="str">
            <v>大字中小坂</v>
          </cell>
          <cell r="I3750" t="str">
            <v>設定</v>
          </cell>
          <cell r="J3750" t="str">
            <v>○</v>
          </cell>
          <cell r="K3750" t="str">
            <v>○</v>
          </cell>
          <cell r="L3750">
            <v>1</v>
          </cell>
          <cell r="M3750">
            <v>1</v>
          </cell>
          <cell r="N3750">
            <v>106</v>
          </cell>
          <cell r="O3750">
            <v>40267</v>
          </cell>
          <cell r="V3750">
            <v>40114</v>
          </cell>
          <cell r="W3750" t="str">
            <v/>
          </cell>
          <cell r="X3750" t="str">
            <v>ニ岩1</v>
          </cell>
          <cell r="Y3750" t="str">
            <v>k2698</v>
          </cell>
          <cell r="Z3750">
            <v>10785</v>
          </cell>
          <cell r="AA3750">
            <v>0</v>
          </cell>
          <cell r="AB3750">
            <v>2979</v>
          </cell>
          <cell r="AC3750">
            <v>5</v>
          </cell>
          <cell r="AD3750">
            <v>5</v>
          </cell>
          <cell r="AE3750" t="str">
            <v>無</v>
          </cell>
          <cell r="AF3750">
            <v>0</v>
          </cell>
          <cell r="AG3750">
            <v>0</v>
          </cell>
          <cell r="AH3750">
            <v>11</v>
          </cell>
        </row>
        <row r="3751">
          <cell r="C3751" t="str">
            <v>k2699</v>
          </cell>
          <cell r="D3751" t="str">
            <v>ニ岩2</v>
          </cell>
          <cell r="E3751" t="str">
            <v>富岡</v>
          </cell>
          <cell r="F3751" t="str">
            <v>甘楽郡</v>
          </cell>
          <cell r="G3751" t="str">
            <v>下仁田町</v>
          </cell>
          <cell r="H3751" t="str">
            <v>大字中小坂</v>
          </cell>
          <cell r="I3751" t="str">
            <v>設定</v>
          </cell>
          <cell r="J3751" t="str">
            <v>○</v>
          </cell>
          <cell r="K3751" t="str">
            <v>○</v>
          </cell>
          <cell r="L3751">
            <v>1</v>
          </cell>
          <cell r="M3751">
            <v>1</v>
          </cell>
          <cell r="N3751">
            <v>106</v>
          </cell>
          <cell r="O3751">
            <v>40267</v>
          </cell>
          <cell r="V3751">
            <v>40114</v>
          </cell>
          <cell r="W3751" t="str">
            <v/>
          </cell>
          <cell r="X3751" t="str">
            <v>ニ岩2</v>
          </cell>
          <cell r="Y3751" t="str">
            <v>k2699</v>
          </cell>
          <cell r="Z3751">
            <v>37834</v>
          </cell>
          <cell r="AA3751">
            <v>1</v>
          </cell>
          <cell r="AB3751">
            <v>19186</v>
          </cell>
          <cell r="AC3751">
            <v>0</v>
          </cell>
          <cell r="AD3751">
            <v>1</v>
          </cell>
          <cell r="AE3751" t="str">
            <v>無</v>
          </cell>
          <cell r="AF3751">
            <v>0</v>
          </cell>
          <cell r="AG3751">
            <v>0</v>
          </cell>
          <cell r="AH3751">
            <v>52</v>
          </cell>
        </row>
        <row r="3752">
          <cell r="C3752" t="str">
            <v>k2700</v>
          </cell>
          <cell r="D3752" t="str">
            <v>ニ岩3</v>
          </cell>
          <cell r="E3752" t="str">
            <v>富岡</v>
          </cell>
          <cell r="F3752" t="str">
            <v>甘楽郡</v>
          </cell>
          <cell r="G3752" t="str">
            <v>下仁田町</v>
          </cell>
          <cell r="H3752" t="str">
            <v>大字中小坂</v>
          </cell>
          <cell r="I3752" t="str">
            <v>設定</v>
          </cell>
          <cell r="J3752" t="str">
            <v>○</v>
          </cell>
          <cell r="K3752" t="str">
            <v>○</v>
          </cell>
          <cell r="L3752">
            <v>1</v>
          </cell>
          <cell r="M3752">
            <v>1</v>
          </cell>
          <cell r="N3752">
            <v>106</v>
          </cell>
          <cell r="O3752">
            <v>40267</v>
          </cell>
          <cell r="V3752">
            <v>40114</v>
          </cell>
          <cell r="W3752" t="str">
            <v/>
          </cell>
          <cell r="X3752" t="str">
            <v>ニ岩3</v>
          </cell>
          <cell r="Y3752" t="str">
            <v>k2700</v>
          </cell>
          <cell r="Z3752">
            <v>18998</v>
          </cell>
          <cell r="AA3752">
            <v>1</v>
          </cell>
          <cell r="AB3752">
            <v>9583</v>
          </cell>
          <cell r="AC3752">
            <v>0</v>
          </cell>
          <cell r="AD3752">
            <v>1</v>
          </cell>
          <cell r="AE3752" t="str">
            <v>無</v>
          </cell>
          <cell r="AF3752">
            <v>0</v>
          </cell>
          <cell r="AG3752">
            <v>0</v>
          </cell>
          <cell r="AH3752">
            <v>49</v>
          </cell>
        </row>
        <row r="3753">
          <cell r="C3753" t="str">
            <v>k2701</v>
          </cell>
          <cell r="D3753" t="str">
            <v>二岩4</v>
          </cell>
          <cell r="E3753" t="str">
            <v>富岡</v>
          </cell>
          <cell r="F3753" t="str">
            <v>甘楽郡</v>
          </cell>
          <cell r="G3753" t="str">
            <v>下仁田町</v>
          </cell>
          <cell r="H3753" t="str">
            <v>大字中小坂</v>
          </cell>
          <cell r="I3753" t="str">
            <v>設定</v>
          </cell>
          <cell r="J3753" t="str">
            <v>○</v>
          </cell>
          <cell r="K3753" t="str">
            <v>○</v>
          </cell>
          <cell r="L3753">
            <v>1</v>
          </cell>
          <cell r="M3753">
            <v>1</v>
          </cell>
          <cell r="N3753">
            <v>106</v>
          </cell>
          <cell r="O3753">
            <v>40267</v>
          </cell>
          <cell r="V3753">
            <v>40114</v>
          </cell>
          <cell r="W3753" t="str">
            <v/>
          </cell>
          <cell r="X3753" t="str">
            <v>二岩4</v>
          </cell>
          <cell r="Y3753" t="str">
            <v>k2701</v>
          </cell>
          <cell r="Z3753">
            <v>19755</v>
          </cell>
          <cell r="AA3753">
            <v>4</v>
          </cell>
          <cell r="AB3753">
            <v>11332</v>
          </cell>
          <cell r="AC3753">
            <v>0</v>
          </cell>
          <cell r="AD3753">
            <v>4</v>
          </cell>
          <cell r="AE3753" t="str">
            <v>無</v>
          </cell>
          <cell r="AF3753">
            <v>0</v>
          </cell>
          <cell r="AG3753">
            <v>0</v>
          </cell>
          <cell r="AH3753">
            <v>111</v>
          </cell>
        </row>
        <row r="3754">
          <cell r="C3754" t="str">
            <v>k2702</v>
          </cell>
          <cell r="D3754" t="str">
            <v>ニ岩5</v>
          </cell>
          <cell r="E3754" t="str">
            <v>富岡</v>
          </cell>
          <cell r="F3754" t="str">
            <v>甘楽郡</v>
          </cell>
          <cell r="G3754" t="str">
            <v>下仁田町</v>
          </cell>
          <cell r="H3754" t="str">
            <v>大字中小坂</v>
          </cell>
          <cell r="I3754" t="str">
            <v>設定</v>
          </cell>
          <cell r="J3754" t="str">
            <v>○</v>
          </cell>
          <cell r="K3754" t="str">
            <v>○</v>
          </cell>
          <cell r="L3754">
            <v>1</v>
          </cell>
          <cell r="M3754">
            <v>1</v>
          </cell>
          <cell r="N3754">
            <v>106</v>
          </cell>
          <cell r="O3754">
            <v>40267</v>
          </cell>
          <cell r="V3754">
            <v>40114</v>
          </cell>
          <cell r="W3754" t="str">
            <v/>
          </cell>
          <cell r="X3754" t="str">
            <v>ニ岩5</v>
          </cell>
          <cell r="Y3754" t="str">
            <v>k2702</v>
          </cell>
          <cell r="Z3754">
            <v>15335</v>
          </cell>
          <cell r="AA3754">
            <v>2</v>
          </cell>
          <cell r="AB3754">
            <v>6587</v>
          </cell>
          <cell r="AC3754">
            <v>0</v>
          </cell>
          <cell r="AD3754">
            <v>2</v>
          </cell>
          <cell r="AE3754" t="str">
            <v>無</v>
          </cell>
          <cell r="AF3754">
            <v>0</v>
          </cell>
          <cell r="AG3754">
            <v>0</v>
          </cell>
          <cell r="AH3754">
            <v>55</v>
          </cell>
        </row>
        <row r="3755">
          <cell r="C3755" t="str">
            <v>k2703</v>
          </cell>
          <cell r="D3755" t="str">
            <v>ニ岩6</v>
          </cell>
          <cell r="E3755" t="str">
            <v>富岡</v>
          </cell>
          <cell r="F3755" t="str">
            <v>甘楽郡</v>
          </cell>
          <cell r="G3755" t="str">
            <v>下仁田町</v>
          </cell>
          <cell r="H3755" t="str">
            <v>大字中小坂</v>
          </cell>
          <cell r="I3755" t="str">
            <v>設定</v>
          </cell>
          <cell r="J3755" t="str">
            <v>○</v>
          </cell>
          <cell r="K3755" t="str">
            <v>○</v>
          </cell>
          <cell r="L3755">
            <v>1</v>
          </cell>
          <cell r="M3755">
            <v>1</v>
          </cell>
          <cell r="N3755">
            <v>106</v>
          </cell>
          <cell r="O3755">
            <v>40267</v>
          </cell>
          <cell r="V3755">
            <v>40114</v>
          </cell>
          <cell r="W3755" t="str">
            <v/>
          </cell>
          <cell r="X3755" t="str">
            <v>ニ岩6</v>
          </cell>
          <cell r="Y3755" t="str">
            <v>k2703</v>
          </cell>
          <cell r="Z3755">
            <v>6485</v>
          </cell>
          <cell r="AA3755">
            <v>0</v>
          </cell>
          <cell r="AB3755">
            <v>2643</v>
          </cell>
          <cell r="AC3755">
            <v>0</v>
          </cell>
          <cell r="AD3755">
            <v>0</v>
          </cell>
          <cell r="AE3755" t="str">
            <v>無</v>
          </cell>
          <cell r="AF3755">
            <v>0</v>
          </cell>
          <cell r="AG3755">
            <v>0</v>
          </cell>
          <cell r="AH3755">
            <v>27</v>
          </cell>
        </row>
        <row r="3756">
          <cell r="C3756" t="str">
            <v>k2704</v>
          </cell>
          <cell r="D3756" t="str">
            <v>滑1</v>
          </cell>
          <cell r="E3756" t="str">
            <v>富岡</v>
          </cell>
          <cell r="F3756" t="str">
            <v>甘楽郡</v>
          </cell>
          <cell r="G3756" t="str">
            <v>下仁田町</v>
          </cell>
          <cell r="H3756" t="str">
            <v>大字中小坂</v>
          </cell>
          <cell r="I3756" t="str">
            <v>設定</v>
          </cell>
          <cell r="J3756" t="str">
            <v>○</v>
          </cell>
          <cell r="K3756" t="str">
            <v>○</v>
          </cell>
          <cell r="L3756">
            <v>1</v>
          </cell>
          <cell r="M3756">
            <v>1</v>
          </cell>
          <cell r="N3756">
            <v>106</v>
          </cell>
          <cell r="O3756">
            <v>40267</v>
          </cell>
          <cell r="V3756">
            <v>40119</v>
          </cell>
          <cell r="W3756" t="str">
            <v/>
          </cell>
          <cell r="X3756" t="str">
            <v>滑1</v>
          </cell>
          <cell r="Y3756" t="str">
            <v>k2704</v>
          </cell>
          <cell r="Z3756">
            <v>20732</v>
          </cell>
          <cell r="AA3756">
            <v>0</v>
          </cell>
          <cell r="AB3756">
            <v>14668</v>
          </cell>
          <cell r="AC3756">
            <v>0</v>
          </cell>
          <cell r="AD3756">
            <v>0</v>
          </cell>
          <cell r="AE3756" t="str">
            <v>無</v>
          </cell>
          <cell r="AF3756" t="str">
            <v>-</v>
          </cell>
          <cell r="AG3756" t="str">
            <v>-</v>
          </cell>
          <cell r="AH3756">
            <v>109.8</v>
          </cell>
        </row>
        <row r="3757">
          <cell r="C3757" t="str">
            <v>k2705</v>
          </cell>
          <cell r="D3757" t="str">
            <v>滑2</v>
          </cell>
          <cell r="E3757" t="str">
            <v>富岡</v>
          </cell>
          <cell r="F3757" t="str">
            <v>甘楽郡</v>
          </cell>
          <cell r="G3757" t="str">
            <v>下仁田町</v>
          </cell>
          <cell r="H3757" t="str">
            <v>大字中小坂</v>
          </cell>
          <cell r="I3757" t="str">
            <v>設定</v>
          </cell>
          <cell r="J3757" t="str">
            <v>○</v>
          </cell>
          <cell r="K3757" t="str">
            <v>○</v>
          </cell>
          <cell r="L3757">
            <v>1</v>
          </cell>
          <cell r="M3757">
            <v>1</v>
          </cell>
          <cell r="N3757">
            <v>106</v>
          </cell>
          <cell r="O3757">
            <v>40267</v>
          </cell>
          <cell r="V3757">
            <v>40114</v>
          </cell>
          <cell r="W3757" t="str">
            <v/>
          </cell>
          <cell r="X3757" t="str">
            <v>滑2</v>
          </cell>
          <cell r="Y3757" t="str">
            <v>k2705</v>
          </cell>
          <cell r="Z3757">
            <v>14520</v>
          </cell>
          <cell r="AA3757">
            <v>0</v>
          </cell>
          <cell r="AB3757">
            <v>6345</v>
          </cell>
          <cell r="AC3757">
            <v>1</v>
          </cell>
          <cell r="AD3757">
            <v>1</v>
          </cell>
          <cell r="AE3757" t="str">
            <v>無</v>
          </cell>
          <cell r="AF3757">
            <v>0</v>
          </cell>
          <cell r="AG3757">
            <v>0</v>
          </cell>
          <cell r="AH3757">
            <v>34</v>
          </cell>
          <cell r="AI3757" t="str">
            <v>(Ｒ)神戸建設株式会社</v>
          </cell>
        </row>
        <row r="3758">
          <cell r="C3758" t="str">
            <v>k2706</v>
          </cell>
          <cell r="D3758" t="str">
            <v>滑3</v>
          </cell>
          <cell r="E3758" t="str">
            <v>富岡</v>
          </cell>
          <cell r="F3758" t="str">
            <v>甘楽郡</v>
          </cell>
          <cell r="G3758" t="str">
            <v>下仁田町</v>
          </cell>
          <cell r="H3758" t="str">
            <v>大字中小坂</v>
          </cell>
          <cell r="I3758" t="str">
            <v>設定</v>
          </cell>
          <cell r="J3758" t="str">
            <v>○</v>
          </cell>
          <cell r="K3758" t="str">
            <v>○</v>
          </cell>
          <cell r="L3758">
            <v>1</v>
          </cell>
          <cell r="M3758">
            <v>1</v>
          </cell>
          <cell r="N3758">
            <v>106</v>
          </cell>
          <cell r="O3758">
            <v>40267</v>
          </cell>
          <cell r="V3758">
            <v>40114</v>
          </cell>
          <cell r="W3758" t="str">
            <v/>
          </cell>
          <cell r="X3758" t="str">
            <v>滑3</v>
          </cell>
          <cell r="Y3758" t="str">
            <v>k2706</v>
          </cell>
          <cell r="Z3758">
            <v>3360</v>
          </cell>
          <cell r="AA3758">
            <v>0</v>
          </cell>
          <cell r="AB3758">
            <v>1091</v>
          </cell>
          <cell r="AC3758">
            <v>1</v>
          </cell>
          <cell r="AD3758">
            <v>1</v>
          </cell>
          <cell r="AE3758" t="str">
            <v>無</v>
          </cell>
          <cell r="AF3758">
            <v>0</v>
          </cell>
          <cell r="AG3758">
            <v>0</v>
          </cell>
          <cell r="AH3758">
            <v>15</v>
          </cell>
          <cell r="AI3758" t="str">
            <v>(Y)材木製材所</v>
          </cell>
        </row>
        <row r="3759">
          <cell r="C3759" t="str">
            <v>k2707</v>
          </cell>
          <cell r="D3759" t="str">
            <v>柿岩1</v>
          </cell>
          <cell r="E3759" t="str">
            <v>富岡</v>
          </cell>
          <cell r="F3759" t="str">
            <v>甘楽郡</v>
          </cell>
          <cell r="G3759" t="str">
            <v>下仁田町</v>
          </cell>
          <cell r="H3759" t="str">
            <v>大字中小坂</v>
          </cell>
          <cell r="I3759" t="str">
            <v>設定</v>
          </cell>
          <cell r="J3759" t="str">
            <v>○</v>
          </cell>
          <cell r="K3759" t="str">
            <v>○</v>
          </cell>
          <cell r="L3759">
            <v>1</v>
          </cell>
          <cell r="M3759">
            <v>1</v>
          </cell>
          <cell r="N3759">
            <v>106</v>
          </cell>
          <cell r="O3759">
            <v>40267</v>
          </cell>
          <cell r="V3759">
            <v>40114</v>
          </cell>
          <cell r="W3759" t="str">
            <v/>
          </cell>
          <cell r="X3759" t="str">
            <v>柿岩1</v>
          </cell>
          <cell r="Y3759" t="str">
            <v>k2707</v>
          </cell>
          <cell r="Z3759">
            <v>11458</v>
          </cell>
          <cell r="AA3759">
            <v>4</v>
          </cell>
          <cell r="AB3759">
            <v>5540</v>
          </cell>
          <cell r="AC3759">
            <v>0</v>
          </cell>
          <cell r="AD3759">
            <v>4</v>
          </cell>
          <cell r="AE3759" t="str">
            <v>無</v>
          </cell>
          <cell r="AF3759" t="str">
            <v>－</v>
          </cell>
          <cell r="AG3759" t="str">
            <v>－</v>
          </cell>
          <cell r="AH3759">
            <v>55.7</v>
          </cell>
        </row>
        <row r="3760">
          <cell r="C3760" t="str">
            <v>k2708-1</v>
          </cell>
          <cell r="D3760" t="str">
            <v>山際1-1</v>
          </cell>
          <cell r="E3760" t="str">
            <v>富岡</v>
          </cell>
          <cell r="F3760" t="str">
            <v>甘楽郡</v>
          </cell>
          <cell r="G3760" t="str">
            <v>下仁田町</v>
          </cell>
          <cell r="H3760" t="str">
            <v>大字下小坂</v>
          </cell>
          <cell r="I3760" t="str">
            <v>設定</v>
          </cell>
          <cell r="J3760" t="str">
            <v>○</v>
          </cell>
          <cell r="K3760" t="str">
            <v>○</v>
          </cell>
          <cell r="L3760">
            <v>1</v>
          </cell>
          <cell r="M3760">
            <v>1</v>
          </cell>
          <cell r="N3760">
            <v>106</v>
          </cell>
          <cell r="O3760">
            <v>40267</v>
          </cell>
          <cell r="V3760">
            <v>40114</v>
          </cell>
          <cell r="W3760" t="str">
            <v/>
          </cell>
          <cell r="X3760" t="str">
            <v>山際1-1</v>
          </cell>
          <cell r="Y3760" t="str">
            <v>k2708-1</v>
          </cell>
          <cell r="Z3760">
            <v>5003</v>
          </cell>
          <cell r="AA3760">
            <v>1</v>
          </cell>
          <cell r="AB3760">
            <v>2275</v>
          </cell>
          <cell r="AC3760">
            <v>0</v>
          </cell>
          <cell r="AD3760">
            <v>1</v>
          </cell>
          <cell r="AE3760" t="str">
            <v>無</v>
          </cell>
          <cell r="AF3760" t="str">
            <v>－</v>
          </cell>
          <cell r="AG3760" t="str">
            <v>－</v>
          </cell>
          <cell r="AH3760">
            <v>32.799999999999997</v>
          </cell>
        </row>
        <row r="3761">
          <cell r="C3761" t="str">
            <v>k2708-2</v>
          </cell>
          <cell r="D3761" t="str">
            <v>山際1-2</v>
          </cell>
          <cell r="E3761" t="str">
            <v>富岡</v>
          </cell>
          <cell r="F3761" t="str">
            <v>甘楽郡</v>
          </cell>
          <cell r="G3761" t="str">
            <v>下仁田町</v>
          </cell>
          <cell r="H3761" t="str">
            <v>大字下小坂</v>
          </cell>
          <cell r="I3761" t="str">
            <v>枝番</v>
          </cell>
          <cell r="J3761" t="str">
            <v>○</v>
          </cell>
          <cell r="K3761" t="str">
            <v>○</v>
          </cell>
          <cell r="L3761">
            <v>1</v>
          </cell>
          <cell r="M3761">
            <v>1</v>
          </cell>
          <cell r="N3761">
            <v>106</v>
          </cell>
          <cell r="O3761">
            <v>40267</v>
          </cell>
          <cell r="V3761">
            <v>40114</v>
          </cell>
          <cell r="W3761" t="str">
            <v/>
          </cell>
          <cell r="X3761" t="str">
            <v>山際1-2</v>
          </cell>
          <cell r="Y3761" t="str">
            <v>k2708-2</v>
          </cell>
          <cell r="Z3761">
            <v>8817</v>
          </cell>
          <cell r="AA3761">
            <v>5</v>
          </cell>
          <cell r="AB3761">
            <v>3168</v>
          </cell>
          <cell r="AC3761">
            <v>3</v>
          </cell>
          <cell r="AD3761">
            <v>8</v>
          </cell>
          <cell r="AE3761" t="str">
            <v>無</v>
          </cell>
          <cell r="AF3761" t="str">
            <v>－</v>
          </cell>
          <cell r="AG3761" t="str">
            <v>－</v>
          </cell>
          <cell r="AH3761">
            <v>26.3</v>
          </cell>
        </row>
        <row r="3762">
          <cell r="C3762" t="str">
            <v>k2709-1</v>
          </cell>
          <cell r="D3762" t="str">
            <v>田中6-1</v>
          </cell>
          <cell r="E3762" t="str">
            <v>富岡</v>
          </cell>
          <cell r="F3762" t="str">
            <v>甘楽郡</v>
          </cell>
          <cell r="G3762" t="str">
            <v>下仁田町</v>
          </cell>
          <cell r="H3762" t="str">
            <v>大字下小坂</v>
          </cell>
          <cell r="I3762" t="str">
            <v>設定</v>
          </cell>
          <cell r="J3762" t="str">
            <v>○</v>
          </cell>
          <cell r="K3762" t="str">
            <v>○</v>
          </cell>
          <cell r="L3762">
            <v>1</v>
          </cell>
          <cell r="M3762">
            <v>1</v>
          </cell>
          <cell r="N3762">
            <v>106</v>
          </cell>
          <cell r="O3762">
            <v>40267</v>
          </cell>
          <cell r="V3762">
            <v>40114</v>
          </cell>
          <cell r="W3762" t="str">
            <v/>
          </cell>
          <cell r="X3762" t="str">
            <v>田中6-1</v>
          </cell>
          <cell r="Y3762" t="str">
            <v>k2709-1</v>
          </cell>
          <cell r="Z3762">
            <v>22588</v>
          </cell>
          <cell r="AA3762">
            <v>6</v>
          </cell>
          <cell r="AB3762">
            <v>9278</v>
          </cell>
          <cell r="AC3762">
            <v>4</v>
          </cell>
          <cell r="AD3762">
            <v>10</v>
          </cell>
          <cell r="AE3762" t="str">
            <v>無</v>
          </cell>
          <cell r="AF3762" t="str">
            <v>－</v>
          </cell>
          <cell r="AG3762" t="str">
            <v>－</v>
          </cell>
          <cell r="AH3762">
            <v>28.4</v>
          </cell>
        </row>
        <row r="3763">
          <cell r="C3763" t="str">
            <v>k2709-2</v>
          </cell>
          <cell r="D3763" t="str">
            <v>田中6-2</v>
          </cell>
          <cell r="E3763" t="str">
            <v>富岡</v>
          </cell>
          <cell r="F3763" t="str">
            <v>甘楽郡</v>
          </cell>
          <cell r="G3763" t="str">
            <v>下仁田町</v>
          </cell>
          <cell r="H3763" t="str">
            <v>大字下小坂</v>
          </cell>
          <cell r="I3763" t="str">
            <v>枝番</v>
          </cell>
          <cell r="J3763" t="str">
            <v>○</v>
          </cell>
          <cell r="K3763" t="str">
            <v>○</v>
          </cell>
          <cell r="L3763">
            <v>1</v>
          </cell>
          <cell r="M3763">
            <v>1</v>
          </cell>
          <cell r="N3763">
            <v>106</v>
          </cell>
          <cell r="O3763">
            <v>40267</v>
          </cell>
          <cell r="V3763">
            <v>40114</v>
          </cell>
          <cell r="W3763" t="str">
            <v/>
          </cell>
          <cell r="X3763" t="str">
            <v>田中6-2</v>
          </cell>
          <cell r="Y3763" t="str">
            <v>k2709-2</v>
          </cell>
          <cell r="Z3763">
            <v>17417</v>
          </cell>
          <cell r="AA3763">
            <v>3</v>
          </cell>
          <cell r="AB3763">
            <v>7724</v>
          </cell>
          <cell r="AC3763">
            <v>0</v>
          </cell>
          <cell r="AD3763">
            <v>3</v>
          </cell>
          <cell r="AE3763" t="str">
            <v>無</v>
          </cell>
          <cell r="AF3763" t="str">
            <v>－</v>
          </cell>
          <cell r="AG3763" t="str">
            <v>－</v>
          </cell>
          <cell r="AH3763">
            <v>44.3</v>
          </cell>
        </row>
        <row r="3764">
          <cell r="C3764" t="str">
            <v>k2710</v>
          </cell>
          <cell r="D3764" t="str">
            <v>田中7</v>
          </cell>
          <cell r="E3764" t="str">
            <v>富岡</v>
          </cell>
          <cell r="F3764" t="str">
            <v>甘楽郡</v>
          </cell>
          <cell r="G3764" t="str">
            <v>下仁田町</v>
          </cell>
          <cell r="H3764" t="str">
            <v>大字下小坂</v>
          </cell>
          <cell r="I3764" t="str">
            <v>設定</v>
          </cell>
          <cell r="J3764" t="str">
            <v>○</v>
          </cell>
          <cell r="K3764" t="str">
            <v>○</v>
          </cell>
          <cell r="L3764">
            <v>1</v>
          </cell>
          <cell r="M3764">
            <v>1</v>
          </cell>
          <cell r="N3764">
            <v>106</v>
          </cell>
          <cell r="O3764">
            <v>40267</v>
          </cell>
          <cell r="V3764">
            <v>40114</v>
          </cell>
          <cell r="W3764" t="str">
            <v/>
          </cell>
          <cell r="X3764" t="str">
            <v>田中7</v>
          </cell>
          <cell r="Y3764" t="str">
            <v>k2710</v>
          </cell>
          <cell r="Z3764">
            <v>3366</v>
          </cell>
          <cell r="AA3764">
            <v>2</v>
          </cell>
          <cell r="AB3764">
            <v>1306</v>
          </cell>
          <cell r="AC3764">
            <v>1</v>
          </cell>
          <cell r="AD3764">
            <v>3</v>
          </cell>
          <cell r="AE3764" t="str">
            <v>無</v>
          </cell>
          <cell r="AF3764" t="str">
            <v>－</v>
          </cell>
          <cell r="AG3764" t="str">
            <v>－</v>
          </cell>
          <cell r="AH3764">
            <v>20</v>
          </cell>
        </row>
        <row r="3765">
          <cell r="C3765" t="str">
            <v>k2711</v>
          </cell>
          <cell r="D3765" t="str">
            <v>田中8</v>
          </cell>
          <cell r="E3765" t="str">
            <v>富岡</v>
          </cell>
          <cell r="F3765" t="str">
            <v>甘楽郡</v>
          </cell>
          <cell r="G3765" t="str">
            <v>下仁田町</v>
          </cell>
          <cell r="H3765" t="str">
            <v>大字下小坂</v>
          </cell>
          <cell r="I3765" t="str">
            <v>設定</v>
          </cell>
          <cell r="J3765" t="str">
            <v>○</v>
          </cell>
          <cell r="K3765" t="str">
            <v>○</v>
          </cell>
          <cell r="L3765">
            <v>1</v>
          </cell>
          <cell r="M3765">
            <v>1</v>
          </cell>
          <cell r="N3765">
            <v>106</v>
          </cell>
          <cell r="O3765">
            <v>40267</v>
          </cell>
          <cell r="V3765">
            <v>40114</v>
          </cell>
          <cell r="W3765" t="str">
            <v/>
          </cell>
          <cell r="X3765" t="str">
            <v>田中8</v>
          </cell>
          <cell r="Y3765" t="str">
            <v>k2711</v>
          </cell>
          <cell r="Z3765">
            <v>6995</v>
          </cell>
          <cell r="AA3765">
            <v>1</v>
          </cell>
          <cell r="AB3765">
            <v>2479</v>
          </cell>
          <cell r="AC3765">
            <v>0</v>
          </cell>
          <cell r="AD3765">
            <v>1</v>
          </cell>
          <cell r="AE3765" t="str">
            <v>無</v>
          </cell>
          <cell r="AF3765" t="str">
            <v>－</v>
          </cell>
          <cell r="AG3765" t="str">
            <v>－</v>
          </cell>
          <cell r="AH3765">
            <v>14.1</v>
          </cell>
        </row>
        <row r="3766">
          <cell r="C3766" t="str">
            <v>k2712</v>
          </cell>
          <cell r="D3766" t="str">
            <v>森沢2</v>
          </cell>
          <cell r="E3766" t="str">
            <v>富岡</v>
          </cell>
          <cell r="F3766" t="str">
            <v>甘楽郡</v>
          </cell>
          <cell r="G3766" t="str">
            <v>下仁田町</v>
          </cell>
          <cell r="H3766" t="str">
            <v>大字下小坂</v>
          </cell>
          <cell r="I3766" t="str">
            <v>設定</v>
          </cell>
          <cell r="J3766" t="str">
            <v>○</v>
          </cell>
          <cell r="K3766" t="str">
            <v>○</v>
          </cell>
          <cell r="L3766">
            <v>1</v>
          </cell>
          <cell r="M3766">
            <v>1</v>
          </cell>
          <cell r="N3766">
            <v>106</v>
          </cell>
          <cell r="O3766">
            <v>40267</v>
          </cell>
          <cell r="V3766">
            <v>40114</v>
          </cell>
          <cell r="W3766" t="str">
            <v/>
          </cell>
          <cell r="X3766" t="str">
            <v>森沢2</v>
          </cell>
          <cell r="Y3766" t="str">
            <v>k2712</v>
          </cell>
          <cell r="Z3766">
            <v>45569</v>
          </cell>
          <cell r="AA3766">
            <v>18</v>
          </cell>
          <cell r="AB3766">
            <v>20868</v>
          </cell>
          <cell r="AC3766">
            <v>4</v>
          </cell>
          <cell r="AD3766">
            <v>22</v>
          </cell>
          <cell r="AE3766" t="str">
            <v>無</v>
          </cell>
          <cell r="AF3766" t="str">
            <v>－</v>
          </cell>
          <cell r="AG3766" t="str">
            <v>－</v>
          </cell>
          <cell r="AH3766">
            <v>45.7</v>
          </cell>
        </row>
        <row r="3767">
          <cell r="C3767" t="str">
            <v>k2713</v>
          </cell>
          <cell r="D3767" t="str">
            <v>森沢3</v>
          </cell>
          <cell r="E3767" t="str">
            <v>富岡</v>
          </cell>
          <cell r="F3767" t="str">
            <v>甘楽郡</v>
          </cell>
          <cell r="G3767" t="str">
            <v>下仁田町</v>
          </cell>
          <cell r="H3767" t="str">
            <v>大字下小坂</v>
          </cell>
          <cell r="I3767" t="str">
            <v>設定</v>
          </cell>
          <cell r="J3767" t="str">
            <v>○</v>
          </cell>
          <cell r="K3767" t="str">
            <v>○</v>
          </cell>
          <cell r="L3767">
            <v>1</v>
          </cell>
          <cell r="M3767">
            <v>1</v>
          </cell>
          <cell r="N3767">
            <v>106</v>
          </cell>
          <cell r="O3767">
            <v>40267</v>
          </cell>
          <cell r="V3767">
            <v>40114</v>
          </cell>
          <cell r="W3767" t="str">
            <v/>
          </cell>
          <cell r="X3767" t="str">
            <v>森沢3</v>
          </cell>
          <cell r="Y3767" t="str">
            <v>k2713</v>
          </cell>
          <cell r="Z3767">
            <v>6889</v>
          </cell>
          <cell r="AA3767">
            <v>1</v>
          </cell>
          <cell r="AB3767">
            <v>2647</v>
          </cell>
          <cell r="AC3767">
            <v>0</v>
          </cell>
          <cell r="AD3767">
            <v>1</v>
          </cell>
          <cell r="AE3767" t="str">
            <v>無</v>
          </cell>
          <cell r="AF3767" t="str">
            <v>－</v>
          </cell>
          <cell r="AG3767" t="str">
            <v>－</v>
          </cell>
          <cell r="AH3767">
            <v>37.299999999999997</v>
          </cell>
        </row>
        <row r="3768">
          <cell r="C3768" t="str">
            <v>k2714</v>
          </cell>
          <cell r="D3768" t="str">
            <v>中村4</v>
          </cell>
          <cell r="E3768" t="str">
            <v>富岡</v>
          </cell>
          <cell r="F3768" t="str">
            <v>甘楽郡</v>
          </cell>
          <cell r="G3768" t="str">
            <v>下仁田町</v>
          </cell>
          <cell r="H3768" t="str">
            <v>大字上小坂</v>
          </cell>
          <cell r="I3768" t="str">
            <v>除外</v>
          </cell>
          <cell r="L3768" t="str">
            <v/>
          </cell>
          <cell r="M3768" t="str">
            <v/>
          </cell>
          <cell r="V3768">
            <v>40114</v>
          </cell>
          <cell r="W3768" t="str">
            <v>告示記録無し※HDDに告示記録なし。(公示図書、区域調書データあり)。
指定対象状況表にも記載無し。</v>
          </cell>
          <cell r="X3768" t="str">
            <v>中村4</v>
          </cell>
          <cell r="Y3768" t="str">
            <v>k2714</v>
          </cell>
          <cell r="AD3768">
            <v>0</v>
          </cell>
          <cell r="AH3768" t="str">
            <v>-</v>
          </cell>
        </row>
        <row r="3769">
          <cell r="C3769" t="str">
            <v>k2715</v>
          </cell>
          <cell r="D3769" t="str">
            <v>中村5</v>
          </cell>
          <cell r="E3769" t="str">
            <v>富岡</v>
          </cell>
          <cell r="F3769" t="str">
            <v>甘楽郡</v>
          </cell>
          <cell r="G3769" t="str">
            <v>下仁田町</v>
          </cell>
          <cell r="H3769" t="str">
            <v>大字上小坂</v>
          </cell>
          <cell r="I3769" t="str">
            <v>設定</v>
          </cell>
          <cell r="J3769" t="str">
            <v>○</v>
          </cell>
          <cell r="K3769" t="str">
            <v>○</v>
          </cell>
          <cell r="L3769">
            <v>1</v>
          </cell>
          <cell r="M3769">
            <v>1</v>
          </cell>
          <cell r="N3769">
            <v>106</v>
          </cell>
          <cell r="O3769">
            <v>40267</v>
          </cell>
          <cell r="V3769">
            <v>40114</v>
          </cell>
          <cell r="W3769" t="str">
            <v/>
          </cell>
          <cell r="X3769" t="str">
            <v>中村5</v>
          </cell>
          <cell r="Y3769" t="str">
            <v>k2715</v>
          </cell>
          <cell r="Z3769">
            <v>34359</v>
          </cell>
          <cell r="AA3769">
            <v>3</v>
          </cell>
          <cell r="AB3769">
            <v>16941</v>
          </cell>
          <cell r="AC3769">
            <v>1</v>
          </cell>
          <cell r="AD3769">
            <v>4</v>
          </cell>
          <cell r="AE3769" t="str">
            <v>無</v>
          </cell>
          <cell r="AF3769">
            <v>0</v>
          </cell>
          <cell r="AG3769">
            <v>0</v>
          </cell>
          <cell r="AH3769">
            <v>39</v>
          </cell>
        </row>
        <row r="3770">
          <cell r="C3770" t="str">
            <v>k2716</v>
          </cell>
          <cell r="D3770" t="str">
            <v>中村6</v>
          </cell>
          <cell r="E3770" t="str">
            <v>富岡</v>
          </cell>
          <cell r="F3770" t="str">
            <v>甘楽郡</v>
          </cell>
          <cell r="G3770" t="str">
            <v>下仁田町</v>
          </cell>
          <cell r="H3770" t="str">
            <v>大字上小坂</v>
          </cell>
          <cell r="I3770" t="str">
            <v>設定</v>
          </cell>
          <cell r="J3770" t="str">
            <v>○</v>
          </cell>
          <cell r="K3770" t="str">
            <v>○</v>
          </cell>
          <cell r="L3770">
            <v>1</v>
          </cell>
          <cell r="M3770">
            <v>1</v>
          </cell>
          <cell r="N3770">
            <v>106</v>
          </cell>
          <cell r="O3770">
            <v>40267</v>
          </cell>
          <cell r="V3770">
            <v>40114</v>
          </cell>
          <cell r="W3770" t="str">
            <v/>
          </cell>
          <cell r="X3770" t="str">
            <v>中村6</v>
          </cell>
          <cell r="Y3770" t="str">
            <v>k2716</v>
          </cell>
          <cell r="Z3770">
            <v>15051</v>
          </cell>
          <cell r="AA3770">
            <v>3</v>
          </cell>
          <cell r="AB3770">
            <v>8554</v>
          </cell>
          <cell r="AC3770">
            <v>0</v>
          </cell>
          <cell r="AD3770">
            <v>3</v>
          </cell>
          <cell r="AE3770" t="str">
            <v>無</v>
          </cell>
          <cell r="AF3770">
            <v>0</v>
          </cell>
          <cell r="AG3770">
            <v>0</v>
          </cell>
          <cell r="AH3770">
            <v>50</v>
          </cell>
        </row>
        <row r="3771">
          <cell r="C3771" t="str">
            <v>k2717</v>
          </cell>
          <cell r="D3771" t="str">
            <v>中村7</v>
          </cell>
          <cell r="E3771" t="str">
            <v>富岡</v>
          </cell>
          <cell r="F3771" t="str">
            <v>甘楽郡</v>
          </cell>
          <cell r="G3771" t="str">
            <v>下仁田町</v>
          </cell>
          <cell r="H3771" t="str">
            <v>大字上小坂</v>
          </cell>
          <cell r="I3771" t="str">
            <v>設定</v>
          </cell>
          <cell r="J3771" t="str">
            <v>○</v>
          </cell>
          <cell r="K3771" t="str">
            <v>○</v>
          </cell>
          <cell r="L3771">
            <v>1</v>
          </cell>
          <cell r="M3771">
            <v>1</v>
          </cell>
          <cell r="N3771">
            <v>106</v>
          </cell>
          <cell r="O3771">
            <v>40267</v>
          </cell>
          <cell r="V3771">
            <v>40114</v>
          </cell>
          <cell r="W3771" t="str">
            <v/>
          </cell>
          <cell r="X3771" t="str">
            <v>中村7</v>
          </cell>
          <cell r="Y3771" t="str">
            <v>k2717</v>
          </cell>
          <cell r="Z3771">
            <v>7668</v>
          </cell>
          <cell r="AA3771">
            <v>0</v>
          </cell>
          <cell r="AB3771">
            <v>3511</v>
          </cell>
          <cell r="AC3771">
            <v>1</v>
          </cell>
          <cell r="AD3771">
            <v>1</v>
          </cell>
          <cell r="AE3771" t="str">
            <v>無</v>
          </cell>
          <cell r="AF3771">
            <v>0</v>
          </cell>
          <cell r="AG3771">
            <v>0</v>
          </cell>
          <cell r="AH3771">
            <v>23</v>
          </cell>
        </row>
        <row r="3772">
          <cell r="C3772" t="str">
            <v>k2718</v>
          </cell>
          <cell r="D3772" t="str">
            <v>中村8</v>
          </cell>
          <cell r="E3772" t="str">
            <v>富岡</v>
          </cell>
          <cell r="F3772" t="str">
            <v>甘楽郡</v>
          </cell>
          <cell r="G3772" t="str">
            <v>下仁田町</v>
          </cell>
          <cell r="H3772" t="str">
            <v>大字上小坂</v>
          </cell>
          <cell r="I3772" t="str">
            <v>設定</v>
          </cell>
          <cell r="J3772" t="str">
            <v>○</v>
          </cell>
          <cell r="K3772" t="str">
            <v>○</v>
          </cell>
          <cell r="L3772">
            <v>1</v>
          </cell>
          <cell r="M3772">
            <v>1</v>
          </cell>
          <cell r="N3772">
            <v>106</v>
          </cell>
          <cell r="O3772">
            <v>40267</v>
          </cell>
          <cell r="V3772">
            <v>40114</v>
          </cell>
          <cell r="W3772" t="str">
            <v/>
          </cell>
          <cell r="X3772" t="str">
            <v>中村8</v>
          </cell>
          <cell r="Y3772" t="str">
            <v>k2718</v>
          </cell>
          <cell r="Z3772">
            <v>8276</v>
          </cell>
          <cell r="AA3772">
            <v>0</v>
          </cell>
          <cell r="AB3772">
            <v>4954</v>
          </cell>
          <cell r="AC3772">
            <v>0</v>
          </cell>
          <cell r="AD3772">
            <v>0</v>
          </cell>
          <cell r="AE3772" t="str">
            <v>無</v>
          </cell>
          <cell r="AF3772">
            <v>0</v>
          </cell>
          <cell r="AG3772">
            <v>0</v>
          </cell>
          <cell r="AH3772">
            <v>40</v>
          </cell>
        </row>
        <row r="3773">
          <cell r="C3773" t="str">
            <v>k2719</v>
          </cell>
          <cell r="D3773" t="str">
            <v>中村10</v>
          </cell>
          <cell r="E3773" t="str">
            <v>富岡</v>
          </cell>
          <cell r="F3773" t="str">
            <v>甘楽郡</v>
          </cell>
          <cell r="G3773" t="str">
            <v>下仁田町</v>
          </cell>
          <cell r="H3773" t="str">
            <v>大字上小坂</v>
          </cell>
          <cell r="I3773" t="str">
            <v>設定</v>
          </cell>
          <cell r="J3773" t="str">
            <v>○</v>
          </cell>
          <cell r="K3773" t="str">
            <v>○</v>
          </cell>
          <cell r="L3773">
            <v>1</v>
          </cell>
          <cell r="M3773">
            <v>1</v>
          </cell>
          <cell r="N3773">
            <v>106</v>
          </cell>
          <cell r="O3773">
            <v>40267</v>
          </cell>
          <cell r="V3773">
            <v>40114</v>
          </cell>
          <cell r="W3773" t="str">
            <v/>
          </cell>
          <cell r="X3773" t="str">
            <v>中村10</v>
          </cell>
          <cell r="Y3773" t="str">
            <v>k2719</v>
          </cell>
          <cell r="Z3773">
            <v>6117</v>
          </cell>
          <cell r="AA3773">
            <v>1</v>
          </cell>
          <cell r="AB3773">
            <v>2104</v>
          </cell>
          <cell r="AC3773">
            <v>1</v>
          </cell>
          <cell r="AD3773">
            <v>2</v>
          </cell>
          <cell r="AE3773" t="str">
            <v>無</v>
          </cell>
          <cell r="AF3773">
            <v>0</v>
          </cell>
          <cell r="AG3773">
            <v>0</v>
          </cell>
          <cell r="AH3773">
            <v>20</v>
          </cell>
        </row>
        <row r="3774">
          <cell r="C3774" t="str">
            <v>k2720</v>
          </cell>
          <cell r="D3774" t="str">
            <v>中村11</v>
          </cell>
          <cell r="E3774" t="str">
            <v>富岡</v>
          </cell>
          <cell r="F3774" t="str">
            <v>甘楽郡</v>
          </cell>
          <cell r="G3774" t="str">
            <v>下仁田町</v>
          </cell>
          <cell r="H3774" t="str">
            <v>大字上小坂</v>
          </cell>
          <cell r="I3774" t="str">
            <v>設定</v>
          </cell>
          <cell r="J3774" t="str">
            <v>○</v>
          </cell>
          <cell r="K3774" t="str">
            <v>○</v>
          </cell>
          <cell r="L3774">
            <v>1</v>
          </cell>
          <cell r="M3774">
            <v>1</v>
          </cell>
          <cell r="N3774">
            <v>106</v>
          </cell>
          <cell r="O3774">
            <v>40267</v>
          </cell>
          <cell r="V3774">
            <v>40114</v>
          </cell>
          <cell r="W3774" t="str">
            <v/>
          </cell>
          <cell r="X3774" t="str">
            <v>中村11</v>
          </cell>
          <cell r="Y3774" t="str">
            <v>k2720</v>
          </cell>
          <cell r="Z3774">
            <v>1808</v>
          </cell>
          <cell r="AA3774">
            <v>0</v>
          </cell>
          <cell r="AB3774">
            <v>532</v>
          </cell>
          <cell r="AC3774">
            <v>0</v>
          </cell>
          <cell r="AD3774">
            <v>0</v>
          </cell>
          <cell r="AE3774" t="str">
            <v>無</v>
          </cell>
          <cell r="AF3774">
            <v>0</v>
          </cell>
          <cell r="AG3774">
            <v>0</v>
          </cell>
          <cell r="AH3774">
            <v>13</v>
          </cell>
        </row>
        <row r="3775">
          <cell r="C3775" t="str">
            <v>k2721</v>
          </cell>
          <cell r="D3775" t="str">
            <v>中村12</v>
          </cell>
          <cell r="E3775" t="str">
            <v>富岡</v>
          </cell>
          <cell r="F3775" t="str">
            <v>甘楽郡</v>
          </cell>
          <cell r="G3775" t="str">
            <v>下仁田町</v>
          </cell>
          <cell r="H3775" t="str">
            <v>大字上小坂</v>
          </cell>
          <cell r="I3775" t="str">
            <v>設定</v>
          </cell>
          <cell r="J3775" t="str">
            <v>○</v>
          </cell>
          <cell r="K3775" t="str">
            <v>○</v>
          </cell>
          <cell r="L3775">
            <v>1</v>
          </cell>
          <cell r="M3775">
            <v>1</v>
          </cell>
          <cell r="N3775">
            <v>106</v>
          </cell>
          <cell r="O3775">
            <v>40267</v>
          </cell>
          <cell r="V3775">
            <v>40114</v>
          </cell>
          <cell r="W3775" t="str">
            <v/>
          </cell>
          <cell r="X3775" t="str">
            <v>中村12</v>
          </cell>
          <cell r="Y3775" t="str">
            <v>k2721</v>
          </cell>
          <cell r="Z3775">
            <v>1898</v>
          </cell>
          <cell r="AA3775">
            <v>0</v>
          </cell>
          <cell r="AB3775">
            <v>1358</v>
          </cell>
          <cell r="AC3775">
            <v>0</v>
          </cell>
          <cell r="AD3775">
            <v>0</v>
          </cell>
          <cell r="AE3775" t="str">
            <v>無</v>
          </cell>
          <cell r="AF3775">
            <v>0</v>
          </cell>
          <cell r="AG3775">
            <v>0</v>
          </cell>
          <cell r="AH3775">
            <v>54</v>
          </cell>
        </row>
        <row r="3776">
          <cell r="C3776" t="str">
            <v>k2722</v>
          </cell>
          <cell r="D3776" t="str">
            <v>松倉3</v>
          </cell>
          <cell r="E3776" t="str">
            <v>富岡</v>
          </cell>
          <cell r="F3776" t="str">
            <v>甘楽郡</v>
          </cell>
          <cell r="G3776" t="str">
            <v>下仁田町</v>
          </cell>
          <cell r="H3776" t="str">
            <v>大字上小坂</v>
          </cell>
          <cell r="I3776" t="str">
            <v>設定</v>
          </cell>
          <cell r="J3776" t="str">
            <v>○</v>
          </cell>
          <cell r="K3776" t="str">
            <v>○</v>
          </cell>
          <cell r="L3776">
            <v>1</v>
          </cell>
          <cell r="M3776">
            <v>1</v>
          </cell>
          <cell r="N3776">
            <v>106</v>
          </cell>
          <cell r="O3776">
            <v>40267</v>
          </cell>
          <cell r="V3776">
            <v>40114</v>
          </cell>
          <cell r="W3776" t="str">
            <v/>
          </cell>
          <cell r="X3776" t="str">
            <v>松倉3</v>
          </cell>
          <cell r="Y3776" t="str">
            <v>k2722</v>
          </cell>
          <cell r="Z3776">
            <v>12069</v>
          </cell>
          <cell r="AA3776">
            <v>0</v>
          </cell>
          <cell r="AB3776">
            <v>5799</v>
          </cell>
          <cell r="AC3776">
            <v>0</v>
          </cell>
          <cell r="AD3776">
            <v>0</v>
          </cell>
          <cell r="AE3776" t="str">
            <v>無</v>
          </cell>
          <cell r="AF3776">
            <v>0</v>
          </cell>
          <cell r="AG3776">
            <v>0</v>
          </cell>
          <cell r="AH3776">
            <v>23</v>
          </cell>
        </row>
        <row r="3777">
          <cell r="C3777" t="str">
            <v>k2723-1</v>
          </cell>
          <cell r="D3777" t="str">
            <v>上小坂2-1</v>
          </cell>
          <cell r="E3777" t="str">
            <v>富岡</v>
          </cell>
          <cell r="F3777" t="str">
            <v>甘楽郡</v>
          </cell>
          <cell r="G3777" t="str">
            <v>下仁田町</v>
          </cell>
          <cell r="H3777" t="str">
            <v>大字上小坂</v>
          </cell>
          <cell r="I3777" t="str">
            <v>設定</v>
          </cell>
          <cell r="J3777" t="str">
            <v>○</v>
          </cell>
          <cell r="K3777" t="str">
            <v>○</v>
          </cell>
          <cell r="L3777">
            <v>1</v>
          </cell>
          <cell r="M3777">
            <v>1</v>
          </cell>
          <cell r="N3777">
            <v>106</v>
          </cell>
          <cell r="O3777">
            <v>40267</v>
          </cell>
          <cell r="V3777">
            <v>40114</v>
          </cell>
          <cell r="W3777" t="str">
            <v/>
          </cell>
          <cell r="X3777" t="str">
            <v>上小坂2-1</v>
          </cell>
          <cell r="Y3777" t="str">
            <v>k2723-1</v>
          </cell>
          <cell r="Z3777">
            <v>3638</v>
          </cell>
          <cell r="AA3777">
            <v>1</v>
          </cell>
          <cell r="AB3777">
            <v>1534</v>
          </cell>
          <cell r="AC3777">
            <v>0</v>
          </cell>
          <cell r="AD3777">
            <v>1</v>
          </cell>
          <cell r="AE3777" t="str">
            <v>無</v>
          </cell>
          <cell r="AF3777">
            <v>0</v>
          </cell>
          <cell r="AG3777">
            <v>0</v>
          </cell>
          <cell r="AH3777">
            <v>70</v>
          </cell>
        </row>
        <row r="3778">
          <cell r="C3778" t="str">
            <v>k2723-2</v>
          </cell>
          <cell r="D3778" t="str">
            <v>上小坂2-2</v>
          </cell>
          <cell r="E3778" t="str">
            <v>富岡</v>
          </cell>
          <cell r="F3778" t="str">
            <v>甘楽郡</v>
          </cell>
          <cell r="G3778" t="str">
            <v>下仁田町</v>
          </cell>
          <cell r="H3778" t="str">
            <v>大字上小坂</v>
          </cell>
          <cell r="I3778" t="str">
            <v>枝番</v>
          </cell>
          <cell r="J3778" t="str">
            <v>○</v>
          </cell>
          <cell r="K3778" t="str">
            <v>○</v>
          </cell>
          <cell r="L3778">
            <v>1</v>
          </cell>
          <cell r="M3778">
            <v>1</v>
          </cell>
          <cell r="N3778">
            <v>106</v>
          </cell>
          <cell r="O3778">
            <v>40267</v>
          </cell>
          <cell r="V3778">
            <v>40114</v>
          </cell>
          <cell r="W3778" t="str">
            <v/>
          </cell>
          <cell r="X3778" t="str">
            <v>上小坂2-2</v>
          </cell>
          <cell r="Y3778" t="str">
            <v>k2723-2</v>
          </cell>
          <cell r="Z3778">
            <v>2081</v>
          </cell>
          <cell r="AA3778">
            <v>1</v>
          </cell>
          <cell r="AB3778">
            <v>534</v>
          </cell>
          <cell r="AC3778">
            <v>0</v>
          </cell>
          <cell r="AD3778">
            <v>1</v>
          </cell>
          <cell r="AE3778" t="str">
            <v>有</v>
          </cell>
          <cell r="AF3778">
            <v>45</v>
          </cell>
          <cell r="AG3778">
            <v>1</v>
          </cell>
          <cell r="AH3778">
            <v>12</v>
          </cell>
        </row>
        <row r="3779">
          <cell r="C3779" t="str">
            <v>k2724</v>
          </cell>
          <cell r="D3779" t="str">
            <v>四ツ本4</v>
          </cell>
          <cell r="E3779" t="str">
            <v>富岡</v>
          </cell>
          <cell r="F3779" t="str">
            <v>甘楽郡</v>
          </cell>
          <cell r="G3779" t="str">
            <v>下仁田町</v>
          </cell>
          <cell r="H3779" t="str">
            <v>大字上小坂</v>
          </cell>
          <cell r="I3779" t="str">
            <v>設定</v>
          </cell>
          <cell r="J3779" t="str">
            <v>○</v>
          </cell>
          <cell r="K3779" t="str">
            <v>○</v>
          </cell>
          <cell r="L3779">
            <v>1</v>
          </cell>
          <cell r="M3779">
            <v>1</v>
          </cell>
          <cell r="N3779">
            <v>106</v>
          </cell>
          <cell r="O3779">
            <v>40267</v>
          </cell>
          <cell r="V3779">
            <v>40114</v>
          </cell>
          <cell r="W3779" t="str">
            <v/>
          </cell>
          <cell r="X3779" t="str">
            <v>四ツ本4</v>
          </cell>
          <cell r="Y3779" t="str">
            <v>k2724</v>
          </cell>
          <cell r="Z3779">
            <v>707</v>
          </cell>
          <cell r="AA3779">
            <v>1</v>
          </cell>
          <cell r="AB3779">
            <v>156</v>
          </cell>
          <cell r="AC3779">
            <v>0</v>
          </cell>
          <cell r="AD3779">
            <v>1</v>
          </cell>
          <cell r="AE3779" t="str">
            <v>無</v>
          </cell>
          <cell r="AF3779">
            <v>0</v>
          </cell>
          <cell r="AG3779">
            <v>0</v>
          </cell>
          <cell r="AH3779">
            <v>8</v>
          </cell>
        </row>
        <row r="3780">
          <cell r="C3780" t="str">
            <v>k2725</v>
          </cell>
          <cell r="D3780" t="str">
            <v>四ツ本5</v>
          </cell>
          <cell r="E3780" t="str">
            <v>富岡</v>
          </cell>
          <cell r="F3780" t="str">
            <v>甘楽郡</v>
          </cell>
          <cell r="G3780" t="str">
            <v>下仁田町</v>
          </cell>
          <cell r="H3780" t="str">
            <v>大字上小坂</v>
          </cell>
          <cell r="I3780" t="str">
            <v>設定</v>
          </cell>
          <cell r="J3780" t="str">
            <v>○</v>
          </cell>
          <cell r="K3780" t="str">
            <v>○</v>
          </cell>
          <cell r="L3780">
            <v>1</v>
          </cell>
          <cell r="M3780">
            <v>1</v>
          </cell>
          <cell r="N3780">
            <v>106</v>
          </cell>
          <cell r="O3780">
            <v>40267</v>
          </cell>
          <cell r="V3780">
            <v>40114</v>
          </cell>
          <cell r="W3780" t="str">
            <v/>
          </cell>
          <cell r="X3780" t="str">
            <v>四ツ本5</v>
          </cell>
          <cell r="Y3780" t="str">
            <v>k2725</v>
          </cell>
          <cell r="Z3780">
            <v>1567</v>
          </cell>
          <cell r="AA3780">
            <v>1</v>
          </cell>
          <cell r="AB3780">
            <v>292</v>
          </cell>
          <cell r="AC3780">
            <v>0</v>
          </cell>
          <cell r="AD3780">
            <v>1</v>
          </cell>
          <cell r="AE3780" t="str">
            <v>無</v>
          </cell>
          <cell r="AF3780">
            <v>0</v>
          </cell>
          <cell r="AG3780">
            <v>0</v>
          </cell>
          <cell r="AH3780">
            <v>8</v>
          </cell>
        </row>
        <row r="3781">
          <cell r="C3781" t="str">
            <v>k2726</v>
          </cell>
          <cell r="D3781" t="str">
            <v>四ツ本6</v>
          </cell>
          <cell r="E3781" t="str">
            <v>富岡</v>
          </cell>
          <cell r="F3781" t="str">
            <v>甘楽郡</v>
          </cell>
          <cell r="G3781" t="str">
            <v>下仁田町</v>
          </cell>
          <cell r="H3781" t="str">
            <v>大字上小坂</v>
          </cell>
          <cell r="I3781" t="str">
            <v>設定</v>
          </cell>
          <cell r="J3781" t="str">
            <v>○</v>
          </cell>
          <cell r="K3781" t="str">
            <v>○</v>
          </cell>
          <cell r="L3781">
            <v>1</v>
          </cell>
          <cell r="M3781">
            <v>1</v>
          </cell>
          <cell r="N3781">
            <v>106</v>
          </cell>
          <cell r="O3781">
            <v>40267</v>
          </cell>
          <cell r="V3781">
            <v>40119</v>
          </cell>
          <cell r="W3781" t="str">
            <v/>
          </cell>
          <cell r="X3781" t="str">
            <v>四ツ本6</v>
          </cell>
          <cell r="Y3781" t="str">
            <v>k2726</v>
          </cell>
          <cell r="Z3781">
            <v>1855</v>
          </cell>
          <cell r="AA3781">
            <v>1</v>
          </cell>
          <cell r="AB3781">
            <v>1212</v>
          </cell>
          <cell r="AC3781">
            <v>0</v>
          </cell>
          <cell r="AD3781">
            <v>1</v>
          </cell>
          <cell r="AE3781" t="str">
            <v>無</v>
          </cell>
          <cell r="AF3781">
            <v>0</v>
          </cell>
          <cell r="AG3781">
            <v>0</v>
          </cell>
          <cell r="AH3781">
            <v>69</v>
          </cell>
        </row>
        <row r="3782">
          <cell r="C3782" t="str">
            <v>k2727-1</v>
          </cell>
          <cell r="D3782" t="str">
            <v>四ツ本7-1</v>
          </cell>
          <cell r="E3782" t="str">
            <v>富岡</v>
          </cell>
          <cell r="F3782" t="str">
            <v>甘楽郡</v>
          </cell>
          <cell r="G3782" t="str">
            <v>下仁田町</v>
          </cell>
          <cell r="H3782" t="str">
            <v>大字上小坂</v>
          </cell>
          <cell r="I3782" t="str">
            <v>設定</v>
          </cell>
          <cell r="J3782" t="str">
            <v>○</v>
          </cell>
          <cell r="K3782" t="str">
            <v>○</v>
          </cell>
          <cell r="L3782">
            <v>1</v>
          </cell>
          <cell r="M3782">
            <v>1</v>
          </cell>
          <cell r="N3782">
            <v>106</v>
          </cell>
          <cell r="O3782">
            <v>40267</v>
          </cell>
          <cell r="V3782">
            <v>40114</v>
          </cell>
          <cell r="W3782" t="str">
            <v/>
          </cell>
          <cell r="X3782" t="str">
            <v>四ツ本7-1</v>
          </cell>
          <cell r="Y3782" t="str">
            <v>k2727-1</v>
          </cell>
          <cell r="Z3782">
            <v>44630</v>
          </cell>
          <cell r="AA3782">
            <v>5</v>
          </cell>
          <cell r="AB3782">
            <v>24293</v>
          </cell>
          <cell r="AC3782">
            <v>2</v>
          </cell>
          <cell r="AD3782">
            <v>7</v>
          </cell>
          <cell r="AE3782" t="str">
            <v>無</v>
          </cell>
          <cell r="AF3782">
            <v>0</v>
          </cell>
          <cell r="AG3782">
            <v>0</v>
          </cell>
          <cell r="AH3782">
            <v>46</v>
          </cell>
        </row>
        <row r="3783">
          <cell r="C3783" t="str">
            <v>k2727-2</v>
          </cell>
          <cell r="D3783" t="str">
            <v>四ツ本7-2</v>
          </cell>
          <cell r="E3783" t="str">
            <v>富岡</v>
          </cell>
          <cell r="F3783" t="str">
            <v>甘楽郡</v>
          </cell>
          <cell r="G3783" t="str">
            <v>下仁田町</v>
          </cell>
          <cell r="H3783" t="str">
            <v>大字上小坂</v>
          </cell>
          <cell r="I3783" t="str">
            <v>枝番</v>
          </cell>
          <cell r="J3783" t="str">
            <v>○</v>
          </cell>
          <cell r="K3783" t="str">
            <v>○</v>
          </cell>
          <cell r="L3783">
            <v>1</v>
          </cell>
          <cell r="M3783">
            <v>1</v>
          </cell>
          <cell r="N3783">
            <v>106</v>
          </cell>
          <cell r="O3783">
            <v>40267</v>
          </cell>
          <cell r="V3783">
            <v>40114</v>
          </cell>
          <cell r="W3783" t="str">
            <v/>
          </cell>
          <cell r="X3783" t="str">
            <v>四ツ本7-2</v>
          </cell>
          <cell r="Y3783" t="str">
            <v>k2727-2</v>
          </cell>
          <cell r="Z3783">
            <v>14865</v>
          </cell>
          <cell r="AA3783">
            <v>0</v>
          </cell>
          <cell r="AB3783">
            <v>7508</v>
          </cell>
          <cell r="AC3783">
            <v>1</v>
          </cell>
          <cell r="AD3783">
            <v>1</v>
          </cell>
          <cell r="AE3783" t="str">
            <v>無</v>
          </cell>
          <cell r="AF3783">
            <v>0</v>
          </cell>
          <cell r="AG3783">
            <v>0</v>
          </cell>
          <cell r="AH3783">
            <v>47</v>
          </cell>
        </row>
        <row r="3784">
          <cell r="C3784" t="str">
            <v>k2728</v>
          </cell>
          <cell r="D3784" t="str">
            <v>湯前1</v>
          </cell>
          <cell r="E3784" t="str">
            <v>富岡</v>
          </cell>
          <cell r="F3784" t="str">
            <v>甘楽郡</v>
          </cell>
          <cell r="G3784" t="str">
            <v>下仁田町</v>
          </cell>
          <cell r="H3784" t="str">
            <v>大字川井</v>
          </cell>
          <cell r="I3784" t="str">
            <v>設定</v>
          </cell>
          <cell r="J3784" t="str">
            <v>○</v>
          </cell>
          <cell r="K3784" t="str">
            <v>○</v>
          </cell>
          <cell r="L3784">
            <v>1</v>
          </cell>
          <cell r="M3784">
            <v>1</v>
          </cell>
          <cell r="N3784">
            <v>106</v>
          </cell>
          <cell r="O3784">
            <v>40267</v>
          </cell>
          <cell r="V3784">
            <v>40112</v>
          </cell>
          <cell r="W3784" t="str">
            <v/>
          </cell>
          <cell r="X3784" t="str">
            <v>湯前1</v>
          </cell>
          <cell r="Y3784" t="str">
            <v>k2728</v>
          </cell>
          <cell r="Z3784">
            <v>9204</v>
          </cell>
          <cell r="AA3784">
            <v>7</v>
          </cell>
          <cell r="AB3784">
            <v>4190</v>
          </cell>
          <cell r="AC3784">
            <v>2</v>
          </cell>
          <cell r="AD3784">
            <v>9</v>
          </cell>
          <cell r="AE3784" t="str">
            <v>有</v>
          </cell>
          <cell r="AF3784">
            <v>83</v>
          </cell>
          <cell r="AG3784">
            <v>1</v>
          </cell>
          <cell r="AH3784">
            <v>37.299999999999997</v>
          </cell>
        </row>
        <row r="3785">
          <cell r="C3785" t="str">
            <v>k2729</v>
          </cell>
          <cell r="D3785" t="str">
            <v>湯前3</v>
          </cell>
          <cell r="E3785" t="str">
            <v>富岡</v>
          </cell>
          <cell r="F3785" t="str">
            <v>甘楽郡</v>
          </cell>
          <cell r="G3785" t="str">
            <v>下仁田町</v>
          </cell>
          <cell r="H3785" t="str">
            <v>大字川井</v>
          </cell>
          <cell r="I3785" t="str">
            <v>設定</v>
          </cell>
          <cell r="J3785" t="str">
            <v>○</v>
          </cell>
          <cell r="K3785" t="str">
            <v>○</v>
          </cell>
          <cell r="L3785">
            <v>1</v>
          </cell>
          <cell r="M3785">
            <v>1</v>
          </cell>
          <cell r="N3785">
            <v>106</v>
          </cell>
          <cell r="O3785">
            <v>40267</v>
          </cell>
          <cell r="V3785">
            <v>40112</v>
          </cell>
          <cell r="W3785" t="str">
            <v/>
          </cell>
          <cell r="X3785" t="str">
            <v>湯前3</v>
          </cell>
          <cell r="Y3785" t="str">
            <v>k2729</v>
          </cell>
          <cell r="Z3785">
            <v>21541</v>
          </cell>
          <cell r="AA3785">
            <v>10</v>
          </cell>
          <cell r="AB3785">
            <v>9629</v>
          </cell>
          <cell r="AC3785">
            <v>2</v>
          </cell>
          <cell r="AD3785">
            <v>12</v>
          </cell>
          <cell r="AE3785" t="str">
            <v>無</v>
          </cell>
          <cell r="AF3785" t="str">
            <v>－</v>
          </cell>
          <cell r="AG3785" t="str">
            <v>－</v>
          </cell>
          <cell r="AH3785">
            <v>41.1</v>
          </cell>
        </row>
        <row r="3786">
          <cell r="C3786" t="str">
            <v>k2730-1</v>
          </cell>
          <cell r="D3786" t="str">
            <v>小北野1-1</v>
          </cell>
          <cell r="E3786" t="str">
            <v>富岡</v>
          </cell>
          <cell r="F3786" t="str">
            <v>甘楽郡</v>
          </cell>
          <cell r="G3786" t="str">
            <v>下仁田町</v>
          </cell>
          <cell r="H3786" t="str">
            <v>大字風口</v>
          </cell>
          <cell r="I3786" t="str">
            <v>設定</v>
          </cell>
          <cell r="J3786" t="str">
            <v>○</v>
          </cell>
          <cell r="K3786" t="str">
            <v>○</v>
          </cell>
          <cell r="L3786">
            <v>1</v>
          </cell>
          <cell r="M3786">
            <v>1</v>
          </cell>
          <cell r="N3786">
            <v>106</v>
          </cell>
          <cell r="O3786">
            <v>40267</v>
          </cell>
          <cell r="V3786">
            <v>40112</v>
          </cell>
          <cell r="W3786" t="str">
            <v/>
          </cell>
          <cell r="X3786" t="str">
            <v>小北野1-1</v>
          </cell>
          <cell r="Y3786" t="str">
            <v>k2730-1</v>
          </cell>
          <cell r="Z3786">
            <v>9509</v>
          </cell>
          <cell r="AA3786">
            <v>4</v>
          </cell>
          <cell r="AB3786">
            <v>3704</v>
          </cell>
          <cell r="AC3786">
            <v>3</v>
          </cell>
          <cell r="AD3786">
            <v>7</v>
          </cell>
          <cell r="AE3786" t="str">
            <v>無</v>
          </cell>
          <cell r="AF3786" t="str">
            <v>－</v>
          </cell>
          <cell r="AG3786" t="str">
            <v>－</v>
          </cell>
          <cell r="AH3786">
            <v>29.5</v>
          </cell>
        </row>
        <row r="3787">
          <cell r="C3787" t="str">
            <v>k2730-2</v>
          </cell>
          <cell r="D3787" t="str">
            <v>小北野1-2</v>
          </cell>
          <cell r="E3787" t="str">
            <v>富岡</v>
          </cell>
          <cell r="F3787" t="str">
            <v>甘楽郡</v>
          </cell>
          <cell r="G3787" t="str">
            <v>下仁田町</v>
          </cell>
          <cell r="H3787" t="str">
            <v>大字風口</v>
          </cell>
          <cell r="I3787" t="str">
            <v>枝番</v>
          </cell>
          <cell r="J3787" t="str">
            <v>○</v>
          </cell>
          <cell r="K3787" t="str">
            <v>○</v>
          </cell>
          <cell r="L3787">
            <v>1</v>
          </cell>
          <cell r="M3787">
            <v>1</v>
          </cell>
          <cell r="N3787">
            <v>106</v>
          </cell>
          <cell r="O3787">
            <v>40267</v>
          </cell>
          <cell r="V3787">
            <v>40112</v>
          </cell>
          <cell r="W3787" t="str">
            <v/>
          </cell>
          <cell r="X3787" t="str">
            <v>小北野1-2</v>
          </cell>
          <cell r="Y3787" t="str">
            <v>k2730-2</v>
          </cell>
          <cell r="Z3787">
            <v>369</v>
          </cell>
          <cell r="AA3787">
            <v>1</v>
          </cell>
          <cell r="AB3787">
            <v>50</v>
          </cell>
          <cell r="AC3787">
            <v>0</v>
          </cell>
          <cell r="AD3787">
            <v>1</v>
          </cell>
          <cell r="AE3787" t="str">
            <v>無</v>
          </cell>
          <cell r="AF3787" t="str">
            <v>－</v>
          </cell>
          <cell r="AG3787" t="str">
            <v>－</v>
          </cell>
          <cell r="AH3787">
            <v>6.3</v>
          </cell>
        </row>
        <row r="3788">
          <cell r="C3788" t="str">
            <v>k2730-3</v>
          </cell>
          <cell r="D3788" t="str">
            <v>小北野1-3</v>
          </cell>
          <cell r="E3788" t="str">
            <v>富岡</v>
          </cell>
          <cell r="F3788" t="str">
            <v>甘楽郡</v>
          </cell>
          <cell r="G3788" t="str">
            <v>下仁田町</v>
          </cell>
          <cell r="H3788" t="str">
            <v>大字風口</v>
          </cell>
          <cell r="I3788" t="str">
            <v>枝番</v>
          </cell>
          <cell r="J3788" t="str">
            <v>○</v>
          </cell>
          <cell r="K3788" t="str">
            <v>○</v>
          </cell>
          <cell r="L3788">
            <v>1</v>
          </cell>
          <cell r="M3788">
            <v>1</v>
          </cell>
          <cell r="N3788">
            <v>106</v>
          </cell>
          <cell r="O3788">
            <v>40267</v>
          </cell>
          <cell r="V3788">
            <v>40112</v>
          </cell>
          <cell r="W3788" t="str">
            <v/>
          </cell>
          <cell r="X3788" t="str">
            <v>小北野1-3</v>
          </cell>
          <cell r="Y3788" t="str">
            <v>k2730-3</v>
          </cell>
          <cell r="Z3788">
            <v>1897</v>
          </cell>
          <cell r="AA3788">
            <v>1</v>
          </cell>
          <cell r="AB3788">
            <v>834</v>
          </cell>
          <cell r="AC3788">
            <v>1</v>
          </cell>
          <cell r="AD3788">
            <v>2</v>
          </cell>
          <cell r="AE3788" t="str">
            <v>無</v>
          </cell>
          <cell r="AF3788" t="str">
            <v>－</v>
          </cell>
          <cell r="AG3788" t="str">
            <v>－</v>
          </cell>
          <cell r="AH3788">
            <v>33.5</v>
          </cell>
        </row>
        <row r="3789">
          <cell r="C3789" t="str">
            <v>k2731</v>
          </cell>
          <cell r="D3789" t="str">
            <v>小北野1B</v>
          </cell>
          <cell r="E3789" t="str">
            <v>富岡</v>
          </cell>
          <cell r="F3789" t="str">
            <v>甘楽郡</v>
          </cell>
          <cell r="G3789" t="str">
            <v>下仁田町</v>
          </cell>
          <cell r="H3789" t="str">
            <v>大字風口</v>
          </cell>
          <cell r="I3789" t="str">
            <v>設定</v>
          </cell>
          <cell r="J3789" t="str">
            <v>○</v>
          </cell>
          <cell r="K3789" t="str">
            <v>○</v>
          </cell>
          <cell r="L3789">
            <v>1</v>
          </cell>
          <cell r="M3789">
            <v>1</v>
          </cell>
          <cell r="N3789">
            <v>106</v>
          </cell>
          <cell r="O3789">
            <v>40267</v>
          </cell>
          <cell r="V3789">
            <v>40112</v>
          </cell>
          <cell r="W3789" t="str">
            <v/>
          </cell>
          <cell r="X3789" t="str">
            <v>小北野1B</v>
          </cell>
          <cell r="Y3789" t="str">
            <v>k2731</v>
          </cell>
          <cell r="Z3789">
            <v>13212</v>
          </cell>
          <cell r="AA3789">
            <v>2</v>
          </cell>
          <cell r="AB3789">
            <v>8102</v>
          </cell>
          <cell r="AC3789">
            <v>1</v>
          </cell>
          <cell r="AD3789">
            <v>3</v>
          </cell>
          <cell r="AE3789" t="str">
            <v>無</v>
          </cell>
          <cell r="AF3789" t="str">
            <v>－</v>
          </cell>
          <cell r="AG3789" t="str">
            <v>－</v>
          </cell>
          <cell r="AH3789">
            <v>96.9</v>
          </cell>
        </row>
        <row r="3790">
          <cell r="C3790" t="str">
            <v>k2732</v>
          </cell>
          <cell r="D3790" t="str">
            <v>小北野2</v>
          </cell>
          <cell r="E3790" t="str">
            <v>富岡</v>
          </cell>
          <cell r="F3790" t="str">
            <v>甘楽郡</v>
          </cell>
          <cell r="G3790" t="str">
            <v>下仁田町</v>
          </cell>
          <cell r="H3790" t="str">
            <v>大字川井</v>
          </cell>
          <cell r="I3790" t="str">
            <v>設定</v>
          </cell>
          <cell r="J3790" t="str">
            <v>○</v>
          </cell>
          <cell r="K3790" t="str">
            <v>○</v>
          </cell>
          <cell r="L3790">
            <v>1</v>
          </cell>
          <cell r="M3790">
            <v>1</v>
          </cell>
          <cell r="N3790">
            <v>106</v>
          </cell>
          <cell r="O3790">
            <v>40267</v>
          </cell>
          <cell r="V3790">
            <v>40112</v>
          </cell>
          <cell r="W3790" t="str">
            <v/>
          </cell>
          <cell r="X3790" t="str">
            <v>小北野2</v>
          </cell>
          <cell r="Y3790" t="str">
            <v>k2732</v>
          </cell>
          <cell r="Z3790">
            <v>12175</v>
          </cell>
          <cell r="AA3790">
            <v>2</v>
          </cell>
          <cell r="AB3790">
            <v>8458</v>
          </cell>
          <cell r="AC3790">
            <v>1</v>
          </cell>
          <cell r="AD3790">
            <v>3</v>
          </cell>
          <cell r="AE3790" t="str">
            <v>有</v>
          </cell>
          <cell r="AF3790">
            <v>277</v>
          </cell>
          <cell r="AG3790">
            <v>1</v>
          </cell>
          <cell r="AH3790">
            <v>103.9</v>
          </cell>
        </row>
        <row r="3791">
          <cell r="C3791" t="str">
            <v>k2733</v>
          </cell>
          <cell r="D3791" t="str">
            <v>小北野3</v>
          </cell>
          <cell r="E3791" t="str">
            <v>富岡</v>
          </cell>
          <cell r="F3791" t="str">
            <v>甘楽郡</v>
          </cell>
          <cell r="G3791" t="str">
            <v>下仁田町</v>
          </cell>
          <cell r="H3791" t="str">
            <v>大字大桑原</v>
          </cell>
          <cell r="I3791" t="str">
            <v>設定</v>
          </cell>
          <cell r="J3791" t="str">
            <v>○</v>
          </cell>
          <cell r="K3791" t="str">
            <v>○</v>
          </cell>
          <cell r="L3791">
            <v>1</v>
          </cell>
          <cell r="M3791">
            <v>1</v>
          </cell>
          <cell r="N3791">
            <v>106</v>
          </cell>
          <cell r="O3791">
            <v>40267</v>
          </cell>
          <cell r="V3791">
            <v>40112</v>
          </cell>
          <cell r="W3791" t="str">
            <v/>
          </cell>
          <cell r="X3791" t="str">
            <v>小北野3</v>
          </cell>
          <cell r="Y3791" t="str">
            <v>k2733</v>
          </cell>
          <cell r="Z3791">
            <v>8995</v>
          </cell>
          <cell r="AA3791">
            <v>1</v>
          </cell>
          <cell r="AB3791">
            <v>6306</v>
          </cell>
          <cell r="AC3791">
            <v>0</v>
          </cell>
          <cell r="AD3791">
            <v>1</v>
          </cell>
          <cell r="AE3791" t="str">
            <v>無</v>
          </cell>
          <cell r="AF3791">
            <v>0</v>
          </cell>
          <cell r="AG3791">
            <v>0</v>
          </cell>
          <cell r="AH3791">
            <v>78</v>
          </cell>
        </row>
        <row r="3792">
          <cell r="C3792" t="str">
            <v>k2734-1</v>
          </cell>
          <cell r="D3792" t="str">
            <v>漆原2-1</v>
          </cell>
          <cell r="E3792" t="str">
            <v>富岡</v>
          </cell>
          <cell r="F3792" t="str">
            <v>甘楽郡</v>
          </cell>
          <cell r="G3792" t="str">
            <v>下仁田町</v>
          </cell>
          <cell r="H3792" t="str">
            <v>大字下郷</v>
          </cell>
          <cell r="I3792" t="str">
            <v>設定</v>
          </cell>
          <cell r="J3792" t="str">
            <v>○</v>
          </cell>
          <cell r="K3792" t="str">
            <v>○</v>
          </cell>
          <cell r="L3792">
            <v>1</v>
          </cell>
          <cell r="M3792">
            <v>1</v>
          </cell>
          <cell r="N3792">
            <v>106</v>
          </cell>
          <cell r="O3792">
            <v>40267</v>
          </cell>
          <cell r="V3792">
            <v>40112</v>
          </cell>
          <cell r="W3792" t="str">
            <v/>
          </cell>
          <cell r="X3792" t="str">
            <v>漆原2-1</v>
          </cell>
          <cell r="Y3792" t="str">
            <v>k2734-1</v>
          </cell>
          <cell r="Z3792">
            <v>12992</v>
          </cell>
          <cell r="AA3792">
            <v>1</v>
          </cell>
          <cell r="AB3792">
            <v>6208</v>
          </cell>
          <cell r="AC3792">
            <v>2</v>
          </cell>
          <cell r="AD3792">
            <v>3</v>
          </cell>
          <cell r="AE3792" t="str">
            <v>無</v>
          </cell>
          <cell r="AF3792" t="str">
            <v>-</v>
          </cell>
          <cell r="AG3792" t="str">
            <v>-</v>
          </cell>
          <cell r="AH3792">
            <v>49.52</v>
          </cell>
        </row>
        <row r="3793">
          <cell r="C3793" t="str">
            <v>k2734-2</v>
          </cell>
          <cell r="D3793" t="str">
            <v>漆原3</v>
          </cell>
          <cell r="E3793" t="str">
            <v>富岡</v>
          </cell>
          <cell r="F3793" t="str">
            <v>甘楽郡</v>
          </cell>
          <cell r="G3793" t="str">
            <v>下仁田町</v>
          </cell>
          <cell r="H3793" t="str">
            <v>大字下郷</v>
          </cell>
          <cell r="I3793" t="str">
            <v>枝番</v>
          </cell>
          <cell r="J3793" t="str">
            <v>○</v>
          </cell>
          <cell r="K3793" t="str">
            <v>○</v>
          </cell>
          <cell r="L3793">
            <v>1</v>
          </cell>
          <cell r="M3793">
            <v>1</v>
          </cell>
          <cell r="N3793">
            <v>106</v>
          </cell>
          <cell r="O3793">
            <v>40267</v>
          </cell>
          <cell r="V3793">
            <v>40112</v>
          </cell>
          <cell r="W3793" t="str">
            <v/>
          </cell>
          <cell r="X3793" t="str">
            <v>漆原3</v>
          </cell>
          <cell r="Y3793" t="str">
            <v>k2734-2</v>
          </cell>
          <cell r="Z3793">
            <v>14469</v>
          </cell>
          <cell r="AA3793">
            <v>2</v>
          </cell>
          <cell r="AB3793">
            <v>8488</v>
          </cell>
          <cell r="AC3793">
            <v>0</v>
          </cell>
          <cell r="AD3793">
            <v>2</v>
          </cell>
          <cell r="AE3793" t="str">
            <v>無</v>
          </cell>
          <cell r="AF3793" t="str">
            <v>-</v>
          </cell>
          <cell r="AG3793" t="str">
            <v>-</v>
          </cell>
          <cell r="AH3793">
            <v>61.87</v>
          </cell>
        </row>
        <row r="3794">
          <cell r="C3794" t="str">
            <v>k2734-3</v>
          </cell>
          <cell r="D3794" t="str">
            <v>漆原2-2</v>
          </cell>
          <cell r="E3794" t="str">
            <v>富岡</v>
          </cell>
          <cell r="F3794" t="str">
            <v>甘楽郡</v>
          </cell>
          <cell r="G3794" t="str">
            <v>下仁田町</v>
          </cell>
          <cell r="H3794" t="str">
            <v>大字下郷</v>
          </cell>
          <cell r="I3794" t="str">
            <v>枝番</v>
          </cell>
          <cell r="J3794" t="str">
            <v>○</v>
          </cell>
          <cell r="K3794" t="str">
            <v>○</v>
          </cell>
          <cell r="L3794">
            <v>1</v>
          </cell>
          <cell r="M3794">
            <v>1</v>
          </cell>
          <cell r="N3794">
            <v>106</v>
          </cell>
          <cell r="O3794">
            <v>40267</v>
          </cell>
          <cell r="V3794">
            <v>40112</v>
          </cell>
          <cell r="W3794" t="str">
            <v/>
          </cell>
          <cell r="X3794" t="str">
            <v>漆原2-2</v>
          </cell>
          <cell r="Y3794" t="str">
            <v>k2734-3</v>
          </cell>
          <cell r="Z3794">
            <v>7171</v>
          </cell>
          <cell r="AA3794">
            <v>2</v>
          </cell>
          <cell r="AB3794">
            <v>2934</v>
          </cell>
          <cell r="AC3794">
            <v>0</v>
          </cell>
          <cell r="AD3794">
            <v>2</v>
          </cell>
          <cell r="AE3794" t="str">
            <v>無</v>
          </cell>
          <cell r="AF3794" t="str">
            <v>-</v>
          </cell>
          <cell r="AG3794" t="str">
            <v>-</v>
          </cell>
          <cell r="AH3794">
            <v>37.24</v>
          </cell>
        </row>
        <row r="3795">
          <cell r="C3795" t="str">
            <v>k2734-4</v>
          </cell>
          <cell r="D3795" t="str">
            <v>漆原2-3</v>
          </cell>
          <cell r="E3795" t="str">
            <v>富岡</v>
          </cell>
          <cell r="F3795" t="str">
            <v>甘楽郡</v>
          </cell>
          <cell r="G3795" t="str">
            <v>下仁田町</v>
          </cell>
          <cell r="H3795" t="str">
            <v>大字下郷</v>
          </cell>
          <cell r="I3795" t="str">
            <v>枝番</v>
          </cell>
          <cell r="J3795" t="str">
            <v>○</v>
          </cell>
          <cell r="K3795" t="str">
            <v>○</v>
          </cell>
          <cell r="L3795">
            <v>1</v>
          </cell>
          <cell r="M3795">
            <v>1</v>
          </cell>
          <cell r="N3795">
            <v>106</v>
          </cell>
          <cell r="O3795">
            <v>40267</v>
          </cell>
          <cell r="V3795">
            <v>40112</v>
          </cell>
          <cell r="W3795" t="str">
            <v/>
          </cell>
          <cell r="X3795" t="str">
            <v>漆原2-3</v>
          </cell>
          <cell r="Y3795" t="str">
            <v>k2734-4</v>
          </cell>
          <cell r="Z3795">
            <v>856</v>
          </cell>
          <cell r="AA3795">
            <v>0</v>
          </cell>
          <cell r="AB3795">
            <v>258</v>
          </cell>
          <cell r="AC3795">
            <v>0</v>
          </cell>
          <cell r="AD3795">
            <v>0</v>
          </cell>
          <cell r="AE3795" t="str">
            <v>無</v>
          </cell>
          <cell r="AF3795" t="str">
            <v>-</v>
          </cell>
          <cell r="AG3795" t="str">
            <v>-</v>
          </cell>
          <cell r="AH3795">
            <v>8.8000000000000007</v>
          </cell>
        </row>
        <row r="3796">
          <cell r="C3796" t="str">
            <v>k2734-5</v>
          </cell>
          <cell r="D3796" t="str">
            <v>漆原2-4</v>
          </cell>
          <cell r="E3796" t="str">
            <v>富岡</v>
          </cell>
          <cell r="F3796" t="str">
            <v>甘楽郡</v>
          </cell>
          <cell r="G3796" t="str">
            <v>下仁田町</v>
          </cell>
          <cell r="H3796" t="str">
            <v>大字下郷</v>
          </cell>
          <cell r="I3796" t="str">
            <v>枝番</v>
          </cell>
          <cell r="J3796" t="str">
            <v>○</v>
          </cell>
          <cell r="K3796" t="str">
            <v>○</v>
          </cell>
          <cell r="L3796">
            <v>1</v>
          </cell>
          <cell r="M3796">
            <v>1</v>
          </cell>
          <cell r="N3796">
            <v>106</v>
          </cell>
          <cell r="O3796">
            <v>40267</v>
          </cell>
          <cell r="V3796">
            <v>40112</v>
          </cell>
          <cell r="W3796" t="str">
            <v/>
          </cell>
          <cell r="X3796" t="str">
            <v>漆原2-4</v>
          </cell>
          <cell r="Y3796" t="str">
            <v>k2734-5</v>
          </cell>
          <cell r="Z3796">
            <v>3620</v>
          </cell>
          <cell r="AA3796">
            <v>0</v>
          </cell>
          <cell r="AB3796">
            <v>1852</v>
          </cell>
          <cell r="AC3796">
            <v>0</v>
          </cell>
          <cell r="AD3796">
            <v>0</v>
          </cell>
          <cell r="AE3796" t="str">
            <v>無</v>
          </cell>
          <cell r="AF3796" t="str">
            <v>-</v>
          </cell>
          <cell r="AG3796" t="str">
            <v>-</v>
          </cell>
          <cell r="AH3796">
            <v>25.99</v>
          </cell>
        </row>
        <row r="3797">
          <cell r="C3797" t="str">
            <v>k2734-6</v>
          </cell>
          <cell r="D3797" t="str">
            <v>漆原2-5</v>
          </cell>
          <cell r="E3797" t="str">
            <v>富岡</v>
          </cell>
          <cell r="F3797" t="str">
            <v>甘楽郡</v>
          </cell>
          <cell r="G3797" t="str">
            <v>下仁田町</v>
          </cell>
          <cell r="H3797" t="str">
            <v>大字下郷</v>
          </cell>
          <cell r="I3797" t="str">
            <v>枝番</v>
          </cell>
          <cell r="J3797" t="str">
            <v>○</v>
          </cell>
          <cell r="K3797" t="str">
            <v>○</v>
          </cell>
          <cell r="L3797">
            <v>1</v>
          </cell>
          <cell r="M3797">
            <v>1</v>
          </cell>
          <cell r="N3797">
            <v>106</v>
          </cell>
          <cell r="O3797">
            <v>40267</v>
          </cell>
          <cell r="V3797">
            <v>40112</v>
          </cell>
          <cell r="W3797" t="str">
            <v/>
          </cell>
          <cell r="X3797" t="str">
            <v>漆原2-5</v>
          </cell>
          <cell r="Y3797" t="str">
            <v>k2734-6</v>
          </cell>
          <cell r="Z3797">
            <v>354</v>
          </cell>
          <cell r="AA3797">
            <v>0</v>
          </cell>
          <cell r="AB3797">
            <v>96</v>
          </cell>
          <cell r="AC3797">
            <v>0</v>
          </cell>
          <cell r="AD3797">
            <v>0</v>
          </cell>
          <cell r="AE3797" t="str">
            <v>無</v>
          </cell>
          <cell r="AF3797" t="str">
            <v>-</v>
          </cell>
          <cell r="AG3797" t="str">
            <v>-</v>
          </cell>
          <cell r="AH3797">
            <v>8.49</v>
          </cell>
        </row>
        <row r="3798">
          <cell r="C3798" t="str">
            <v>k2735-1</v>
          </cell>
          <cell r="D3798" t="str">
            <v>漆原4-1</v>
          </cell>
          <cell r="E3798" t="str">
            <v>富岡</v>
          </cell>
          <cell r="F3798" t="str">
            <v>甘楽郡</v>
          </cell>
          <cell r="G3798" t="str">
            <v>下仁田町</v>
          </cell>
          <cell r="H3798" t="str">
            <v>大字下郷</v>
          </cell>
          <cell r="I3798" t="str">
            <v>設定</v>
          </cell>
          <cell r="J3798" t="str">
            <v>○</v>
          </cell>
          <cell r="K3798" t="str">
            <v>○</v>
          </cell>
          <cell r="L3798">
            <v>1</v>
          </cell>
          <cell r="M3798">
            <v>1</v>
          </cell>
          <cell r="N3798">
            <v>106</v>
          </cell>
          <cell r="O3798">
            <v>40267</v>
          </cell>
          <cell r="V3798">
            <v>40112</v>
          </cell>
          <cell r="W3798" t="str">
            <v/>
          </cell>
          <cell r="X3798" t="str">
            <v>漆原4-1</v>
          </cell>
          <cell r="Y3798" t="str">
            <v>k2735-1</v>
          </cell>
          <cell r="Z3798">
            <v>6723</v>
          </cell>
          <cell r="AA3798">
            <v>1</v>
          </cell>
          <cell r="AB3798">
            <v>3674</v>
          </cell>
          <cell r="AC3798">
            <v>0</v>
          </cell>
          <cell r="AD3798">
            <v>1</v>
          </cell>
          <cell r="AE3798" t="str">
            <v>無</v>
          </cell>
          <cell r="AF3798" t="str">
            <v>-</v>
          </cell>
          <cell r="AG3798" t="str">
            <v>-</v>
          </cell>
          <cell r="AH3798">
            <v>56.89</v>
          </cell>
        </row>
        <row r="3799">
          <cell r="C3799" t="str">
            <v>k2735-2</v>
          </cell>
          <cell r="D3799" t="str">
            <v>漆原4-2</v>
          </cell>
          <cell r="E3799" t="str">
            <v>富岡</v>
          </cell>
          <cell r="F3799" t="str">
            <v>甘楽郡</v>
          </cell>
          <cell r="G3799" t="str">
            <v>下仁田町</v>
          </cell>
          <cell r="H3799" t="str">
            <v>大字下郷</v>
          </cell>
          <cell r="I3799" t="str">
            <v>枝番</v>
          </cell>
          <cell r="J3799" t="str">
            <v>○</v>
          </cell>
          <cell r="K3799" t="str">
            <v>○</v>
          </cell>
          <cell r="L3799">
            <v>1</v>
          </cell>
          <cell r="M3799">
            <v>1</v>
          </cell>
          <cell r="N3799">
            <v>106</v>
          </cell>
          <cell r="O3799">
            <v>40267</v>
          </cell>
          <cell r="V3799">
            <v>40112</v>
          </cell>
          <cell r="W3799" t="str">
            <v/>
          </cell>
          <cell r="X3799" t="str">
            <v>漆原4-2</v>
          </cell>
          <cell r="Y3799" t="str">
            <v>k2735-2</v>
          </cell>
          <cell r="Z3799">
            <v>9792</v>
          </cell>
          <cell r="AA3799">
            <v>0</v>
          </cell>
          <cell r="AB3799">
            <v>5186</v>
          </cell>
          <cell r="AC3799">
            <v>1</v>
          </cell>
          <cell r="AD3799">
            <v>1</v>
          </cell>
          <cell r="AE3799" t="str">
            <v>無</v>
          </cell>
          <cell r="AF3799" t="str">
            <v>-</v>
          </cell>
          <cell r="AG3799" t="str">
            <v>-</v>
          </cell>
          <cell r="AH3799">
            <v>43.87</v>
          </cell>
        </row>
        <row r="3800">
          <cell r="C3800" t="str">
            <v>k2736</v>
          </cell>
          <cell r="D3800" t="str">
            <v>漆原5</v>
          </cell>
          <cell r="E3800" t="str">
            <v>富岡</v>
          </cell>
          <cell r="F3800" t="str">
            <v>甘楽郡</v>
          </cell>
          <cell r="G3800" t="str">
            <v>下仁田町</v>
          </cell>
          <cell r="H3800" t="str">
            <v>大字下郷</v>
          </cell>
          <cell r="I3800" t="str">
            <v>設定</v>
          </cell>
          <cell r="J3800" t="str">
            <v>○</v>
          </cell>
          <cell r="K3800" t="str">
            <v>○</v>
          </cell>
          <cell r="L3800">
            <v>1</v>
          </cell>
          <cell r="M3800">
            <v>1</v>
          </cell>
          <cell r="N3800">
            <v>106</v>
          </cell>
          <cell r="O3800">
            <v>40267</v>
          </cell>
          <cell r="V3800">
            <v>40112</v>
          </cell>
          <cell r="W3800" t="str">
            <v/>
          </cell>
          <cell r="X3800" t="str">
            <v>漆原5</v>
          </cell>
          <cell r="Y3800" t="str">
            <v>k2736</v>
          </cell>
          <cell r="Z3800">
            <v>4695</v>
          </cell>
          <cell r="AA3800">
            <v>1</v>
          </cell>
          <cell r="AB3800">
            <v>1970</v>
          </cell>
          <cell r="AC3800">
            <v>0</v>
          </cell>
          <cell r="AD3800">
            <v>1</v>
          </cell>
          <cell r="AE3800" t="str">
            <v>無</v>
          </cell>
          <cell r="AF3800" t="str">
            <v>-</v>
          </cell>
          <cell r="AG3800" t="str">
            <v>-</v>
          </cell>
          <cell r="AH3800">
            <v>50.14</v>
          </cell>
        </row>
        <row r="3801">
          <cell r="C3801" t="str">
            <v>k2737</v>
          </cell>
          <cell r="D3801" t="str">
            <v>漆原6</v>
          </cell>
          <cell r="E3801" t="str">
            <v>富岡</v>
          </cell>
          <cell r="F3801" t="str">
            <v>甘楽郡</v>
          </cell>
          <cell r="G3801" t="str">
            <v>下仁田町</v>
          </cell>
          <cell r="H3801" t="str">
            <v>大字下郷</v>
          </cell>
          <cell r="I3801" t="str">
            <v>設定</v>
          </cell>
          <cell r="J3801" t="str">
            <v>○</v>
          </cell>
          <cell r="K3801" t="str">
            <v>○</v>
          </cell>
          <cell r="L3801">
            <v>1</v>
          </cell>
          <cell r="M3801">
            <v>1</v>
          </cell>
          <cell r="N3801">
            <v>106</v>
          </cell>
          <cell r="O3801">
            <v>40267</v>
          </cell>
          <cell r="V3801">
            <v>40112</v>
          </cell>
          <cell r="W3801" t="str">
            <v/>
          </cell>
          <cell r="X3801" t="str">
            <v>漆原6</v>
          </cell>
          <cell r="Y3801" t="str">
            <v>k2737</v>
          </cell>
          <cell r="Z3801">
            <v>14293</v>
          </cell>
          <cell r="AA3801">
            <v>3</v>
          </cell>
          <cell r="AB3801">
            <v>6626</v>
          </cell>
          <cell r="AC3801">
            <v>0</v>
          </cell>
          <cell r="AD3801">
            <v>3</v>
          </cell>
          <cell r="AE3801" t="str">
            <v>無</v>
          </cell>
          <cell r="AF3801" t="str">
            <v>-</v>
          </cell>
          <cell r="AG3801" t="str">
            <v>-</v>
          </cell>
          <cell r="AH3801">
            <v>51.96</v>
          </cell>
        </row>
        <row r="3802">
          <cell r="C3802" t="str">
            <v>k2738</v>
          </cell>
          <cell r="D3802" t="str">
            <v>漆原7</v>
          </cell>
          <cell r="E3802" t="str">
            <v>富岡</v>
          </cell>
          <cell r="F3802" t="str">
            <v>甘楽郡</v>
          </cell>
          <cell r="G3802" t="str">
            <v>下仁田町</v>
          </cell>
          <cell r="H3802" t="str">
            <v>大字下郷</v>
          </cell>
          <cell r="I3802" t="str">
            <v>設定</v>
          </cell>
          <cell r="J3802" t="str">
            <v>○</v>
          </cell>
          <cell r="K3802" t="str">
            <v>○</v>
          </cell>
          <cell r="L3802">
            <v>1</v>
          </cell>
          <cell r="M3802">
            <v>1</v>
          </cell>
          <cell r="N3802">
            <v>106</v>
          </cell>
          <cell r="O3802">
            <v>40267</v>
          </cell>
          <cell r="V3802">
            <v>40112</v>
          </cell>
          <cell r="W3802" t="str">
            <v/>
          </cell>
          <cell r="X3802" t="str">
            <v>漆原7</v>
          </cell>
          <cell r="Y3802" t="str">
            <v>k2738</v>
          </cell>
          <cell r="Z3802">
            <v>8100</v>
          </cell>
          <cell r="AA3802">
            <v>0</v>
          </cell>
          <cell r="AB3802">
            <v>4414</v>
          </cell>
          <cell r="AC3802">
            <v>0</v>
          </cell>
          <cell r="AD3802">
            <v>0</v>
          </cell>
          <cell r="AE3802" t="str">
            <v>無</v>
          </cell>
          <cell r="AF3802" t="str">
            <v>-</v>
          </cell>
          <cell r="AG3802" t="str">
            <v>-</v>
          </cell>
          <cell r="AH3802">
            <v>67.14</v>
          </cell>
        </row>
        <row r="3803">
          <cell r="C3803" t="str">
            <v>k2739</v>
          </cell>
          <cell r="D3803" t="str">
            <v>宮室1</v>
          </cell>
          <cell r="E3803" t="str">
            <v>富岡</v>
          </cell>
          <cell r="F3803" t="str">
            <v>甘楽郡</v>
          </cell>
          <cell r="G3803" t="str">
            <v>下仁田町</v>
          </cell>
          <cell r="H3803" t="str">
            <v>大字宮室</v>
          </cell>
          <cell r="I3803" t="str">
            <v>設定</v>
          </cell>
          <cell r="J3803" t="str">
            <v>○</v>
          </cell>
          <cell r="K3803" t="str">
            <v>○</v>
          </cell>
          <cell r="L3803">
            <v>1</v>
          </cell>
          <cell r="M3803">
            <v>1</v>
          </cell>
          <cell r="N3803">
            <v>106</v>
          </cell>
          <cell r="O3803">
            <v>40267</v>
          </cell>
          <cell r="V3803">
            <v>40112</v>
          </cell>
          <cell r="W3803" t="str">
            <v/>
          </cell>
          <cell r="X3803" t="str">
            <v>宮室1</v>
          </cell>
          <cell r="Y3803" t="str">
            <v>k2739</v>
          </cell>
          <cell r="Z3803">
            <v>8506</v>
          </cell>
          <cell r="AA3803">
            <v>0</v>
          </cell>
          <cell r="AB3803">
            <v>5310</v>
          </cell>
          <cell r="AC3803">
            <v>0</v>
          </cell>
          <cell r="AD3803">
            <v>0</v>
          </cell>
          <cell r="AE3803" t="str">
            <v>無</v>
          </cell>
          <cell r="AF3803">
            <v>0</v>
          </cell>
          <cell r="AG3803">
            <v>0</v>
          </cell>
          <cell r="AH3803">
            <v>96</v>
          </cell>
        </row>
        <row r="3804">
          <cell r="C3804" t="str">
            <v>k2740</v>
          </cell>
          <cell r="D3804" t="str">
            <v>宮室3</v>
          </cell>
          <cell r="E3804" t="str">
            <v>富岡</v>
          </cell>
          <cell r="F3804" t="str">
            <v>甘楽郡</v>
          </cell>
          <cell r="G3804" t="str">
            <v>下仁田町</v>
          </cell>
          <cell r="H3804" t="str">
            <v>大字宮室</v>
          </cell>
          <cell r="I3804" t="str">
            <v>設定</v>
          </cell>
          <cell r="J3804" t="str">
            <v>○</v>
          </cell>
          <cell r="K3804" t="str">
            <v>○</v>
          </cell>
          <cell r="L3804">
            <v>1</v>
          </cell>
          <cell r="M3804">
            <v>1</v>
          </cell>
          <cell r="N3804">
            <v>106</v>
          </cell>
          <cell r="O3804">
            <v>40267</v>
          </cell>
          <cell r="V3804">
            <v>40112</v>
          </cell>
          <cell r="W3804" t="str">
            <v/>
          </cell>
          <cell r="X3804" t="str">
            <v>宮室3</v>
          </cell>
          <cell r="Y3804" t="str">
            <v>k2740</v>
          </cell>
          <cell r="Z3804">
            <v>14800</v>
          </cell>
          <cell r="AA3804">
            <v>3</v>
          </cell>
          <cell r="AB3804">
            <v>6694</v>
          </cell>
          <cell r="AC3804">
            <v>0</v>
          </cell>
          <cell r="AD3804">
            <v>3</v>
          </cell>
          <cell r="AE3804" t="str">
            <v>無</v>
          </cell>
          <cell r="AF3804">
            <v>0</v>
          </cell>
          <cell r="AG3804">
            <v>0</v>
          </cell>
          <cell r="AH3804">
            <v>44</v>
          </cell>
        </row>
        <row r="3805">
          <cell r="C3805" t="str">
            <v>k2741</v>
          </cell>
          <cell r="D3805" t="str">
            <v>風口1</v>
          </cell>
          <cell r="E3805" t="str">
            <v>富岡</v>
          </cell>
          <cell r="F3805" t="str">
            <v>甘楽郡</v>
          </cell>
          <cell r="G3805" t="str">
            <v>下仁田町</v>
          </cell>
          <cell r="H3805" t="str">
            <v>大字大桑原</v>
          </cell>
          <cell r="I3805" t="str">
            <v>設定</v>
          </cell>
          <cell r="J3805" t="str">
            <v>○</v>
          </cell>
          <cell r="K3805" t="str">
            <v>○</v>
          </cell>
          <cell r="L3805">
            <v>1</v>
          </cell>
          <cell r="M3805">
            <v>1</v>
          </cell>
          <cell r="N3805">
            <v>106</v>
          </cell>
          <cell r="O3805">
            <v>40267</v>
          </cell>
          <cell r="V3805">
            <v>40112</v>
          </cell>
          <cell r="W3805" t="str">
            <v/>
          </cell>
          <cell r="X3805" t="str">
            <v>風口1</v>
          </cell>
          <cell r="Y3805" t="str">
            <v>k2741</v>
          </cell>
          <cell r="Z3805">
            <v>38627</v>
          </cell>
          <cell r="AA3805">
            <v>0</v>
          </cell>
          <cell r="AB3805">
            <v>31000</v>
          </cell>
          <cell r="AC3805">
            <v>0</v>
          </cell>
          <cell r="AD3805">
            <v>0</v>
          </cell>
          <cell r="AE3805" t="str">
            <v>無</v>
          </cell>
          <cell r="AF3805">
            <v>0</v>
          </cell>
          <cell r="AG3805">
            <v>0</v>
          </cell>
          <cell r="AH3805">
            <v>141</v>
          </cell>
        </row>
        <row r="3806">
          <cell r="C3806" t="str">
            <v>k2742-1</v>
          </cell>
          <cell r="D3806" t="str">
            <v>大北野1-1</v>
          </cell>
          <cell r="E3806" t="str">
            <v>富岡</v>
          </cell>
          <cell r="F3806" t="str">
            <v>甘楽郡</v>
          </cell>
          <cell r="G3806" t="str">
            <v>下仁田町</v>
          </cell>
          <cell r="H3806" t="str">
            <v>大字風口</v>
          </cell>
          <cell r="I3806" t="str">
            <v>設定</v>
          </cell>
          <cell r="J3806" t="str">
            <v>○</v>
          </cell>
          <cell r="K3806" t="str">
            <v>○</v>
          </cell>
          <cell r="L3806">
            <v>1</v>
          </cell>
          <cell r="M3806">
            <v>1</v>
          </cell>
          <cell r="N3806">
            <v>106</v>
          </cell>
          <cell r="O3806">
            <v>40267</v>
          </cell>
          <cell r="V3806">
            <v>40112</v>
          </cell>
          <cell r="W3806" t="str">
            <v/>
          </cell>
          <cell r="X3806" t="str">
            <v>大北野1-1</v>
          </cell>
          <cell r="Y3806" t="str">
            <v>k2742-1</v>
          </cell>
          <cell r="Z3806">
            <v>6098</v>
          </cell>
          <cell r="AA3806">
            <v>8</v>
          </cell>
          <cell r="AB3806">
            <v>1649</v>
          </cell>
          <cell r="AC3806">
            <v>3</v>
          </cell>
          <cell r="AD3806">
            <v>11</v>
          </cell>
          <cell r="AE3806" t="str">
            <v>無</v>
          </cell>
          <cell r="AF3806" t="str">
            <v>－</v>
          </cell>
          <cell r="AG3806" t="str">
            <v>－</v>
          </cell>
          <cell r="AH3806">
            <v>26.9</v>
          </cell>
        </row>
        <row r="3807">
          <cell r="C3807" t="str">
            <v>k2742-2</v>
          </cell>
          <cell r="D3807" t="str">
            <v>大北野1-2</v>
          </cell>
          <cell r="E3807" t="str">
            <v>富岡</v>
          </cell>
          <cell r="F3807" t="str">
            <v>甘楽郡</v>
          </cell>
          <cell r="G3807" t="str">
            <v>下仁田町</v>
          </cell>
          <cell r="H3807" t="str">
            <v>大字風口</v>
          </cell>
          <cell r="I3807" t="str">
            <v>枝番</v>
          </cell>
          <cell r="J3807" t="str">
            <v>○</v>
          </cell>
          <cell r="K3807" t="str">
            <v>○</v>
          </cell>
          <cell r="L3807">
            <v>1</v>
          </cell>
          <cell r="M3807">
            <v>1</v>
          </cell>
          <cell r="N3807">
            <v>106</v>
          </cell>
          <cell r="O3807">
            <v>40267</v>
          </cell>
          <cell r="V3807">
            <v>40112</v>
          </cell>
          <cell r="W3807" t="str">
            <v/>
          </cell>
          <cell r="X3807" t="str">
            <v>大北野1-2</v>
          </cell>
          <cell r="Y3807" t="str">
            <v>k2742-2</v>
          </cell>
          <cell r="Z3807">
            <v>8695</v>
          </cell>
          <cell r="AA3807">
            <v>2</v>
          </cell>
          <cell r="AB3807">
            <v>3739</v>
          </cell>
          <cell r="AC3807">
            <v>0</v>
          </cell>
          <cell r="AD3807">
            <v>2</v>
          </cell>
          <cell r="AE3807" t="str">
            <v>無</v>
          </cell>
          <cell r="AF3807" t="str">
            <v>－</v>
          </cell>
          <cell r="AG3807" t="str">
            <v>－</v>
          </cell>
          <cell r="AH3807">
            <v>32.9</v>
          </cell>
        </row>
        <row r="3808">
          <cell r="C3808" t="str">
            <v>k2743</v>
          </cell>
          <cell r="D3808" t="str">
            <v>大畑1</v>
          </cell>
          <cell r="E3808" t="str">
            <v>富岡</v>
          </cell>
          <cell r="F3808" t="str">
            <v>甘楽郡</v>
          </cell>
          <cell r="G3808" t="str">
            <v>下仁田町</v>
          </cell>
          <cell r="H3808" t="str">
            <v>大字青倉</v>
          </cell>
          <cell r="I3808" t="str">
            <v>設定</v>
          </cell>
          <cell r="J3808" t="str">
            <v>○</v>
          </cell>
          <cell r="K3808" t="str">
            <v>○</v>
          </cell>
          <cell r="L3808">
            <v>1</v>
          </cell>
          <cell r="M3808">
            <v>1</v>
          </cell>
          <cell r="N3808">
            <v>106</v>
          </cell>
          <cell r="O3808">
            <v>40267</v>
          </cell>
          <cell r="V3808">
            <v>40121</v>
          </cell>
          <cell r="W3808" t="str">
            <v/>
          </cell>
          <cell r="X3808" t="str">
            <v>大畑1</v>
          </cell>
          <cell r="Y3808" t="str">
            <v>k2743</v>
          </cell>
          <cell r="Z3808">
            <v>18529</v>
          </cell>
          <cell r="AA3808">
            <v>4</v>
          </cell>
          <cell r="AB3808">
            <v>12785</v>
          </cell>
          <cell r="AC3808">
            <v>1</v>
          </cell>
          <cell r="AD3808">
            <v>5</v>
          </cell>
          <cell r="AE3808" t="str">
            <v>無</v>
          </cell>
          <cell r="AF3808">
            <v>0</v>
          </cell>
          <cell r="AG3808">
            <v>0</v>
          </cell>
          <cell r="AH3808">
            <v>91</v>
          </cell>
        </row>
        <row r="3809">
          <cell r="C3809" t="str">
            <v>k2744-1</v>
          </cell>
          <cell r="D3809" t="str">
            <v>清水1-1</v>
          </cell>
          <cell r="E3809" t="str">
            <v>富岡</v>
          </cell>
          <cell r="F3809" t="str">
            <v>甘楽郡</v>
          </cell>
          <cell r="G3809" t="str">
            <v>下仁田町</v>
          </cell>
          <cell r="H3809" t="str">
            <v>大字青倉</v>
          </cell>
          <cell r="I3809" t="str">
            <v>設定</v>
          </cell>
          <cell r="J3809" t="str">
            <v>○</v>
          </cell>
          <cell r="K3809" t="str">
            <v>○</v>
          </cell>
          <cell r="L3809">
            <v>1</v>
          </cell>
          <cell r="M3809">
            <v>1</v>
          </cell>
          <cell r="N3809">
            <v>106</v>
          </cell>
          <cell r="O3809">
            <v>40267</v>
          </cell>
          <cell r="V3809">
            <v>40121</v>
          </cell>
          <cell r="W3809" t="str">
            <v/>
          </cell>
          <cell r="X3809" t="str">
            <v>清水1-1</v>
          </cell>
          <cell r="Y3809" t="str">
            <v>k2744-1</v>
          </cell>
          <cell r="Z3809">
            <v>20691</v>
          </cell>
          <cell r="AA3809">
            <v>0</v>
          </cell>
          <cell r="AB3809">
            <v>11608</v>
          </cell>
          <cell r="AC3809">
            <v>1</v>
          </cell>
          <cell r="AD3809">
            <v>1</v>
          </cell>
          <cell r="AE3809" t="str">
            <v>無</v>
          </cell>
          <cell r="AF3809">
            <v>0</v>
          </cell>
          <cell r="AG3809">
            <v>0</v>
          </cell>
          <cell r="AH3809">
            <v>65</v>
          </cell>
        </row>
        <row r="3810">
          <cell r="C3810" t="str">
            <v>k2744-2</v>
          </cell>
          <cell r="D3810" t="str">
            <v>清水1-2</v>
          </cell>
          <cell r="E3810" t="str">
            <v>富岡</v>
          </cell>
          <cell r="F3810" t="str">
            <v>甘楽郡</v>
          </cell>
          <cell r="G3810" t="str">
            <v>下仁田町</v>
          </cell>
          <cell r="H3810" t="str">
            <v>大字青倉</v>
          </cell>
          <cell r="I3810" t="str">
            <v>枝番</v>
          </cell>
          <cell r="J3810" t="str">
            <v>○</v>
          </cell>
          <cell r="K3810" t="str">
            <v>○</v>
          </cell>
          <cell r="L3810">
            <v>1</v>
          </cell>
          <cell r="M3810">
            <v>1</v>
          </cell>
          <cell r="N3810">
            <v>106</v>
          </cell>
          <cell r="O3810">
            <v>40267</v>
          </cell>
          <cell r="V3810">
            <v>40121</v>
          </cell>
          <cell r="W3810" t="str">
            <v/>
          </cell>
          <cell r="X3810" t="str">
            <v>清水1-2</v>
          </cell>
          <cell r="Y3810" t="str">
            <v>k2744-2</v>
          </cell>
          <cell r="Z3810">
            <v>4129</v>
          </cell>
          <cell r="AA3810">
            <v>0</v>
          </cell>
          <cell r="AB3810">
            <v>1699</v>
          </cell>
          <cell r="AC3810">
            <v>0</v>
          </cell>
          <cell r="AD3810">
            <v>0</v>
          </cell>
          <cell r="AE3810" t="str">
            <v>無</v>
          </cell>
          <cell r="AF3810">
            <v>0</v>
          </cell>
          <cell r="AG3810">
            <v>0</v>
          </cell>
          <cell r="AH3810">
            <v>26</v>
          </cell>
        </row>
        <row r="3811">
          <cell r="C3811" t="str">
            <v>k2745-1</v>
          </cell>
          <cell r="D3811" t="str">
            <v>土谷沢1-1</v>
          </cell>
          <cell r="E3811" t="str">
            <v>富岡</v>
          </cell>
          <cell r="F3811" t="str">
            <v>甘楽郡</v>
          </cell>
          <cell r="G3811" t="str">
            <v>下仁田町</v>
          </cell>
          <cell r="H3811" t="str">
            <v>大字青倉</v>
          </cell>
          <cell r="I3811" t="str">
            <v>設定</v>
          </cell>
          <cell r="J3811" t="str">
            <v>○</v>
          </cell>
          <cell r="K3811" t="str">
            <v>○</v>
          </cell>
          <cell r="L3811">
            <v>1</v>
          </cell>
          <cell r="M3811">
            <v>1</v>
          </cell>
          <cell r="N3811">
            <v>106</v>
          </cell>
          <cell r="O3811">
            <v>40267</v>
          </cell>
          <cell r="V3811">
            <v>40121</v>
          </cell>
          <cell r="W3811" t="str">
            <v/>
          </cell>
          <cell r="X3811" t="str">
            <v>土谷沢1-1</v>
          </cell>
          <cell r="Y3811" t="str">
            <v>k2745-1</v>
          </cell>
          <cell r="Z3811">
            <v>22304</v>
          </cell>
          <cell r="AA3811">
            <v>0</v>
          </cell>
          <cell r="AB3811">
            <v>18401</v>
          </cell>
          <cell r="AC3811">
            <v>2</v>
          </cell>
          <cell r="AD3811">
            <v>2</v>
          </cell>
          <cell r="AE3811" t="str">
            <v>無</v>
          </cell>
          <cell r="AF3811">
            <v>0</v>
          </cell>
          <cell r="AG3811">
            <v>0</v>
          </cell>
          <cell r="AH3811">
            <v>153</v>
          </cell>
        </row>
        <row r="3812">
          <cell r="C3812" t="str">
            <v>k2745-2</v>
          </cell>
          <cell r="D3812" t="str">
            <v>土谷沢1-2</v>
          </cell>
          <cell r="E3812" t="str">
            <v>富岡</v>
          </cell>
          <cell r="F3812" t="str">
            <v>甘楽郡</v>
          </cell>
          <cell r="G3812" t="str">
            <v>下仁田町</v>
          </cell>
          <cell r="H3812" t="str">
            <v>大字青倉</v>
          </cell>
          <cell r="I3812" t="str">
            <v>枝番</v>
          </cell>
          <cell r="J3812" t="str">
            <v>○</v>
          </cell>
          <cell r="K3812" t="str">
            <v>○</v>
          </cell>
          <cell r="L3812">
            <v>1</v>
          </cell>
          <cell r="M3812">
            <v>1</v>
          </cell>
          <cell r="N3812">
            <v>106</v>
          </cell>
          <cell r="O3812">
            <v>40267</v>
          </cell>
          <cell r="V3812">
            <v>40121</v>
          </cell>
          <cell r="W3812" t="str">
            <v/>
          </cell>
          <cell r="X3812" t="str">
            <v>土谷沢1-2</v>
          </cell>
          <cell r="Y3812" t="str">
            <v>k2745-2</v>
          </cell>
          <cell r="Z3812">
            <v>597</v>
          </cell>
          <cell r="AA3812">
            <v>0</v>
          </cell>
          <cell r="AB3812">
            <v>30</v>
          </cell>
          <cell r="AC3812">
            <v>0</v>
          </cell>
          <cell r="AD3812">
            <v>0</v>
          </cell>
          <cell r="AE3812" t="str">
            <v>無</v>
          </cell>
          <cell r="AF3812">
            <v>0</v>
          </cell>
          <cell r="AG3812">
            <v>0</v>
          </cell>
          <cell r="AH3812">
            <v>6</v>
          </cell>
        </row>
        <row r="3813">
          <cell r="C3813" t="str">
            <v>k2746</v>
          </cell>
          <cell r="D3813" t="str">
            <v>土谷沢2</v>
          </cell>
          <cell r="E3813" t="str">
            <v>富岡</v>
          </cell>
          <cell r="F3813" t="str">
            <v>甘楽郡</v>
          </cell>
          <cell r="G3813" t="str">
            <v>下仁田町</v>
          </cell>
          <cell r="H3813" t="str">
            <v>大字青倉</v>
          </cell>
          <cell r="I3813" t="str">
            <v>除外</v>
          </cell>
          <cell r="L3813" t="str">
            <v/>
          </cell>
          <cell r="M3813" t="str">
            <v/>
          </cell>
          <cell r="W3813" t="str">
            <v>※ＨＤＤにデータ登録なし</v>
          </cell>
          <cell r="X3813" t="str">
            <v>土谷沢2</v>
          </cell>
          <cell r="Y3813" t="str">
            <v>k2746</v>
          </cell>
          <cell r="AD3813">
            <v>0</v>
          </cell>
          <cell r="AH3813" t="str">
            <v>-</v>
          </cell>
        </row>
        <row r="3814">
          <cell r="C3814" t="str">
            <v>k2747</v>
          </cell>
          <cell r="D3814" t="str">
            <v>土谷沢5</v>
          </cell>
          <cell r="E3814" t="str">
            <v>富岡</v>
          </cell>
          <cell r="F3814" t="str">
            <v>甘楽郡</v>
          </cell>
          <cell r="G3814" t="str">
            <v>下仁田町</v>
          </cell>
          <cell r="H3814" t="str">
            <v>大字青倉</v>
          </cell>
          <cell r="I3814" t="str">
            <v>設定</v>
          </cell>
          <cell r="J3814" t="str">
            <v>○</v>
          </cell>
          <cell r="K3814" t="str">
            <v>○</v>
          </cell>
          <cell r="L3814">
            <v>1</v>
          </cell>
          <cell r="M3814">
            <v>1</v>
          </cell>
          <cell r="N3814">
            <v>106</v>
          </cell>
          <cell r="O3814">
            <v>40267</v>
          </cell>
          <cell r="V3814">
            <v>40121</v>
          </cell>
          <cell r="W3814" t="str">
            <v/>
          </cell>
          <cell r="X3814" t="str">
            <v>土谷沢5</v>
          </cell>
          <cell r="Y3814" t="str">
            <v>k2747</v>
          </cell>
          <cell r="Z3814">
            <v>1431</v>
          </cell>
          <cell r="AA3814">
            <v>0</v>
          </cell>
          <cell r="AB3814">
            <v>116</v>
          </cell>
          <cell r="AC3814">
            <v>0</v>
          </cell>
          <cell r="AD3814">
            <v>0</v>
          </cell>
          <cell r="AE3814" t="str">
            <v>無</v>
          </cell>
          <cell r="AF3814">
            <v>0</v>
          </cell>
          <cell r="AG3814">
            <v>0</v>
          </cell>
          <cell r="AH3814">
            <v>7</v>
          </cell>
        </row>
        <row r="3815">
          <cell r="C3815" t="str">
            <v>k2748</v>
          </cell>
          <cell r="D3815" t="str">
            <v>土谷沢6</v>
          </cell>
          <cell r="E3815" t="str">
            <v>富岡</v>
          </cell>
          <cell r="F3815" t="str">
            <v>甘楽郡</v>
          </cell>
          <cell r="G3815" t="str">
            <v>下仁田町</v>
          </cell>
          <cell r="H3815" t="str">
            <v>大字青倉</v>
          </cell>
          <cell r="I3815" t="str">
            <v>設定</v>
          </cell>
          <cell r="J3815" t="str">
            <v>○</v>
          </cell>
          <cell r="K3815" t="str">
            <v>○</v>
          </cell>
          <cell r="L3815">
            <v>1</v>
          </cell>
          <cell r="M3815">
            <v>1</v>
          </cell>
          <cell r="N3815">
            <v>106</v>
          </cell>
          <cell r="O3815">
            <v>40267</v>
          </cell>
          <cell r="V3815">
            <v>40121</v>
          </cell>
          <cell r="W3815" t="str">
            <v/>
          </cell>
          <cell r="X3815" t="str">
            <v>土谷沢6</v>
          </cell>
          <cell r="Y3815" t="str">
            <v>k2748</v>
          </cell>
          <cell r="Z3815">
            <v>12752</v>
          </cell>
          <cell r="AA3815">
            <v>0</v>
          </cell>
          <cell r="AB3815">
            <v>5985</v>
          </cell>
          <cell r="AC3815">
            <v>1</v>
          </cell>
          <cell r="AD3815">
            <v>1</v>
          </cell>
          <cell r="AE3815" t="str">
            <v>無</v>
          </cell>
          <cell r="AF3815">
            <v>0</v>
          </cell>
          <cell r="AG3815">
            <v>0</v>
          </cell>
          <cell r="AH3815">
            <v>38</v>
          </cell>
        </row>
        <row r="3816">
          <cell r="C3816" t="str">
            <v>k2749</v>
          </cell>
          <cell r="D3816" t="str">
            <v>土谷沢7</v>
          </cell>
          <cell r="E3816" t="str">
            <v>富岡</v>
          </cell>
          <cell r="F3816" t="str">
            <v>甘楽郡</v>
          </cell>
          <cell r="G3816" t="str">
            <v>下仁田町</v>
          </cell>
          <cell r="H3816" t="str">
            <v>大字青倉</v>
          </cell>
          <cell r="I3816" t="str">
            <v>設定</v>
          </cell>
          <cell r="J3816" t="str">
            <v>○</v>
          </cell>
          <cell r="K3816" t="str">
            <v>○</v>
          </cell>
          <cell r="L3816">
            <v>1</v>
          </cell>
          <cell r="M3816">
            <v>1</v>
          </cell>
          <cell r="N3816">
            <v>106</v>
          </cell>
          <cell r="O3816">
            <v>40267</v>
          </cell>
          <cell r="V3816">
            <v>40121</v>
          </cell>
          <cell r="W3816" t="str">
            <v/>
          </cell>
          <cell r="X3816" t="str">
            <v>土谷沢7</v>
          </cell>
          <cell r="Y3816" t="str">
            <v>k2749</v>
          </cell>
          <cell r="Z3816">
            <v>24033</v>
          </cell>
          <cell r="AA3816">
            <v>0</v>
          </cell>
          <cell r="AB3816">
            <v>21466.400000000001</v>
          </cell>
          <cell r="AC3816">
            <v>2</v>
          </cell>
          <cell r="AD3816">
            <v>2</v>
          </cell>
          <cell r="AE3816" t="str">
            <v>無</v>
          </cell>
          <cell r="AF3816">
            <v>868</v>
          </cell>
          <cell r="AG3816">
            <v>23</v>
          </cell>
          <cell r="AH3816">
            <v>231</v>
          </cell>
        </row>
        <row r="3817">
          <cell r="C3817" t="str">
            <v>k2750</v>
          </cell>
          <cell r="D3817" t="str">
            <v>土谷沢8</v>
          </cell>
          <cell r="E3817" t="str">
            <v>富岡</v>
          </cell>
          <cell r="F3817" t="str">
            <v>甘楽郡</v>
          </cell>
          <cell r="G3817" t="str">
            <v>下仁田町</v>
          </cell>
          <cell r="H3817" t="str">
            <v>大字青倉</v>
          </cell>
          <cell r="I3817" t="str">
            <v>設定</v>
          </cell>
          <cell r="J3817" t="str">
            <v>○</v>
          </cell>
          <cell r="K3817" t="str">
            <v>○</v>
          </cell>
          <cell r="L3817">
            <v>1</v>
          </cell>
          <cell r="M3817">
            <v>1</v>
          </cell>
          <cell r="N3817">
            <v>106</v>
          </cell>
          <cell r="O3817">
            <v>40267</v>
          </cell>
          <cell r="V3817">
            <v>40121</v>
          </cell>
          <cell r="W3817" t="str">
            <v/>
          </cell>
          <cell r="X3817" t="str">
            <v>土谷沢8</v>
          </cell>
          <cell r="Y3817" t="str">
            <v>k2750</v>
          </cell>
          <cell r="Z3817">
            <v>39627</v>
          </cell>
          <cell r="AA3817">
            <v>0</v>
          </cell>
          <cell r="AB3817">
            <v>35259</v>
          </cell>
          <cell r="AC3817">
            <v>0</v>
          </cell>
          <cell r="AD3817">
            <v>0</v>
          </cell>
          <cell r="AE3817" t="str">
            <v>無</v>
          </cell>
          <cell r="AF3817">
            <v>0</v>
          </cell>
          <cell r="AG3817">
            <v>0</v>
          </cell>
          <cell r="AH3817">
            <v>150</v>
          </cell>
        </row>
        <row r="3818">
          <cell r="C3818" t="str">
            <v>k2751</v>
          </cell>
          <cell r="D3818" t="str">
            <v>土谷沢9</v>
          </cell>
          <cell r="E3818" t="str">
            <v>富岡</v>
          </cell>
          <cell r="F3818" t="str">
            <v>甘楽郡</v>
          </cell>
          <cell r="G3818" t="str">
            <v>下仁田町</v>
          </cell>
          <cell r="H3818" t="str">
            <v>大字青倉</v>
          </cell>
          <cell r="I3818" t="str">
            <v>設定</v>
          </cell>
          <cell r="J3818" t="str">
            <v>○</v>
          </cell>
          <cell r="K3818" t="str">
            <v>○</v>
          </cell>
          <cell r="L3818">
            <v>1</v>
          </cell>
          <cell r="M3818">
            <v>1</v>
          </cell>
          <cell r="N3818">
            <v>106</v>
          </cell>
          <cell r="O3818">
            <v>40267</v>
          </cell>
          <cell r="V3818">
            <v>40121</v>
          </cell>
          <cell r="W3818" t="str">
            <v/>
          </cell>
          <cell r="X3818" t="str">
            <v>土谷沢9</v>
          </cell>
          <cell r="Y3818" t="str">
            <v>k2751</v>
          </cell>
          <cell r="Z3818">
            <v>10275</v>
          </cell>
          <cell r="AA3818">
            <v>1</v>
          </cell>
          <cell r="AB3818">
            <v>3663</v>
          </cell>
          <cell r="AC3818">
            <v>0</v>
          </cell>
          <cell r="AD3818">
            <v>1</v>
          </cell>
          <cell r="AE3818" t="str">
            <v>無</v>
          </cell>
          <cell r="AF3818">
            <v>0</v>
          </cell>
          <cell r="AG3818">
            <v>0</v>
          </cell>
          <cell r="AH3818">
            <v>31</v>
          </cell>
        </row>
        <row r="3819">
          <cell r="C3819" t="str">
            <v>k2752</v>
          </cell>
          <cell r="D3819" t="str">
            <v>土谷沢10</v>
          </cell>
          <cell r="E3819" t="str">
            <v>富岡</v>
          </cell>
          <cell r="F3819" t="str">
            <v>甘楽郡</v>
          </cell>
          <cell r="G3819" t="str">
            <v>下仁田町</v>
          </cell>
          <cell r="H3819" t="str">
            <v>大字青倉</v>
          </cell>
          <cell r="I3819" t="str">
            <v>設定</v>
          </cell>
          <cell r="J3819" t="str">
            <v>○</v>
          </cell>
          <cell r="K3819" t="str">
            <v>○</v>
          </cell>
          <cell r="L3819">
            <v>1</v>
          </cell>
          <cell r="M3819">
            <v>1</v>
          </cell>
          <cell r="N3819">
            <v>106</v>
          </cell>
          <cell r="O3819">
            <v>40267</v>
          </cell>
          <cell r="V3819">
            <v>40121</v>
          </cell>
          <cell r="W3819" t="str">
            <v/>
          </cell>
          <cell r="X3819" t="str">
            <v>土谷沢10</v>
          </cell>
          <cell r="Y3819" t="str">
            <v>k2752</v>
          </cell>
          <cell r="Z3819">
            <v>2662</v>
          </cell>
          <cell r="AA3819">
            <v>0</v>
          </cell>
          <cell r="AB3819">
            <v>568</v>
          </cell>
          <cell r="AC3819">
            <v>1</v>
          </cell>
          <cell r="AD3819">
            <v>1</v>
          </cell>
          <cell r="AE3819" t="str">
            <v>無</v>
          </cell>
          <cell r="AF3819">
            <v>245</v>
          </cell>
          <cell r="AG3819">
            <v>1</v>
          </cell>
          <cell r="AH3819">
            <v>21</v>
          </cell>
        </row>
        <row r="3820">
          <cell r="C3820" t="str">
            <v>k2753-1</v>
          </cell>
          <cell r="D3820" t="str">
            <v>桑本1-1</v>
          </cell>
          <cell r="E3820" t="str">
            <v>富岡</v>
          </cell>
          <cell r="F3820" t="str">
            <v>甘楽郡</v>
          </cell>
          <cell r="G3820" t="str">
            <v>下仁田町</v>
          </cell>
          <cell r="H3820" t="str">
            <v>大字青倉</v>
          </cell>
          <cell r="I3820" t="str">
            <v>設定</v>
          </cell>
          <cell r="J3820" t="str">
            <v>○</v>
          </cell>
          <cell r="K3820" t="str">
            <v>○</v>
          </cell>
          <cell r="L3820">
            <v>1</v>
          </cell>
          <cell r="M3820">
            <v>1</v>
          </cell>
          <cell r="N3820">
            <v>106</v>
          </cell>
          <cell r="O3820">
            <v>40267</v>
          </cell>
          <cell r="V3820">
            <v>40121</v>
          </cell>
          <cell r="W3820" t="str">
            <v/>
          </cell>
          <cell r="X3820" t="str">
            <v>桑本1-1</v>
          </cell>
          <cell r="Y3820" t="str">
            <v>k2753-1</v>
          </cell>
          <cell r="Z3820">
            <v>4379</v>
          </cell>
          <cell r="AA3820">
            <v>0</v>
          </cell>
          <cell r="AB3820">
            <v>3902</v>
          </cell>
          <cell r="AC3820">
            <v>0</v>
          </cell>
          <cell r="AD3820">
            <v>0</v>
          </cell>
          <cell r="AE3820" t="str">
            <v>無</v>
          </cell>
          <cell r="AF3820">
            <v>0</v>
          </cell>
          <cell r="AG3820">
            <v>0</v>
          </cell>
          <cell r="AH3820">
            <v>49</v>
          </cell>
        </row>
        <row r="3821">
          <cell r="C3821" t="str">
            <v>k2753-2</v>
          </cell>
          <cell r="D3821" t="str">
            <v>桑本1-2</v>
          </cell>
          <cell r="E3821" t="str">
            <v>富岡</v>
          </cell>
          <cell r="F3821" t="str">
            <v>甘楽郡</v>
          </cell>
          <cell r="G3821" t="str">
            <v>下仁田町</v>
          </cell>
          <cell r="H3821" t="str">
            <v>大字青倉</v>
          </cell>
          <cell r="I3821" t="str">
            <v>枝番</v>
          </cell>
          <cell r="J3821" t="str">
            <v>○</v>
          </cell>
          <cell r="K3821" t="str">
            <v>○</v>
          </cell>
          <cell r="L3821">
            <v>1</v>
          </cell>
          <cell r="M3821">
            <v>1</v>
          </cell>
          <cell r="N3821">
            <v>106</v>
          </cell>
          <cell r="O3821">
            <v>40267</v>
          </cell>
          <cell r="V3821">
            <v>40121</v>
          </cell>
          <cell r="W3821" t="str">
            <v/>
          </cell>
          <cell r="X3821" t="str">
            <v>桑本1-2</v>
          </cell>
          <cell r="Y3821" t="str">
            <v>k2753-2</v>
          </cell>
          <cell r="Z3821">
            <v>4613</v>
          </cell>
          <cell r="AA3821">
            <v>1</v>
          </cell>
          <cell r="AB3821">
            <v>2688</v>
          </cell>
          <cell r="AC3821">
            <v>0</v>
          </cell>
          <cell r="AD3821">
            <v>1</v>
          </cell>
          <cell r="AE3821" t="str">
            <v>無</v>
          </cell>
          <cell r="AF3821">
            <v>0</v>
          </cell>
          <cell r="AG3821">
            <v>0</v>
          </cell>
          <cell r="AH3821">
            <v>135</v>
          </cell>
        </row>
        <row r="3822">
          <cell r="C3822" t="str">
            <v>k2753-3</v>
          </cell>
          <cell r="D3822" t="str">
            <v>桑本1-3</v>
          </cell>
          <cell r="E3822" t="str">
            <v>富岡</v>
          </cell>
          <cell r="F3822" t="str">
            <v>甘楽郡</v>
          </cell>
          <cell r="G3822" t="str">
            <v>下仁田町</v>
          </cell>
          <cell r="H3822" t="str">
            <v>大字青倉</v>
          </cell>
          <cell r="I3822" t="str">
            <v>枝番</v>
          </cell>
          <cell r="J3822" t="str">
            <v>○</v>
          </cell>
          <cell r="K3822" t="str">
            <v>○</v>
          </cell>
          <cell r="L3822">
            <v>1</v>
          </cell>
          <cell r="M3822">
            <v>1</v>
          </cell>
          <cell r="N3822">
            <v>106</v>
          </cell>
          <cell r="O3822">
            <v>40267</v>
          </cell>
          <cell r="V3822">
            <v>40121</v>
          </cell>
          <cell r="W3822" t="str">
            <v/>
          </cell>
          <cell r="X3822" t="str">
            <v>桑本1-3</v>
          </cell>
          <cell r="Y3822" t="str">
            <v>k2753-3</v>
          </cell>
          <cell r="Z3822">
            <v>1419</v>
          </cell>
          <cell r="AA3822">
            <v>0</v>
          </cell>
          <cell r="AB3822">
            <v>522</v>
          </cell>
          <cell r="AC3822">
            <v>1</v>
          </cell>
          <cell r="AD3822">
            <v>1</v>
          </cell>
          <cell r="AE3822" t="str">
            <v>無</v>
          </cell>
          <cell r="AF3822">
            <v>0</v>
          </cell>
          <cell r="AG3822">
            <v>0</v>
          </cell>
          <cell r="AH3822">
            <v>14</v>
          </cell>
        </row>
        <row r="3823">
          <cell r="C3823" t="str">
            <v>k2754</v>
          </cell>
          <cell r="D3823" t="str">
            <v>桑本2</v>
          </cell>
          <cell r="E3823" t="str">
            <v>富岡</v>
          </cell>
          <cell r="F3823" t="str">
            <v>甘楽郡</v>
          </cell>
          <cell r="G3823" t="str">
            <v>下仁田町</v>
          </cell>
          <cell r="H3823" t="str">
            <v>大字青倉</v>
          </cell>
          <cell r="I3823" t="str">
            <v>設定</v>
          </cell>
          <cell r="J3823" t="str">
            <v>○</v>
          </cell>
          <cell r="K3823" t="str">
            <v>○</v>
          </cell>
          <cell r="L3823">
            <v>1</v>
          </cell>
          <cell r="M3823">
            <v>1</v>
          </cell>
          <cell r="N3823">
            <v>106</v>
          </cell>
          <cell r="O3823">
            <v>40267</v>
          </cell>
          <cell r="V3823">
            <v>40121</v>
          </cell>
          <cell r="W3823" t="str">
            <v/>
          </cell>
          <cell r="X3823" t="str">
            <v>桑本2</v>
          </cell>
          <cell r="Y3823" t="str">
            <v>k2754</v>
          </cell>
          <cell r="Z3823">
            <v>1019</v>
          </cell>
          <cell r="AA3823">
            <v>0</v>
          </cell>
          <cell r="AB3823">
            <v>32</v>
          </cell>
          <cell r="AC3823">
            <v>1</v>
          </cell>
          <cell r="AD3823">
            <v>1</v>
          </cell>
          <cell r="AE3823" t="str">
            <v>無</v>
          </cell>
          <cell r="AF3823">
            <v>0</v>
          </cell>
          <cell r="AG3823">
            <v>0</v>
          </cell>
          <cell r="AH3823">
            <v>9</v>
          </cell>
        </row>
        <row r="3824">
          <cell r="C3824" t="str">
            <v>k2755</v>
          </cell>
          <cell r="D3824" t="str">
            <v>桑本3</v>
          </cell>
          <cell r="E3824" t="str">
            <v>富岡</v>
          </cell>
          <cell r="F3824" t="str">
            <v>甘楽郡</v>
          </cell>
          <cell r="G3824" t="str">
            <v>下仁田町</v>
          </cell>
          <cell r="H3824" t="str">
            <v>大字青倉</v>
          </cell>
          <cell r="I3824" t="str">
            <v>設定</v>
          </cell>
          <cell r="J3824" t="str">
            <v>○</v>
          </cell>
          <cell r="K3824" t="str">
            <v>○</v>
          </cell>
          <cell r="L3824">
            <v>1</v>
          </cell>
          <cell r="M3824">
            <v>1</v>
          </cell>
          <cell r="N3824">
            <v>106</v>
          </cell>
          <cell r="O3824">
            <v>40267</v>
          </cell>
          <cell r="V3824">
            <v>40121</v>
          </cell>
          <cell r="W3824" t="str">
            <v/>
          </cell>
          <cell r="X3824" t="str">
            <v>桑本3</v>
          </cell>
          <cell r="Y3824" t="str">
            <v>k2755</v>
          </cell>
          <cell r="Z3824">
            <v>2662</v>
          </cell>
          <cell r="AA3824">
            <v>0</v>
          </cell>
          <cell r="AB3824">
            <v>1053</v>
          </cell>
          <cell r="AC3824">
            <v>0</v>
          </cell>
          <cell r="AD3824">
            <v>0</v>
          </cell>
          <cell r="AE3824" t="str">
            <v>無</v>
          </cell>
          <cell r="AF3824">
            <v>0</v>
          </cell>
          <cell r="AG3824">
            <v>0</v>
          </cell>
          <cell r="AH3824">
            <v>60</v>
          </cell>
        </row>
        <row r="3825">
          <cell r="C3825" t="str">
            <v>k2756</v>
          </cell>
          <cell r="D3825" t="str">
            <v>桑本4</v>
          </cell>
          <cell r="E3825" t="str">
            <v>富岡</v>
          </cell>
          <cell r="F3825" t="str">
            <v>甘楽郡</v>
          </cell>
          <cell r="G3825" t="str">
            <v>下仁田町</v>
          </cell>
          <cell r="H3825" t="str">
            <v>大字青倉</v>
          </cell>
          <cell r="I3825" t="str">
            <v>設定</v>
          </cell>
          <cell r="J3825" t="str">
            <v>○</v>
          </cell>
          <cell r="K3825" t="str">
            <v>○</v>
          </cell>
          <cell r="L3825">
            <v>1</v>
          </cell>
          <cell r="M3825">
            <v>1</v>
          </cell>
          <cell r="N3825">
            <v>106</v>
          </cell>
          <cell r="O3825">
            <v>40267</v>
          </cell>
          <cell r="V3825">
            <v>40121</v>
          </cell>
          <cell r="W3825" t="str">
            <v/>
          </cell>
          <cell r="X3825" t="str">
            <v>桑本4</v>
          </cell>
          <cell r="Y3825" t="str">
            <v>k2756</v>
          </cell>
          <cell r="Z3825">
            <v>4640</v>
          </cell>
          <cell r="AA3825">
            <v>0</v>
          </cell>
          <cell r="AB3825">
            <v>3488</v>
          </cell>
          <cell r="AC3825">
            <v>0</v>
          </cell>
          <cell r="AD3825">
            <v>0</v>
          </cell>
          <cell r="AE3825" t="str">
            <v>無</v>
          </cell>
          <cell r="AF3825">
            <v>0</v>
          </cell>
          <cell r="AG3825">
            <v>0</v>
          </cell>
          <cell r="AH3825">
            <v>56</v>
          </cell>
        </row>
        <row r="3826">
          <cell r="C3826" t="str">
            <v>k2757</v>
          </cell>
          <cell r="D3826" t="str">
            <v>小河原1</v>
          </cell>
          <cell r="E3826" t="str">
            <v>富岡</v>
          </cell>
          <cell r="F3826" t="str">
            <v>甘楽郡</v>
          </cell>
          <cell r="G3826" t="str">
            <v>下仁田町</v>
          </cell>
          <cell r="H3826" t="str">
            <v>大字青倉</v>
          </cell>
          <cell r="I3826" t="str">
            <v>設定</v>
          </cell>
          <cell r="J3826" t="str">
            <v>○</v>
          </cell>
          <cell r="K3826" t="str">
            <v>○</v>
          </cell>
          <cell r="L3826">
            <v>1</v>
          </cell>
          <cell r="M3826">
            <v>1</v>
          </cell>
          <cell r="N3826">
            <v>106</v>
          </cell>
          <cell r="O3826">
            <v>40267</v>
          </cell>
          <cell r="V3826">
            <v>40121</v>
          </cell>
          <cell r="W3826" t="str">
            <v/>
          </cell>
          <cell r="X3826" t="str">
            <v>小河原1</v>
          </cell>
          <cell r="Y3826" t="str">
            <v>k2757</v>
          </cell>
          <cell r="Z3826">
            <v>10309</v>
          </cell>
          <cell r="AA3826">
            <v>0</v>
          </cell>
          <cell r="AB3826">
            <v>5941</v>
          </cell>
          <cell r="AC3826">
            <v>2</v>
          </cell>
          <cell r="AD3826">
            <v>2</v>
          </cell>
          <cell r="AE3826" t="str">
            <v>無</v>
          </cell>
          <cell r="AF3826">
            <v>0</v>
          </cell>
          <cell r="AG3826">
            <v>0</v>
          </cell>
          <cell r="AH3826">
            <v>39</v>
          </cell>
        </row>
        <row r="3827">
          <cell r="C3827" t="str">
            <v>k2758</v>
          </cell>
          <cell r="D3827" t="str">
            <v>峯大石1</v>
          </cell>
          <cell r="E3827" t="str">
            <v>富岡</v>
          </cell>
          <cell r="F3827" t="str">
            <v>甘楽郡</v>
          </cell>
          <cell r="G3827" t="str">
            <v>下仁田町</v>
          </cell>
          <cell r="H3827" t="str">
            <v>大字青倉</v>
          </cell>
          <cell r="I3827" t="str">
            <v>設定</v>
          </cell>
          <cell r="J3827" t="str">
            <v>○</v>
          </cell>
          <cell r="K3827" t="str">
            <v>○</v>
          </cell>
          <cell r="L3827">
            <v>1</v>
          </cell>
          <cell r="M3827">
            <v>1</v>
          </cell>
          <cell r="N3827">
            <v>106</v>
          </cell>
          <cell r="O3827">
            <v>40267</v>
          </cell>
          <cell r="V3827">
            <v>40121</v>
          </cell>
          <cell r="W3827" t="str">
            <v/>
          </cell>
          <cell r="X3827" t="str">
            <v>峯大石1</v>
          </cell>
          <cell r="Y3827" t="str">
            <v>k2758</v>
          </cell>
          <cell r="Z3827">
            <v>9545</v>
          </cell>
          <cell r="AA3827">
            <v>1</v>
          </cell>
          <cell r="AB3827">
            <v>3787</v>
          </cell>
          <cell r="AC3827">
            <v>0</v>
          </cell>
          <cell r="AD3827">
            <v>1</v>
          </cell>
          <cell r="AE3827" t="str">
            <v>無</v>
          </cell>
          <cell r="AF3827">
            <v>0</v>
          </cell>
          <cell r="AG3827">
            <v>0</v>
          </cell>
          <cell r="AH3827">
            <v>44</v>
          </cell>
        </row>
        <row r="3828">
          <cell r="C3828" t="str">
            <v>k2759</v>
          </cell>
          <cell r="D3828" t="str">
            <v>峯大石2</v>
          </cell>
          <cell r="E3828" t="str">
            <v>富岡</v>
          </cell>
          <cell r="F3828" t="str">
            <v>甘楽郡</v>
          </cell>
          <cell r="G3828" t="str">
            <v>下仁田町</v>
          </cell>
          <cell r="H3828" t="str">
            <v>大字青倉</v>
          </cell>
          <cell r="I3828" t="str">
            <v>設定</v>
          </cell>
          <cell r="J3828" t="str">
            <v>○</v>
          </cell>
          <cell r="K3828" t="str">
            <v>○</v>
          </cell>
          <cell r="L3828">
            <v>1</v>
          </cell>
          <cell r="M3828">
            <v>1</v>
          </cell>
          <cell r="N3828">
            <v>106</v>
          </cell>
          <cell r="O3828">
            <v>40267</v>
          </cell>
          <cell r="V3828">
            <v>40121</v>
          </cell>
          <cell r="W3828" t="str">
            <v/>
          </cell>
          <cell r="X3828" t="str">
            <v>峯大石2</v>
          </cell>
          <cell r="Y3828" t="str">
            <v>k2759</v>
          </cell>
          <cell r="Z3828">
            <v>9304</v>
          </cell>
          <cell r="AA3828">
            <v>4</v>
          </cell>
          <cell r="AB3828">
            <v>4918</v>
          </cell>
          <cell r="AC3828">
            <v>0</v>
          </cell>
          <cell r="AD3828">
            <v>4</v>
          </cell>
          <cell r="AE3828" t="str">
            <v>無</v>
          </cell>
          <cell r="AF3828">
            <v>0</v>
          </cell>
          <cell r="AG3828">
            <v>0</v>
          </cell>
          <cell r="AH3828">
            <v>56</v>
          </cell>
        </row>
        <row r="3829">
          <cell r="C3829" t="str">
            <v>k2760</v>
          </cell>
          <cell r="D3829" t="str">
            <v>峯大石4</v>
          </cell>
          <cell r="E3829" t="str">
            <v>富岡</v>
          </cell>
          <cell r="F3829" t="str">
            <v>甘楽郡</v>
          </cell>
          <cell r="G3829" t="str">
            <v>下仁田町</v>
          </cell>
          <cell r="H3829" t="str">
            <v>大字青倉</v>
          </cell>
          <cell r="I3829" t="str">
            <v>設定</v>
          </cell>
          <cell r="J3829" t="str">
            <v>○</v>
          </cell>
          <cell r="K3829" t="str">
            <v>○</v>
          </cell>
          <cell r="L3829">
            <v>1</v>
          </cell>
          <cell r="M3829">
            <v>1</v>
          </cell>
          <cell r="N3829">
            <v>106</v>
          </cell>
          <cell r="O3829">
            <v>40267</v>
          </cell>
          <cell r="V3829">
            <v>40121</v>
          </cell>
          <cell r="W3829" t="str">
            <v/>
          </cell>
          <cell r="X3829" t="str">
            <v>峯大石4</v>
          </cell>
          <cell r="Y3829" t="str">
            <v>k2760</v>
          </cell>
          <cell r="Z3829">
            <v>6116</v>
          </cell>
          <cell r="AA3829">
            <v>3</v>
          </cell>
          <cell r="AB3829">
            <v>2312</v>
          </cell>
          <cell r="AC3829">
            <v>0</v>
          </cell>
          <cell r="AD3829">
            <v>3</v>
          </cell>
          <cell r="AE3829" t="str">
            <v>無</v>
          </cell>
          <cell r="AF3829">
            <v>0</v>
          </cell>
          <cell r="AG3829">
            <v>0</v>
          </cell>
          <cell r="AH3829">
            <v>38</v>
          </cell>
        </row>
        <row r="3830">
          <cell r="C3830" t="str">
            <v>k2761</v>
          </cell>
          <cell r="D3830" t="str">
            <v>赤谷4</v>
          </cell>
          <cell r="E3830" t="str">
            <v>富岡</v>
          </cell>
          <cell r="F3830" t="str">
            <v>甘楽郡</v>
          </cell>
          <cell r="G3830" t="str">
            <v>下仁田町</v>
          </cell>
          <cell r="H3830" t="str">
            <v>大字青倉</v>
          </cell>
          <cell r="I3830" t="str">
            <v>設定</v>
          </cell>
          <cell r="J3830" t="str">
            <v>○</v>
          </cell>
          <cell r="K3830" t="str">
            <v>○</v>
          </cell>
          <cell r="L3830">
            <v>1</v>
          </cell>
          <cell r="M3830">
            <v>1</v>
          </cell>
          <cell r="N3830">
            <v>106</v>
          </cell>
          <cell r="O3830">
            <v>40267</v>
          </cell>
          <cell r="V3830">
            <v>40121</v>
          </cell>
          <cell r="W3830" t="str">
            <v/>
          </cell>
          <cell r="X3830" t="str">
            <v>赤谷4</v>
          </cell>
          <cell r="Y3830" t="str">
            <v>k2761</v>
          </cell>
          <cell r="Z3830">
            <v>28157</v>
          </cell>
          <cell r="AA3830">
            <v>1</v>
          </cell>
          <cell r="AB3830">
            <v>18783</v>
          </cell>
          <cell r="AC3830">
            <v>1</v>
          </cell>
          <cell r="AD3830">
            <v>2</v>
          </cell>
          <cell r="AE3830" t="str">
            <v>無</v>
          </cell>
          <cell r="AF3830">
            <v>0</v>
          </cell>
          <cell r="AG3830">
            <v>0</v>
          </cell>
          <cell r="AH3830">
            <v>118</v>
          </cell>
        </row>
        <row r="3831">
          <cell r="C3831" t="str">
            <v>k2762</v>
          </cell>
          <cell r="D3831" t="str">
            <v>赤谷5</v>
          </cell>
          <cell r="E3831" t="str">
            <v>富岡</v>
          </cell>
          <cell r="F3831" t="str">
            <v>甘楽郡</v>
          </cell>
          <cell r="G3831" t="str">
            <v>下仁田町</v>
          </cell>
          <cell r="H3831" t="str">
            <v>大字青倉</v>
          </cell>
          <cell r="I3831" t="str">
            <v>設定</v>
          </cell>
          <cell r="J3831" t="str">
            <v>○</v>
          </cell>
          <cell r="K3831" t="str">
            <v>○</v>
          </cell>
          <cell r="L3831">
            <v>1</v>
          </cell>
          <cell r="M3831">
            <v>1</v>
          </cell>
          <cell r="N3831">
            <v>106</v>
          </cell>
          <cell r="O3831">
            <v>40267</v>
          </cell>
          <cell r="V3831">
            <v>40121</v>
          </cell>
          <cell r="W3831" t="str">
            <v/>
          </cell>
          <cell r="X3831" t="str">
            <v>赤谷5</v>
          </cell>
          <cell r="Y3831" t="str">
            <v>k2762</v>
          </cell>
          <cell r="Z3831">
            <v>27673</v>
          </cell>
          <cell r="AA3831">
            <v>2</v>
          </cell>
          <cell r="AB3831">
            <v>16419</v>
          </cell>
          <cell r="AC3831">
            <v>0</v>
          </cell>
          <cell r="AD3831">
            <v>2</v>
          </cell>
          <cell r="AE3831" t="str">
            <v>無</v>
          </cell>
          <cell r="AF3831">
            <v>0</v>
          </cell>
          <cell r="AG3831">
            <v>0</v>
          </cell>
          <cell r="AH3831">
            <v>90</v>
          </cell>
        </row>
        <row r="3832">
          <cell r="C3832" t="str">
            <v>k2763</v>
          </cell>
          <cell r="D3832" t="str">
            <v>赤谷6</v>
          </cell>
          <cell r="E3832" t="str">
            <v>富岡</v>
          </cell>
          <cell r="F3832" t="str">
            <v>甘楽郡</v>
          </cell>
          <cell r="G3832" t="str">
            <v>下仁田町</v>
          </cell>
          <cell r="H3832" t="str">
            <v>大字青倉</v>
          </cell>
          <cell r="I3832" t="str">
            <v>設定</v>
          </cell>
          <cell r="J3832" t="str">
            <v>○</v>
          </cell>
          <cell r="K3832" t="str">
            <v>○</v>
          </cell>
          <cell r="L3832">
            <v>1</v>
          </cell>
          <cell r="M3832">
            <v>1</v>
          </cell>
          <cell r="N3832">
            <v>106</v>
          </cell>
          <cell r="O3832">
            <v>40267</v>
          </cell>
          <cell r="V3832">
            <v>40121</v>
          </cell>
          <cell r="W3832" t="str">
            <v/>
          </cell>
          <cell r="X3832" t="str">
            <v>赤谷6</v>
          </cell>
          <cell r="Y3832" t="str">
            <v>k2763</v>
          </cell>
          <cell r="Z3832">
            <v>4291</v>
          </cell>
          <cell r="AA3832">
            <v>0</v>
          </cell>
          <cell r="AB3832">
            <v>2108</v>
          </cell>
          <cell r="AC3832">
            <v>0</v>
          </cell>
          <cell r="AD3832">
            <v>0</v>
          </cell>
          <cell r="AE3832" t="str">
            <v>無</v>
          </cell>
          <cell r="AF3832">
            <v>0</v>
          </cell>
          <cell r="AG3832">
            <v>0</v>
          </cell>
          <cell r="AH3832">
            <v>55</v>
          </cell>
        </row>
        <row r="3833">
          <cell r="C3833" t="str">
            <v>k2764</v>
          </cell>
          <cell r="D3833" t="str">
            <v>赤谷7</v>
          </cell>
          <cell r="E3833" t="str">
            <v>富岡</v>
          </cell>
          <cell r="F3833" t="str">
            <v>甘楽郡</v>
          </cell>
          <cell r="G3833" t="str">
            <v>下仁田町</v>
          </cell>
          <cell r="H3833" t="str">
            <v>大字青倉</v>
          </cell>
          <cell r="I3833" t="str">
            <v>設定</v>
          </cell>
          <cell r="J3833" t="str">
            <v>○</v>
          </cell>
          <cell r="K3833" t="str">
            <v>○</v>
          </cell>
          <cell r="L3833">
            <v>1</v>
          </cell>
          <cell r="M3833">
            <v>1</v>
          </cell>
          <cell r="N3833">
            <v>106</v>
          </cell>
          <cell r="O3833">
            <v>40267</v>
          </cell>
          <cell r="V3833">
            <v>40121</v>
          </cell>
          <cell r="W3833" t="str">
            <v/>
          </cell>
          <cell r="X3833" t="str">
            <v>赤谷7</v>
          </cell>
          <cell r="Y3833" t="str">
            <v>k2764</v>
          </cell>
          <cell r="Z3833">
            <v>3282</v>
          </cell>
          <cell r="AA3833">
            <v>0</v>
          </cell>
          <cell r="AB3833">
            <v>1332</v>
          </cell>
          <cell r="AC3833">
            <v>0</v>
          </cell>
          <cell r="AD3833">
            <v>0</v>
          </cell>
          <cell r="AE3833" t="str">
            <v>無</v>
          </cell>
          <cell r="AF3833">
            <v>0</v>
          </cell>
          <cell r="AG3833">
            <v>0</v>
          </cell>
          <cell r="AH3833">
            <v>17</v>
          </cell>
        </row>
        <row r="3834">
          <cell r="C3834" t="str">
            <v>k2765-1</v>
          </cell>
          <cell r="D3834" t="str">
            <v>七久保1-1</v>
          </cell>
          <cell r="E3834" t="str">
            <v>富岡</v>
          </cell>
          <cell r="F3834" t="str">
            <v>甘楽郡</v>
          </cell>
          <cell r="G3834" t="str">
            <v>下仁田町</v>
          </cell>
          <cell r="H3834" t="str">
            <v>大字青倉</v>
          </cell>
          <cell r="I3834" t="str">
            <v>設定</v>
          </cell>
          <cell r="J3834" t="str">
            <v>○</v>
          </cell>
          <cell r="K3834" t="str">
            <v>○</v>
          </cell>
          <cell r="L3834">
            <v>1</v>
          </cell>
          <cell r="M3834">
            <v>1</v>
          </cell>
          <cell r="N3834">
            <v>106</v>
          </cell>
          <cell r="O3834">
            <v>40267</v>
          </cell>
          <cell r="V3834">
            <v>40121</v>
          </cell>
          <cell r="W3834" t="str">
            <v/>
          </cell>
          <cell r="X3834" t="str">
            <v>七久保1-1</v>
          </cell>
          <cell r="Y3834" t="str">
            <v>k2765-1</v>
          </cell>
          <cell r="Z3834">
            <v>13693</v>
          </cell>
          <cell r="AA3834">
            <v>1</v>
          </cell>
          <cell r="AB3834">
            <v>9013</v>
          </cell>
          <cell r="AC3834">
            <v>0</v>
          </cell>
          <cell r="AD3834">
            <v>1</v>
          </cell>
          <cell r="AE3834" t="str">
            <v>無</v>
          </cell>
          <cell r="AF3834">
            <v>0</v>
          </cell>
          <cell r="AG3834">
            <v>0</v>
          </cell>
          <cell r="AH3834">
            <v>111</v>
          </cell>
        </row>
        <row r="3835">
          <cell r="C3835" t="str">
            <v>k2765-2</v>
          </cell>
          <cell r="D3835" t="str">
            <v>七久保1-2</v>
          </cell>
          <cell r="E3835" t="str">
            <v>富岡</v>
          </cell>
          <cell r="F3835" t="str">
            <v>甘楽郡</v>
          </cell>
          <cell r="G3835" t="str">
            <v>下仁田町</v>
          </cell>
          <cell r="H3835" t="str">
            <v>大字青倉</v>
          </cell>
          <cell r="I3835" t="str">
            <v>枝番</v>
          </cell>
          <cell r="J3835" t="str">
            <v>○</v>
          </cell>
          <cell r="K3835" t="str">
            <v>○</v>
          </cell>
          <cell r="L3835">
            <v>1</v>
          </cell>
          <cell r="M3835">
            <v>1</v>
          </cell>
          <cell r="N3835">
            <v>106</v>
          </cell>
          <cell r="O3835">
            <v>40267</v>
          </cell>
          <cell r="V3835">
            <v>40121</v>
          </cell>
          <cell r="W3835" t="str">
            <v/>
          </cell>
          <cell r="X3835" t="str">
            <v>七久保1-2</v>
          </cell>
          <cell r="Y3835" t="str">
            <v>k2765-2</v>
          </cell>
          <cell r="Z3835">
            <v>2676</v>
          </cell>
          <cell r="AA3835">
            <v>1</v>
          </cell>
          <cell r="AB3835">
            <v>1886</v>
          </cell>
          <cell r="AC3835">
            <v>0</v>
          </cell>
          <cell r="AD3835">
            <v>1</v>
          </cell>
          <cell r="AE3835" t="str">
            <v>無</v>
          </cell>
          <cell r="AF3835">
            <v>0</v>
          </cell>
          <cell r="AG3835">
            <v>0</v>
          </cell>
          <cell r="AH3835">
            <v>56</v>
          </cell>
        </row>
        <row r="3836">
          <cell r="C3836" t="str">
            <v>k2766</v>
          </cell>
          <cell r="D3836" t="str">
            <v>七久保2</v>
          </cell>
          <cell r="E3836" t="str">
            <v>富岡</v>
          </cell>
          <cell r="F3836" t="str">
            <v>甘楽郡</v>
          </cell>
          <cell r="G3836" t="str">
            <v>下仁田町</v>
          </cell>
          <cell r="H3836" t="str">
            <v>大字青倉</v>
          </cell>
          <cell r="I3836" t="str">
            <v>設定</v>
          </cell>
          <cell r="J3836" t="str">
            <v>○</v>
          </cell>
          <cell r="K3836" t="str">
            <v>○</v>
          </cell>
          <cell r="L3836">
            <v>1</v>
          </cell>
          <cell r="M3836">
            <v>1</v>
          </cell>
          <cell r="N3836">
            <v>106</v>
          </cell>
          <cell r="O3836">
            <v>40267</v>
          </cell>
          <cell r="V3836">
            <v>40121</v>
          </cell>
          <cell r="W3836" t="str">
            <v/>
          </cell>
          <cell r="X3836" t="str">
            <v>七久保2</v>
          </cell>
          <cell r="Y3836" t="str">
            <v>k2766</v>
          </cell>
          <cell r="Z3836">
            <v>34873</v>
          </cell>
          <cell r="AA3836">
            <v>1</v>
          </cell>
          <cell r="AB3836">
            <v>32313</v>
          </cell>
          <cell r="AC3836">
            <v>0</v>
          </cell>
          <cell r="AD3836">
            <v>1</v>
          </cell>
          <cell r="AE3836" t="str">
            <v>無</v>
          </cell>
          <cell r="AF3836">
            <v>0</v>
          </cell>
          <cell r="AG3836">
            <v>0</v>
          </cell>
          <cell r="AH3836">
            <v>111</v>
          </cell>
        </row>
        <row r="3837">
          <cell r="C3837" t="str">
            <v>k2767</v>
          </cell>
          <cell r="D3837" t="str">
            <v>七久保3</v>
          </cell>
          <cell r="E3837" t="str">
            <v>富岡</v>
          </cell>
          <cell r="F3837" t="str">
            <v>甘楽郡</v>
          </cell>
          <cell r="G3837" t="str">
            <v>下仁田町</v>
          </cell>
          <cell r="H3837" t="str">
            <v>大字青倉</v>
          </cell>
          <cell r="I3837" t="str">
            <v>設定</v>
          </cell>
          <cell r="J3837" t="str">
            <v>○</v>
          </cell>
          <cell r="K3837" t="str">
            <v>○</v>
          </cell>
          <cell r="L3837">
            <v>1</v>
          </cell>
          <cell r="M3837">
            <v>1</v>
          </cell>
          <cell r="N3837">
            <v>106</v>
          </cell>
          <cell r="O3837">
            <v>40267</v>
          </cell>
          <cell r="V3837">
            <v>40121</v>
          </cell>
          <cell r="W3837" t="str">
            <v/>
          </cell>
          <cell r="X3837" t="str">
            <v>七久保3</v>
          </cell>
          <cell r="Y3837" t="str">
            <v>k2767</v>
          </cell>
          <cell r="Z3837">
            <v>8029</v>
          </cell>
          <cell r="AA3837">
            <v>0</v>
          </cell>
          <cell r="AB3837">
            <v>7216</v>
          </cell>
          <cell r="AC3837">
            <v>0</v>
          </cell>
          <cell r="AD3837">
            <v>0</v>
          </cell>
          <cell r="AE3837" t="str">
            <v>無</v>
          </cell>
          <cell r="AF3837">
            <v>0</v>
          </cell>
          <cell r="AG3837">
            <v>0</v>
          </cell>
          <cell r="AH3837">
            <v>106</v>
          </cell>
        </row>
        <row r="3838">
          <cell r="C3838" t="str">
            <v>k2768-1</v>
          </cell>
          <cell r="D3838" t="str">
            <v>青倉1-1</v>
          </cell>
          <cell r="E3838" t="str">
            <v>富岡</v>
          </cell>
          <cell r="F3838" t="str">
            <v>甘楽郡</v>
          </cell>
          <cell r="G3838" t="str">
            <v>下仁田町</v>
          </cell>
          <cell r="H3838" t="str">
            <v>大字青倉</v>
          </cell>
          <cell r="I3838" t="str">
            <v>設定</v>
          </cell>
          <cell r="J3838" t="str">
            <v>○</v>
          </cell>
          <cell r="L3838">
            <v>1</v>
          </cell>
          <cell r="M3838" t="str">
            <v/>
          </cell>
          <cell r="N3838">
            <v>106</v>
          </cell>
          <cell r="O3838">
            <v>40267</v>
          </cell>
          <cell r="V3838">
            <v>40121</v>
          </cell>
          <cell r="W3838" t="str">
            <v/>
          </cell>
          <cell r="X3838" t="str">
            <v>青倉1-1</v>
          </cell>
          <cell r="Y3838" t="str">
            <v>k2768-1</v>
          </cell>
          <cell r="Z3838">
            <v>212</v>
          </cell>
          <cell r="AA3838">
            <v>1</v>
          </cell>
          <cell r="AB3838">
            <v>0</v>
          </cell>
          <cell r="AC3838">
            <v>0</v>
          </cell>
          <cell r="AD3838">
            <v>1</v>
          </cell>
          <cell r="AE3838" t="str">
            <v>無</v>
          </cell>
          <cell r="AF3838">
            <v>0</v>
          </cell>
          <cell r="AG3838">
            <v>0</v>
          </cell>
          <cell r="AH3838">
            <v>7</v>
          </cell>
        </row>
        <row r="3839">
          <cell r="C3839" t="str">
            <v>k2768-2</v>
          </cell>
          <cell r="D3839" t="str">
            <v>青倉1-2</v>
          </cell>
          <cell r="E3839" t="str">
            <v>富岡</v>
          </cell>
          <cell r="F3839" t="str">
            <v>甘楽郡</v>
          </cell>
          <cell r="G3839" t="str">
            <v>下仁田町</v>
          </cell>
          <cell r="H3839" t="str">
            <v>大字青倉</v>
          </cell>
          <cell r="I3839" t="str">
            <v>枝番</v>
          </cell>
          <cell r="J3839" t="str">
            <v>○</v>
          </cell>
          <cell r="K3839" t="str">
            <v>○</v>
          </cell>
          <cell r="L3839">
            <v>1</v>
          </cell>
          <cell r="M3839">
            <v>1</v>
          </cell>
          <cell r="N3839">
            <v>106</v>
          </cell>
          <cell r="O3839">
            <v>40267</v>
          </cell>
          <cell r="V3839">
            <v>40121</v>
          </cell>
          <cell r="W3839" t="str">
            <v/>
          </cell>
          <cell r="X3839" t="str">
            <v>青倉1-2</v>
          </cell>
          <cell r="Y3839" t="str">
            <v>k2768-2</v>
          </cell>
          <cell r="Z3839">
            <v>539</v>
          </cell>
          <cell r="AA3839">
            <v>0</v>
          </cell>
          <cell r="AB3839">
            <v>229</v>
          </cell>
          <cell r="AC3839">
            <v>0</v>
          </cell>
          <cell r="AD3839">
            <v>0</v>
          </cell>
          <cell r="AE3839" t="str">
            <v>無</v>
          </cell>
          <cell r="AF3839">
            <v>0</v>
          </cell>
          <cell r="AG3839">
            <v>0</v>
          </cell>
          <cell r="AH3839">
            <v>12</v>
          </cell>
        </row>
        <row r="3840">
          <cell r="C3840" t="str">
            <v>k2768-3</v>
          </cell>
          <cell r="D3840" t="str">
            <v>青倉1-3</v>
          </cell>
          <cell r="E3840" t="str">
            <v>富岡</v>
          </cell>
          <cell r="F3840" t="str">
            <v>甘楽郡</v>
          </cell>
          <cell r="G3840" t="str">
            <v>下仁田町</v>
          </cell>
          <cell r="H3840" t="str">
            <v>大字青倉</v>
          </cell>
          <cell r="I3840" t="str">
            <v>枝番</v>
          </cell>
          <cell r="J3840" t="str">
            <v>○</v>
          </cell>
          <cell r="K3840" t="str">
            <v>○</v>
          </cell>
          <cell r="L3840">
            <v>1</v>
          </cell>
          <cell r="M3840">
            <v>1</v>
          </cell>
          <cell r="N3840">
            <v>106</v>
          </cell>
          <cell r="O3840">
            <v>40267</v>
          </cell>
          <cell r="V3840">
            <v>40121</v>
          </cell>
          <cell r="W3840" t="str">
            <v/>
          </cell>
          <cell r="X3840" t="str">
            <v>青倉1-3</v>
          </cell>
          <cell r="Y3840" t="str">
            <v>k2768-3</v>
          </cell>
          <cell r="Z3840">
            <v>2920</v>
          </cell>
          <cell r="AA3840">
            <v>0</v>
          </cell>
          <cell r="AB3840">
            <v>1437</v>
          </cell>
          <cell r="AC3840">
            <v>0</v>
          </cell>
          <cell r="AD3840">
            <v>0</v>
          </cell>
          <cell r="AE3840" t="str">
            <v>無</v>
          </cell>
          <cell r="AF3840">
            <v>0</v>
          </cell>
          <cell r="AG3840">
            <v>0</v>
          </cell>
          <cell r="AH3840">
            <v>58</v>
          </cell>
        </row>
        <row r="3841">
          <cell r="C3841" t="str">
            <v>k2768-4</v>
          </cell>
          <cell r="D3841" t="str">
            <v>青倉1-4</v>
          </cell>
          <cell r="E3841" t="str">
            <v>富岡</v>
          </cell>
          <cell r="F3841" t="str">
            <v>甘楽郡</v>
          </cell>
          <cell r="G3841" t="str">
            <v>下仁田町</v>
          </cell>
          <cell r="H3841" t="str">
            <v>大字青倉</v>
          </cell>
          <cell r="I3841" t="str">
            <v>枝番</v>
          </cell>
          <cell r="J3841" t="str">
            <v>○</v>
          </cell>
          <cell r="K3841" t="str">
            <v>○</v>
          </cell>
          <cell r="L3841">
            <v>1</v>
          </cell>
          <cell r="M3841">
            <v>1</v>
          </cell>
          <cell r="N3841">
            <v>106</v>
          </cell>
          <cell r="O3841">
            <v>40267</v>
          </cell>
          <cell r="V3841">
            <v>40121</v>
          </cell>
          <cell r="W3841" t="str">
            <v/>
          </cell>
          <cell r="X3841" t="str">
            <v>青倉1-4</v>
          </cell>
          <cell r="Y3841" t="str">
            <v>k2768-4</v>
          </cell>
          <cell r="Z3841">
            <v>2574</v>
          </cell>
          <cell r="AA3841">
            <v>0</v>
          </cell>
          <cell r="AB3841">
            <v>1215</v>
          </cell>
          <cell r="AC3841">
            <v>0</v>
          </cell>
          <cell r="AD3841">
            <v>0</v>
          </cell>
          <cell r="AE3841" t="str">
            <v>無</v>
          </cell>
          <cell r="AF3841">
            <v>0</v>
          </cell>
          <cell r="AG3841">
            <v>0</v>
          </cell>
          <cell r="AH3841">
            <v>65</v>
          </cell>
        </row>
        <row r="3842">
          <cell r="C3842" t="str">
            <v>k2769</v>
          </cell>
          <cell r="D3842" t="str">
            <v>青倉2</v>
          </cell>
          <cell r="E3842" t="str">
            <v>富岡</v>
          </cell>
          <cell r="F3842" t="str">
            <v>甘楽郡</v>
          </cell>
          <cell r="G3842" t="str">
            <v>下仁田町</v>
          </cell>
          <cell r="H3842" t="str">
            <v>大字青倉</v>
          </cell>
          <cell r="I3842" t="str">
            <v>設定</v>
          </cell>
          <cell r="J3842" t="str">
            <v>○</v>
          </cell>
          <cell r="K3842" t="str">
            <v>○</v>
          </cell>
          <cell r="L3842">
            <v>1</v>
          </cell>
          <cell r="M3842">
            <v>1</v>
          </cell>
          <cell r="N3842">
            <v>106</v>
          </cell>
          <cell r="O3842">
            <v>40267</v>
          </cell>
          <cell r="V3842">
            <v>40121</v>
          </cell>
          <cell r="W3842" t="str">
            <v/>
          </cell>
          <cell r="X3842" t="str">
            <v>青倉2</v>
          </cell>
          <cell r="Y3842" t="str">
            <v>k2769</v>
          </cell>
          <cell r="Z3842">
            <v>10103</v>
          </cell>
          <cell r="AA3842">
            <v>0</v>
          </cell>
          <cell r="AB3842">
            <v>7196</v>
          </cell>
          <cell r="AC3842">
            <v>1</v>
          </cell>
          <cell r="AD3842">
            <v>1</v>
          </cell>
          <cell r="AE3842" t="str">
            <v>無</v>
          </cell>
          <cell r="AF3842">
            <v>0</v>
          </cell>
          <cell r="AG3842">
            <v>0</v>
          </cell>
          <cell r="AH3842">
            <v>81</v>
          </cell>
        </row>
        <row r="3843">
          <cell r="C3843" t="str">
            <v>k2770-1</v>
          </cell>
          <cell r="D3843" t="str">
            <v>鷹ノ巣1-1</v>
          </cell>
          <cell r="E3843" t="str">
            <v>富岡</v>
          </cell>
          <cell r="F3843" t="str">
            <v>甘楽郡</v>
          </cell>
          <cell r="G3843" t="str">
            <v>下仁田町</v>
          </cell>
          <cell r="H3843" t="str">
            <v>大字栗山</v>
          </cell>
          <cell r="I3843" t="str">
            <v>設定</v>
          </cell>
          <cell r="J3843" t="str">
            <v>○</v>
          </cell>
          <cell r="K3843" t="str">
            <v>○</v>
          </cell>
          <cell r="L3843">
            <v>1</v>
          </cell>
          <cell r="M3843">
            <v>1</v>
          </cell>
          <cell r="N3843">
            <v>106</v>
          </cell>
          <cell r="O3843">
            <v>40267</v>
          </cell>
          <cell r="V3843">
            <v>40112</v>
          </cell>
          <cell r="W3843" t="str">
            <v/>
          </cell>
          <cell r="X3843" t="str">
            <v>鷹ノ巣1-1</v>
          </cell>
          <cell r="Y3843" t="str">
            <v>k2770-1</v>
          </cell>
          <cell r="Z3843">
            <v>9588</v>
          </cell>
          <cell r="AA3843">
            <v>2</v>
          </cell>
          <cell r="AB3843">
            <v>4536</v>
          </cell>
          <cell r="AC3843">
            <v>0</v>
          </cell>
          <cell r="AD3843">
            <v>2</v>
          </cell>
          <cell r="AE3843" t="str">
            <v>無</v>
          </cell>
          <cell r="AF3843">
            <v>0</v>
          </cell>
          <cell r="AG3843">
            <v>0</v>
          </cell>
          <cell r="AH3843">
            <v>35</v>
          </cell>
        </row>
        <row r="3844">
          <cell r="C3844" t="str">
            <v>k2770-2</v>
          </cell>
          <cell r="D3844" t="str">
            <v>鷹ノ巣1-2</v>
          </cell>
          <cell r="E3844" t="str">
            <v>富岡</v>
          </cell>
          <cell r="F3844" t="str">
            <v>甘楽郡</v>
          </cell>
          <cell r="G3844" t="str">
            <v>下仁田町</v>
          </cell>
          <cell r="H3844" t="str">
            <v>大字栗山</v>
          </cell>
          <cell r="I3844" t="str">
            <v>枝番</v>
          </cell>
          <cell r="J3844" t="str">
            <v>○</v>
          </cell>
          <cell r="K3844" t="str">
            <v>○</v>
          </cell>
          <cell r="L3844">
            <v>1</v>
          </cell>
          <cell r="M3844">
            <v>1</v>
          </cell>
          <cell r="N3844">
            <v>106</v>
          </cell>
          <cell r="O3844">
            <v>40267</v>
          </cell>
          <cell r="V3844">
            <v>40112</v>
          </cell>
          <cell r="W3844" t="str">
            <v/>
          </cell>
          <cell r="X3844" t="str">
            <v>鷹ノ巣1-2</v>
          </cell>
          <cell r="Y3844" t="str">
            <v>k2770-2</v>
          </cell>
          <cell r="Z3844">
            <v>3420</v>
          </cell>
          <cell r="AA3844">
            <v>0</v>
          </cell>
          <cell r="AB3844">
            <v>1060</v>
          </cell>
          <cell r="AC3844">
            <v>1</v>
          </cell>
          <cell r="AD3844">
            <v>1</v>
          </cell>
          <cell r="AE3844" t="str">
            <v>無</v>
          </cell>
          <cell r="AF3844">
            <v>0</v>
          </cell>
          <cell r="AG3844">
            <v>0</v>
          </cell>
          <cell r="AH3844">
            <v>10</v>
          </cell>
        </row>
        <row r="3845">
          <cell r="C3845" t="str">
            <v>k2771-1</v>
          </cell>
          <cell r="D3845" t="str">
            <v>鷹ノ巣2-1</v>
          </cell>
          <cell r="E3845" t="str">
            <v>富岡</v>
          </cell>
          <cell r="F3845" t="str">
            <v>甘楽郡</v>
          </cell>
          <cell r="G3845" t="str">
            <v>下仁田町</v>
          </cell>
          <cell r="H3845" t="str">
            <v>大字栗山</v>
          </cell>
          <cell r="I3845" t="str">
            <v>設定</v>
          </cell>
          <cell r="J3845" t="str">
            <v>○</v>
          </cell>
          <cell r="K3845" t="str">
            <v>○</v>
          </cell>
          <cell r="L3845">
            <v>1</v>
          </cell>
          <cell r="M3845">
            <v>1</v>
          </cell>
          <cell r="N3845">
            <v>106</v>
          </cell>
          <cell r="O3845">
            <v>40267</v>
          </cell>
          <cell r="V3845">
            <v>40112</v>
          </cell>
          <cell r="W3845" t="str">
            <v/>
          </cell>
          <cell r="X3845" t="str">
            <v>鷹ノ巣2-1</v>
          </cell>
          <cell r="Y3845" t="str">
            <v>k2771-1</v>
          </cell>
          <cell r="Z3845">
            <v>2132</v>
          </cell>
          <cell r="AA3845">
            <v>1</v>
          </cell>
          <cell r="AB3845">
            <v>531</v>
          </cell>
          <cell r="AC3845">
            <v>0</v>
          </cell>
          <cell r="AD3845">
            <v>1</v>
          </cell>
          <cell r="AE3845" t="str">
            <v>無</v>
          </cell>
          <cell r="AF3845">
            <v>0</v>
          </cell>
          <cell r="AG3845">
            <v>0</v>
          </cell>
          <cell r="AH3845">
            <v>9</v>
          </cell>
        </row>
        <row r="3846">
          <cell r="C3846" t="str">
            <v>k2771-2</v>
          </cell>
          <cell r="D3846" t="str">
            <v>鷹ノ巣2-2</v>
          </cell>
          <cell r="E3846" t="str">
            <v>富岡</v>
          </cell>
          <cell r="F3846" t="str">
            <v>甘楽郡</v>
          </cell>
          <cell r="G3846" t="str">
            <v>下仁田町</v>
          </cell>
          <cell r="H3846" t="str">
            <v>大字栗山</v>
          </cell>
          <cell r="I3846" t="str">
            <v>枝番</v>
          </cell>
          <cell r="J3846" t="str">
            <v>○</v>
          </cell>
          <cell r="K3846" t="str">
            <v>○</v>
          </cell>
          <cell r="L3846">
            <v>1</v>
          </cell>
          <cell r="M3846">
            <v>1</v>
          </cell>
          <cell r="N3846">
            <v>106</v>
          </cell>
          <cell r="O3846">
            <v>40267</v>
          </cell>
          <cell r="V3846">
            <v>40112</v>
          </cell>
          <cell r="W3846" t="str">
            <v/>
          </cell>
          <cell r="X3846" t="str">
            <v>鷹ノ巣2-2</v>
          </cell>
          <cell r="Y3846" t="str">
            <v>k2771-2</v>
          </cell>
          <cell r="Z3846">
            <v>3622</v>
          </cell>
          <cell r="AA3846">
            <v>0</v>
          </cell>
          <cell r="AB3846">
            <v>1500</v>
          </cell>
          <cell r="AC3846">
            <v>1</v>
          </cell>
          <cell r="AD3846">
            <v>1</v>
          </cell>
          <cell r="AE3846" t="str">
            <v>無</v>
          </cell>
          <cell r="AF3846">
            <v>0</v>
          </cell>
          <cell r="AG3846">
            <v>0</v>
          </cell>
          <cell r="AH3846">
            <v>24</v>
          </cell>
        </row>
        <row r="3847">
          <cell r="C3847" t="str">
            <v>k2772</v>
          </cell>
          <cell r="D3847" t="str">
            <v>下栗山1</v>
          </cell>
          <cell r="E3847" t="str">
            <v>富岡</v>
          </cell>
          <cell r="F3847" t="str">
            <v>甘楽郡</v>
          </cell>
          <cell r="G3847" t="str">
            <v>下仁田町</v>
          </cell>
          <cell r="H3847" t="str">
            <v>大字栗山</v>
          </cell>
          <cell r="I3847" t="str">
            <v>設定</v>
          </cell>
          <cell r="J3847" t="str">
            <v>○</v>
          </cell>
          <cell r="K3847" t="str">
            <v>○</v>
          </cell>
          <cell r="L3847">
            <v>1</v>
          </cell>
          <cell r="M3847">
            <v>1</v>
          </cell>
          <cell r="N3847">
            <v>106</v>
          </cell>
          <cell r="O3847">
            <v>40267</v>
          </cell>
          <cell r="V3847">
            <v>40112</v>
          </cell>
          <cell r="W3847" t="str">
            <v/>
          </cell>
          <cell r="X3847" t="str">
            <v>下栗山1</v>
          </cell>
          <cell r="Y3847" t="str">
            <v>k2772</v>
          </cell>
          <cell r="Z3847">
            <v>5726</v>
          </cell>
          <cell r="AA3847">
            <v>1</v>
          </cell>
          <cell r="AB3847">
            <v>3453</v>
          </cell>
          <cell r="AC3847">
            <v>0</v>
          </cell>
          <cell r="AD3847">
            <v>1</v>
          </cell>
          <cell r="AE3847" t="str">
            <v>有</v>
          </cell>
          <cell r="AF3847">
            <v>307</v>
          </cell>
          <cell r="AG3847">
            <v>0</v>
          </cell>
          <cell r="AH3847">
            <v>45</v>
          </cell>
        </row>
        <row r="3848">
          <cell r="C3848" t="str">
            <v>k2773</v>
          </cell>
          <cell r="D3848" t="str">
            <v>上栗山3</v>
          </cell>
          <cell r="E3848" t="str">
            <v>富岡</v>
          </cell>
          <cell r="F3848" t="str">
            <v>甘楽郡</v>
          </cell>
          <cell r="G3848" t="str">
            <v>下仁田町</v>
          </cell>
          <cell r="H3848" t="str">
            <v>大字栗山</v>
          </cell>
          <cell r="I3848" t="str">
            <v>設定</v>
          </cell>
          <cell r="J3848" t="str">
            <v>○</v>
          </cell>
          <cell r="K3848" t="str">
            <v>○</v>
          </cell>
          <cell r="L3848">
            <v>1</v>
          </cell>
          <cell r="M3848">
            <v>1</v>
          </cell>
          <cell r="N3848">
            <v>106</v>
          </cell>
          <cell r="O3848">
            <v>40267</v>
          </cell>
          <cell r="V3848">
            <v>40112</v>
          </cell>
          <cell r="W3848" t="str">
            <v/>
          </cell>
          <cell r="X3848" t="str">
            <v>上栗山3</v>
          </cell>
          <cell r="Y3848" t="str">
            <v>k2773</v>
          </cell>
          <cell r="Z3848">
            <v>4257</v>
          </cell>
          <cell r="AA3848">
            <v>0</v>
          </cell>
          <cell r="AB3848">
            <v>1502</v>
          </cell>
          <cell r="AC3848">
            <v>0</v>
          </cell>
          <cell r="AD3848">
            <v>0</v>
          </cell>
          <cell r="AE3848" t="str">
            <v>無</v>
          </cell>
          <cell r="AF3848">
            <v>0</v>
          </cell>
          <cell r="AG3848">
            <v>0</v>
          </cell>
          <cell r="AH3848">
            <v>30</v>
          </cell>
        </row>
        <row r="3849">
          <cell r="C3849" t="str">
            <v>k2774</v>
          </cell>
          <cell r="D3849" t="str">
            <v>上栗山4</v>
          </cell>
          <cell r="E3849" t="str">
            <v>富岡</v>
          </cell>
          <cell r="F3849" t="str">
            <v>甘楽郡</v>
          </cell>
          <cell r="G3849" t="str">
            <v>下仁田町</v>
          </cell>
          <cell r="H3849" t="str">
            <v>大字栗山</v>
          </cell>
          <cell r="I3849" t="str">
            <v>設定</v>
          </cell>
          <cell r="J3849" t="str">
            <v>○</v>
          </cell>
          <cell r="K3849" t="str">
            <v>○</v>
          </cell>
          <cell r="L3849">
            <v>1</v>
          </cell>
          <cell r="M3849">
            <v>1</v>
          </cell>
          <cell r="N3849">
            <v>106</v>
          </cell>
          <cell r="O3849">
            <v>40267</v>
          </cell>
          <cell r="V3849">
            <v>40112</v>
          </cell>
          <cell r="W3849" t="str">
            <v/>
          </cell>
          <cell r="X3849" t="str">
            <v>上栗山4</v>
          </cell>
          <cell r="Y3849" t="str">
            <v>k2774</v>
          </cell>
          <cell r="Z3849">
            <v>7552</v>
          </cell>
          <cell r="AA3849">
            <v>3</v>
          </cell>
          <cell r="AB3849">
            <v>4347</v>
          </cell>
          <cell r="AC3849">
            <v>0</v>
          </cell>
          <cell r="AD3849">
            <v>3</v>
          </cell>
          <cell r="AE3849" t="str">
            <v>無</v>
          </cell>
          <cell r="AF3849">
            <v>0</v>
          </cell>
          <cell r="AG3849">
            <v>0</v>
          </cell>
          <cell r="AH3849">
            <v>64</v>
          </cell>
        </row>
        <row r="3850">
          <cell r="C3850" t="str">
            <v>k2775</v>
          </cell>
          <cell r="D3850" t="str">
            <v>上栗山5</v>
          </cell>
          <cell r="E3850" t="str">
            <v>富岡</v>
          </cell>
          <cell r="F3850" t="str">
            <v>甘楽郡</v>
          </cell>
          <cell r="G3850" t="str">
            <v>下仁田町</v>
          </cell>
          <cell r="H3850" t="str">
            <v>大字栗山</v>
          </cell>
          <cell r="I3850" t="str">
            <v>設定</v>
          </cell>
          <cell r="J3850" t="str">
            <v>○</v>
          </cell>
          <cell r="K3850" t="str">
            <v>○</v>
          </cell>
          <cell r="L3850">
            <v>1</v>
          </cell>
          <cell r="M3850">
            <v>1</v>
          </cell>
          <cell r="N3850">
            <v>106</v>
          </cell>
          <cell r="O3850">
            <v>40267</v>
          </cell>
          <cell r="V3850">
            <v>40112</v>
          </cell>
          <cell r="W3850" t="str">
            <v/>
          </cell>
          <cell r="X3850" t="str">
            <v>上栗山5</v>
          </cell>
          <cell r="Y3850" t="str">
            <v>k2775</v>
          </cell>
          <cell r="Z3850">
            <v>15752</v>
          </cell>
          <cell r="AA3850">
            <v>3</v>
          </cell>
          <cell r="AB3850">
            <v>7880</v>
          </cell>
          <cell r="AC3850">
            <v>0</v>
          </cell>
          <cell r="AD3850">
            <v>3</v>
          </cell>
          <cell r="AE3850" t="str">
            <v>無</v>
          </cell>
          <cell r="AF3850">
            <v>0</v>
          </cell>
          <cell r="AG3850">
            <v>0</v>
          </cell>
          <cell r="AH3850">
            <v>52</v>
          </cell>
        </row>
        <row r="3851">
          <cell r="C3851" t="str">
            <v>k2776</v>
          </cell>
          <cell r="D3851" t="str">
            <v>高倉1</v>
          </cell>
          <cell r="E3851" t="str">
            <v>富岡</v>
          </cell>
          <cell r="F3851" t="str">
            <v>甘楽郡</v>
          </cell>
          <cell r="G3851" t="str">
            <v>下仁田町</v>
          </cell>
          <cell r="H3851" t="str">
            <v>大字栗山</v>
          </cell>
          <cell r="I3851" t="str">
            <v>設定</v>
          </cell>
          <cell r="J3851" t="str">
            <v>○</v>
          </cell>
          <cell r="K3851" t="str">
            <v>○</v>
          </cell>
          <cell r="L3851">
            <v>1</v>
          </cell>
          <cell r="M3851">
            <v>1</v>
          </cell>
          <cell r="N3851">
            <v>106</v>
          </cell>
          <cell r="O3851">
            <v>40267</v>
          </cell>
          <cell r="V3851">
            <v>40112</v>
          </cell>
          <cell r="W3851" t="str">
            <v/>
          </cell>
          <cell r="X3851" t="str">
            <v>高倉1</v>
          </cell>
          <cell r="Y3851" t="str">
            <v>k2776</v>
          </cell>
          <cell r="Z3851">
            <v>33649</v>
          </cell>
          <cell r="AA3851">
            <v>1</v>
          </cell>
          <cell r="AB3851">
            <v>21116</v>
          </cell>
          <cell r="AC3851">
            <v>2</v>
          </cell>
          <cell r="AD3851">
            <v>3</v>
          </cell>
          <cell r="AE3851" t="str">
            <v>無</v>
          </cell>
          <cell r="AF3851">
            <v>0</v>
          </cell>
          <cell r="AG3851">
            <v>0</v>
          </cell>
          <cell r="AH3851">
            <v>121</v>
          </cell>
        </row>
        <row r="3852">
          <cell r="C3852" t="str">
            <v>k2777</v>
          </cell>
          <cell r="D3852" t="str">
            <v>高倉2</v>
          </cell>
          <cell r="E3852" t="str">
            <v>富岡</v>
          </cell>
          <cell r="F3852" t="str">
            <v>甘楽郡</v>
          </cell>
          <cell r="G3852" t="str">
            <v>下仁田町</v>
          </cell>
          <cell r="H3852" t="str">
            <v>大字栗山</v>
          </cell>
          <cell r="I3852" t="str">
            <v>設定</v>
          </cell>
          <cell r="J3852" t="str">
            <v>○</v>
          </cell>
          <cell r="K3852" t="str">
            <v>○</v>
          </cell>
          <cell r="L3852">
            <v>1</v>
          </cell>
          <cell r="M3852">
            <v>1</v>
          </cell>
          <cell r="N3852">
            <v>106</v>
          </cell>
          <cell r="O3852">
            <v>40267</v>
          </cell>
          <cell r="V3852">
            <v>40112</v>
          </cell>
          <cell r="W3852" t="str">
            <v/>
          </cell>
          <cell r="X3852" t="str">
            <v>高倉2</v>
          </cell>
          <cell r="Y3852" t="str">
            <v>k2777</v>
          </cell>
          <cell r="Z3852">
            <v>25931</v>
          </cell>
          <cell r="AA3852">
            <v>3</v>
          </cell>
          <cell r="AB3852">
            <v>11079</v>
          </cell>
          <cell r="AC3852">
            <v>0</v>
          </cell>
          <cell r="AD3852">
            <v>3</v>
          </cell>
          <cell r="AE3852" t="str">
            <v>無</v>
          </cell>
          <cell r="AF3852">
            <v>0</v>
          </cell>
          <cell r="AG3852">
            <v>0</v>
          </cell>
          <cell r="AH3852">
            <v>37</v>
          </cell>
        </row>
        <row r="3853">
          <cell r="C3853" t="str">
            <v>k2778</v>
          </cell>
          <cell r="D3853" t="str">
            <v>高倉3</v>
          </cell>
          <cell r="E3853" t="str">
            <v>富岡</v>
          </cell>
          <cell r="F3853" t="str">
            <v>甘楽郡</v>
          </cell>
          <cell r="G3853" t="str">
            <v>下仁田町</v>
          </cell>
          <cell r="H3853" t="str">
            <v>大字栗山</v>
          </cell>
          <cell r="I3853" t="str">
            <v>設定</v>
          </cell>
          <cell r="J3853" t="str">
            <v>○</v>
          </cell>
          <cell r="K3853" t="str">
            <v>○</v>
          </cell>
          <cell r="L3853">
            <v>1</v>
          </cell>
          <cell r="M3853">
            <v>1</v>
          </cell>
          <cell r="N3853">
            <v>106</v>
          </cell>
          <cell r="O3853">
            <v>40267</v>
          </cell>
          <cell r="V3853">
            <v>40112</v>
          </cell>
          <cell r="W3853" t="str">
            <v/>
          </cell>
          <cell r="X3853" t="str">
            <v>高倉3</v>
          </cell>
          <cell r="Y3853" t="str">
            <v>k2778</v>
          </cell>
          <cell r="Z3853">
            <v>6841</v>
          </cell>
          <cell r="AA3853">
            <v>0</v>
          </cell>
          <cell r="AB3853">
            <v>4073</v>
          </cell>
          <cell r="AC3853">
            <v>0</v>
          </cell>
          <cell r="AD3853">
            <v>0</v>
          </cell>
          <cell r="AE3853" t="str">
            <v>無</v>
          </cell>
          <cell r="AF3853">
            <v>0</v>
          </cell>
          <cell r="AG3853">
            <v>0</v>
          </cell>
          <cell r="AH3853">
            <v>54</v>
          </cell>
        </row>
        <row r="3854">
          <cell r="C3854" t="str">
            <v>k2779</v>
          </cell>
          <cell r="D3854" t="str">
            <v>高倉4</v>
          </cell>
          <cell r="E3854" t="str">
            <v>富岡</v>
          </cell>
          <cell r="F3854" t="str">
            <v>甘楽郡</v>
          </cell>
          <cell r="G3854" t="str">
            <v>下仁田町</v>
          </cell>
          <cell r="H3854" t="str">
            <v>大字栗山</v>
          </cell>
          <cell r="I3854" t="str">
            <v>設定</v>
          </cell>
          <cell r="J3854" t="str">
            <v>○</v>
          </cell>
          <cell r="K3854" t="str">
            <v>○</v>
          </cell>
          <cell r="L3854">
            <v>1</v>
          </cell>
          <cell r="M3854">
            <v>1</v>
          </cell>
          <cell r="N3854">
            <v>106</v>
          </cell>
          <cell r="O3854">
            <v>40267</v>
          </cell>
          <cell r="V3854">
            <v>40112</v>
          </cell>
          <cell r="W3854" t="str">
            <v/>
          </cell>
          <cell r="X3854" t="str">
            <v>高倉4</v>
          </cell>
          <cell r="Y3854" t="str">
            <v>k2779</v>
          </cell>
          <cell r="Z3854">
            <v>1440</v>
          </cell>
          <cell r="AA3854">
            <v>0</v>
          </cell>
          <cell r="AB3854">
            <v>1091</v>
          </cell>
          <cell r="AC3854">
            <v>0</v>
          </cell>
          <cell r="AD3854">
            <v>0</v>
          </cell>
          <cell r="AE3854" t="str">
            <v>無</v>
          </cell>
          <cell r="AF3854">
            <v>0</v>
          </cell>
          <cell r="AG3854">
            <v>0</v>
          </cell>
          <cell r="AH3854">
            <v>22</v>
          </cell>
        </row>
        <row r="3855">
          <cell r="C3855" t="str">
            <v>k2780</v>
          </cell>
          <cell r="D3855" t="str">
            <v>千沢1</v>
          </cell>
          <cell r="E3855" t="str">
            <v>富岡</v>
          </cell>
          <cell r="F3855" t="str">
            <v>甘楽郡</v>
          </cell>
          <cell r="G3855" t="str">
            <v>下仁田町</v>
          </cell>
          <cell r="H3855" t="str">
            <v>大字吉崎</v>
          </cell>
          <cell r="I3855" t="str">
            <v>設定</v>
          </cell>
          <cell r="J3855" t="str">
            <v>○</v>
          </cell>
          <cell r="K3855" t="str">
            <v>○</v>
          </cell>
          <cell r="L3855">
            <v>1</v>
          </cell>
          <cell r="M3855">
            <v>1</v>
          </cell>
          <cell r="N3855">
            <v>106</v>
          </cell>
          <cell r="O3855">
            <v>40267</v>
          </cell>
          <cell r="V3855">
            <v>40114</v>
          </cell>
          <cell r="W3855" t="str">
            <v/>
          </cell>
          <cell r="X3855" t="str">
            <v>千沢1</v>
          </cell>
          <cell r="Y3855" t="str">
            <v>k2780</v>
          </cell>
          <cell r="Z3855">
            <v>16061</v>
          </cell>
          <cell r="AA3855">
            <v>1</v>
          </cell>
          <cell r="AB3855">
            <v>10381</v>
          </cell>
          <cell r="AC3855">
            <v>1</v>
          </cell>
          <cell r="AD3855">
            <v>2</v>
          </cell>
          <cell r="AE3855" t="str">
            <v>無</v>
          </cell>
          <cell r="AF3855">
            <v>0</v>
          </cell>
          <cell r="AG3855">
            <v>0</v>
          </cell>
          <cell r="AH3855">
            <v>64</v>
          </cell>
        </row>
        <row r="3856">
          <cell r="C3856" t="str">
            <v>k2781-1</v>
          </cell>
          <cell r="D3856" t="str">
            <v>岩山1-1</v>
          </cell>
          <cell r="E3856" t="str">
            <v>富岡</v>
          </cell>
          <cell r="F3856" t="str">
            <v>甘楽郡</v>
          </cell>
          <cell r="G3856" t="str">
            <v>下仁田町</v>
          </cell>
          <cell r="H3856" t="str">
            <v>大字吉崎</v>
          </cell>
          <cell r="I3856" t="str">
            <v>設定</v>
          </cell>
          <cell r="J3856" t="str">
            <v>○</v>
          </cell>
          <cell r="K3856" t="str">
            <v>○</v>
          </cell>
          <cell r="L3856">
            <v>1</v>
          </cell>
          <cell r="M3856">
            <v>1</v>
          </cell>
          <cell r="N3856">
            <v>106</v>
          </cell>
          <cell r="O3856">
            <v>40267</v>
          </cell>
          <cell r="V3856">
            <v>40114</v>
          </cell>
          <cell r="W3856" t="str">
            <v/>
          </cell>
          <cell r="X3856" t="str">
            <v>岩山1-1</v>
          </cell>
          <cell r="Y3856" t="str">
            <v>k2781-1</v>
          </cell>
          <cell r="Z3856">
            <v>31885</v>
          </cell>
          <cell r="AA3856">
            <v>0</v>
          </cell>
          <cell r="AB3856">
            <v>17396</v>
          </cell>
          <cell r="AC3856">
            <v>2</v>
          </cell>
          <cell r="AD3856">
            <v>2</v>
          </cell>
          <cell r="AE3856" t="str">
            <v>無</v>
          </cell>
          <cell r="AF3856">
            <v>0</v>
          </cell>
          <cell r="AG3856">
            <v>0</v>
          </cell>
          <cell r="AH3856">
            <v>70</v>
          </cell>
        </row>
        <row r="3857">
          <cell r="C3857" t="str">
            <v>k2781-2</v>
          </cell>
          <cell r="D3857" t="str">
            <v>岩山1-2</v>
          </cell>
          <cell r="E3857" t="str">
            <v>富岡</v>
          </cell>
          <cell r="F3857" t="str">
            <v>甘楽郡</v>
          </cell>
          <cell r="G3857" t="str">
            <v>下仁田町</v>
          </cell>
          <cell r="H3857" t="str">
            <v>大字吉崎</v>
          </cell>
          <cell r="I3857" t="str">
            <v>枝番</v>
          </cell>
          <cell r="J3857" t="str">
            <v>○</v>
          </cell>
          <cell r="K3857" t="str">
            <v>○</v>
          </cell>
          <cell r="L3857">
            <v>1</v>
          </cell>
          <cell r="M3857">
            <v>1</v>
          </cell>
          <cell r="N3857">
            <v>106</v>
          </cell>
          <cell r="O3857">
            <v>40267</v>
          </cell>
          <cell r="V3857">
            <v>40114</v>
          </cell>
          <cell r="W3857" t="str">
            <v/>
          </cell>
          <cell r="X3857" t="str">
            <v>岩山1-2</v>
          </cell>
          <cell r="Y3857" t="str">
            <v>k2781-2</v>
          </cell>
          <cell r="Z3857">
            <v>4890</v>
          </cell>
          <cell r="AA3857">
            <v>2</v>
          </cell>
          <cell r="AB3857">
            <v>2356</v>
          </cell>
          <cell r="AC3857">
            <v>0</v>
          </cell>
          <cell r="AD3857">
            <v>2</v>
          </cell>
          <cell r="AE3857" t="str">
            <v>無</v>
          </cell>
          <cell r="AF3857">
            <v>0</v>
          </cell>
          <cell r="AG3857">
            <v>0</v>
          </cell>
          <cell r="AH3857">
            <v>22</v>
          </cell>
        </row>
        <row r="3858">
          <cell r="C3858" t="str">
            <v>k2782</v>
          </cell>
          <cell r="D3858" t="str">
            <v>下吉崎1</v>
          </cell>
          <cell r="E3858" t="str">
            <v>富岡</v>
          </cell>
          <cell r="F3858" t="str">
            <v>甘楽郡</v>
          </cell>
          <cell r="G3858" t="str">
            <v>下仁田町</v>
          </cell>
          <cell r="H3858" t="str">
            <v>大字吉崎</v>
          </cell>
          <cell r="I3858" t="str">
            <v>設定</v>
          </cell>
          <cell r="J3858" t="str">
            <v>○</v>
          </cell>
          <cell r="K3858" t="str">
            <v>○</v>
          </cell>
          <cell r="L3858">
            <v>1</v>
          </cell>
          <cell r="M3858">
            <v>1</v>
          </cell>
          <cell r="N3858">
            <v>106</v>
          </cell>
          <cell r="O3858">
            <v>40267</v>
          </cell>
          <cell r="V3858">
            <v>40114</v>
          </cell>
          <cell r="W3858" t="str">
            <v/>
          </cell>
          <cell r="X3858" t="str">
            <v>下吉崎1</v>
          </cell>
          <cell r="Y3858" t="str">
            <v>k2782</v>
          </cell>
          <cell r="Z3858">
            <v>10396</v>
          </cell>
          <cell r="AA3858">
            <v>0</v>
          </cell>
          <cell r="AB3858">
            <v>3863</v>
          </cell>
          <cell r="AC3858">
            <v>0</v>
          </cell>
          <cell r="AD3858">
            <v>0</v>
          </cell>
          <cell r="AE3858" t="str">
            <v>無</v>
          </cell>
          <cell r="AF3858">
            <v>0</v>
          </cell>
          <cell r="AG3858">
            <v>0</v>
          </cell>
          <cell r="AH3858">
            <v>44</v>
          </cell>
        </row>
        <row r="3859">
          <cell r="C3859" t="str">
            <v>k2783</v>
          </cell>
          <cell r="D3859" t="str">
            <v>下吉崎2</v>
          </cell>
          <cell r="E3859" t="str">
            <v>富岡</v>
          </cell>
          <cell r="F3859" t="str">
            <v>甘楽郡</v>
          </cell>
          <cell r="G3859" t="str">
            <v>下仁田町</v>
          </cell>
          <cell r="H3859" t="str">
            <v>大字吉崎</v>
          </cell>
          <cell r="I3859" t="str">
            <v>設定</v>
          </cell>
          <cell r="J3859" t="str">
            <v>○</v>
          </cell>
          <cell r="K3859" t="str">
            <v>○</v>
          </cell>
          <cell r="L3859">
            <v>1</v>
          </cell>
          <cell r="M3859">
            <v>1</v>
          </cell>
          <cell r="N3859">
            <v>106</v>
          </cell>
          <cell r="O3859">
            <v>40267</v>
          </cell>
          <cell r="V3859">
            <v>40114</v>
          </cell>
          <cell r="W3859" t="str">
            <v/>
          </cell>
          <cell r="X3859" t="str">
            <v>下吉崎2</v>
          </cell>
          <cell r="Y3859" t="str">
            <v>k2783</v>
          </cell>
          <cell r="Z3859">
            <v>28710</v>
          </cell>
          <cell r="AA3859">
            <v>1</v>
          </cell>
          <cell r="AB3859">
            <v>13981</v>
          </cell>
          <cell r="AC3859">
            <v>0</v>
          </cell>
          <cell r="AD3859">
            <v>1</v>
          </cell>
          <cell r="AE3859" t="str">
            <v>無</v>
          </cell>
          <cell r="AF3859">
            <v>0</v>
          </cell>
          <cell r="AG3859">
            <v>0</v>
          </cell>
          <cell r="AH3859">
            <v>56</v>
          </cell>
        </row>
        <row r="3860">
          <cell r="C3860" t="str">
            <v>k2784</v>
          </cell>
          <cell r="D3860" t="str">
            <v>安楽地1</v>
          </cell>
          <cell r="E3860" t="str">
            <v>富岡</v>
          </cell>
          <cell r="F3860" t="str">
            <v>甘楽郡</v>
          </cell>
          <cell r="G3860" t="str">
            <v>下仁田町</v>
          </cell>
          <cell r="H3860" t="str">
            <v>大字馬山</v>
          </cell>
          <cell r="I3860" t="str">
            <v>設定</v>
          </cell>
          <cell r="J3860" t="str">
            <v>○</v>
          </cell>
          <cell r="K3860" t="str">
            <v>○</v>
          </cell>
          <cell r="L3860">
            <v>1</v>
          </cell>
          <cell r="M3860">
            <v>1</v>
          </cell>
          <cell r="N3860">
            <v>106</v>
          </cell>
          <cell r="O3860">
            <v>40267</v>
          </cell>
          <cell r="V3860">
            <v>40113</v>
          </cell>
          <cell r="W3860" t="str">
            <v/>
          </cell>
          <cell r="X3860" t="str">
            <v>安楽地1</v>
          </cell>
          <cell r="Y3860" t="str">
            <v>k2784</v>
          </cell>
          <cell r="Z3860">
            <v>7172</v>
          </cell>
          <cell r="AA3860">
            <v>3</v>
          </cell>
          <cell r="AB3860">
            <v>2643</v>
          </cell>
          <cell r="AC3860">
            <v>1</v>
          </cell>
          <cell r="AD3860">
            <v>4</v>
          </cell>
          <cell r="AE3860" t="str">
            <v>無</v>
          </cell>
          <cell r="AF3860">
            <v>0</v>
          </cell>
          <cell r="AG3860">
            <v>0</v>
          </cell>
          <cell r="AH3860">
            <v>16.399999999999999</v>
          </cell>
        </row>
        <row r="3861">
          <cell r="C3861" t="str">
            <v>k2785</v>
          </cell>
          <cell r="D3861" t="str">
            <v>安楽地2</v>
          </cell>
          <cell r="E3861" t="str">
            <v>富岡</v>
          </cell>
          <cell r="F3861" t="str">
            <v>甘楽郡</v>
          </cell>
          <cell r="G3861" t="str">
            <v>下仁田町</v>
          </cell>
          <cell r="H3861" t="str">
            <v>大字馬山</v>
          </cell>
          <cell r="I3861" t="str">
            <v>設定</v>
          </cell>
          <cell r="J3861" t="str">
            <v>○</v>
          </cell>
          <cell r="K3861" t="str">
            <v>○</v>
          </cell>
          <cell r="L3861">
            <v>1</v>
          </cell>
          <cell r="M3861">
            <v>1</v>
          </cell>
          <cell r="N3861">
            <v>106</v>
          </cell>
          <cell r="O3861">
            <v>40267</v>
          </cell>
          <cell r="V3861">
            <v>40113</v>
          </cell>
          <cell r="W3861" t="str">
            <v/>
          </cell>
          <cell r="X3861" t="str">
            <v>安楽地2</v>
          </cell>
          <cell r="Y3861" t="str">
            <v>k2785</v>
          </cell>
          <cell r="Z3861">
            <v>7698</v>
          </cell>
          <cell r="AA3861">
            <v>3</v>
          </cell>
          <cell r="AB3861">
            <v>2942</v>
          </cell>
          <cell r="AC3861">
            <v>2</v>
          </cell>
          <cell r="AD3861">
            <v>5</v>
          </cell>
          <cell r="AE3861" t="str">
            <v>無</v>
          </cell>
          <cell r="AF3861">
            <v>0</v>
          </cell>
          <cell r="AG3861">
            <v>0</v>
          </cell>
          <cell r="AH3861">
            <v>22.2</v>
          </cell>
        </row>
        <row r="3862">
          <cell r="C3862" t="str">
            <v>k2786</v>
          </cell>
          <cell r="D3862" t="str">
            <v>横瀬1</v>
          </cell>
          <cell r="E3862" t="str">
            <v>富岡</v>
          </cell>
          <cell r="F3862" t="str">
            <v>甘楽郡</v>
          </cell>
          <cell r="G3862" t="str">
            <v>下仁田町</v>
          </cell>
          <cell r="H3862" t="str">
            <v>大字馬山</v>
          </cell>
          <cell r="I3862" t="str">
            <v>設定</v>
          </cell>
          <cell r="J3862" t="str">
            <v>○</v>
          </cell>
          <cell r="K3862" t="str">
            <v>○</v>
          </cell>
          <cell r="L3862">
            <v>1</v>
          </cell>
          <cell r="M3862">
            <v>1</v>
          </cell>
          <cell r="N3862">
            <v>106</v>
          </cell>
          <cell r="O3862">
            <v>40267</v>
          </cell>
          <cell r="V3862">
            <v>40113</v>
          </cell>
          <cell r="W3862" t="str">
            <v/>
          </cell>
          <cell r="X3862" t="str">
            <v>横瀬1</v>
          </cell>
          <cell r="Y3862" t="str">
            <v>k2786</v>
          </cell>
          <cell r="Z3862">
            <v>18950</v>
          </cell>
          <cell r="AA3862">
            <v>0</v>
          </cell>
          <cell r="AB3862">
            <v>7473</v>
          </cell>
          <cell r="AC3862">
            <v>0</v>
          </cell>
          <cell r="AD3862">
            <v>0</v>
          </cell>
          <cell r="AE3862" t="str">
            <v>無</v>
          </cell>
          <cell r="AF3862">
            <v>0</v>
          </cell>
          <cell r="AG3862">
            <v>0</v>
          </cell>
          <cell r="AH3862">
            <v>28</v>
          </cell>
        </row>
        <row r="3863">
          <cell r="C3863" t="str">
            <v>k2787</v>
          </cell>
          <cell r="D3863" t="str">
            <v>上横瀬1</v>
          </cell>
          <cell r="E3863" t="str">
            <v>富岡</v>
          </cell>
          <cell r="F3863" t="str">
            <v>甘楽郡</v>
          </cell>
          <cell r="G3863" t="str">
            <v>下仁田町</v>
          </cell>
          <cell r="H3863" t="str">
            <v>大字馬山</v>
          </cell>
          <cell r="I3863" t="str">
            <v>設定</v>
          </cell>
          <cell r="J3863" t="str">
            <v>○</v>
          </cell>
          <cell r="K3863" t="str">
            <v>○</v>
          </cell>
          <cell r="L3863">
            <v>1</v>
          </cell>
          <cell r="M3863">
            <v>1</v>
          </cell>
          <cell r="N3863">
            <v>106</v>
          </cell>
          <cell r="O3863">
            <v>40267</v>
          </cell>
          <cell r="V3863">
            <v>40113</v>
          </cell>
          <cell r="W3863" t="str">
            <v/>
          </cell>
          <cell r="X3863" t="str">
            <v>上横瀬1</v>
          </cell>
          <cell r="Y3863" t="str">
            <v>k2787</v>
          </cell>
          <cell r="Z3863">
            <v>38866</v>
          </cell>
          <cell r="AA3863">
            <v>2</v>
          </cell>
          <cell r="AB3863">
            <v>17630</v>
          </cell>
          <cell r="AC3863">
            <v>0</v>
          </cell>
          <cell r="AD3863">
            <v>2</v>
          </cell>
          <cell r="AE3863" t="str">
            <v>無</v>
          </cell>
          <cell r="AF3863">
            <v>0</v>
          </cell>
          <cell r="AG3863">
            <v>0</v>
          </cell>
          <cell r="AH3863">
            <v>63.1</v>
          </cell>
          <cell r="AI3863" t="str">
            <v>Ｙ：消防分団　第五分団第二部第二班</v>
          </cell>
        </row>
        <row r="3864">
          <cell r="C3864" t="str">
            <v>k2788</v>
          </cell>
          <cell r="D3864" t="str">
            <v>下蒔田1</v>
          </cell>
          <cell r="E3864" t="str">
            <v>富岡</v>
          </cell>
          <cell r="F3864" t="str">
            <v>甘楽郡</v>
          </cell>
          <cell r="G3864" t="str">
            <v>下仁田町</v>
          </cell>
          <cell r="H3864" t="str">
            <v>大字馬山</v>
          </cell>
          <cell r="I3864" t="str">
            <v>設定</v>
          </cell>
          <cell r="J3864" t="str">
            <v>○</v>
          </cell>
          <cell r="K3864" t="str">
            <v>○</v>
          </cell>
          <cell r="L3864">
            <v>1</v>
          </cell>
          <cell r="M3864">
            <v>1</v>
          </cell>
          <cell r="N3864">
            <v>106</v>
          </cell>
          <cell r="O3864">
            <v>40267</v>
          </cell>
          <cell r="V3864">
            <v>40113</v>
          </cell>
          <cell r="W3864" t="str">
            <v/>
          </cell>
          <cell r="X3864" t="str">
            <v>下蒔田1</v>
          </cell>
          <cell r="Y3864" t="str">
            <v>k2788</v>
          </cell>
          <cell r="Z3864">
            <v>6181</v>
          </cell>
          <cell r="AA3864">
            <v>3</v>
          </cell>
          <cell r="AB3864">
            <v>1944</v>
          </cell>
          <cell r="AC3864">
            <v>2</v>
          </cell>
          <cell r="AD3864">
            <v>5</v>
          </cell>
          <cell r="AE3864" t="str">
            <v>無</v>
          </cell>
          <cell r="AF3864">
            <v>0</v>
          </cell>
          <cell r="AG3864">
            <v>0</v>
          </cell>
          <cell r="AH3864">
            <v>19.5</v>
          </cell>
        </row>
        <row r="3865">
          <cell r="C3865" t="str">
            <v>k2789</v>
          </cell>
          <cell r="D3865" t="str">
            <v>下蒔田2</v>
          </cell>
          <cell r="E3865" t="str">
            <v>富岡</v>
          </cell>
          <cell r="F3865" t="str">
            <v>甘楽郡</v>
          </cell>
          <cell r="G3865" t="str">
            <v>下仁田町</v>
          </cell>
          <cell r="H3865" t="str">
            <v>大字馬山</v>
          </cell>
          <cell r="I3865" t="str">
            <v>設定</v>
          </cell>
          <cell r="J3865" t="str">
            <v>○</v>
          </cell>
          <cell r="K3865" t="str">
            <v>○</v>
          </cell>
          <cell r="L3865">
            <v>1</v>
          </cell>
          <cell r="M3865">
            <v>1</v>
          </cell>
          <cell r="N3865">
            <v>106</v>
          </cell>
          <cell r="O3865">
            <v>40267</v>
          </cell>
          <cell r="V3865">
            <v>40113</v>
          </cell>
          <cell r="W3865" t="str">
            <v/>
          </cell>
          <cell r="X3865" t="str">
            <v>下蒔田2</v>
          </cell>
          <cell r="Y3865" t="str">
            <v>k2789</v>
          </cell>
          <cell r="Z3865">
            <v>14380</v>
          </cell>
          <cell r="AA3865">
            <v>5</v>
          </cell>
          <cell r="AB3865">
            <v>7988</v>
          </cell>
          <cell r="AC3865">
            <v>1</v>
          </cell>
          <cell r="AD3865">
            <v>6</v>
          </cell>
          <cell r="AE3865" t="str">
            <v>無</v>
          </cell>
          <cell r="AF3865">
            <v>0</v>
          </cell>
          <cell r="AG3865">
            <v>0</v>
          </cell>
          <cell r="AH3865">
            <v>66.8</v>
          </cell>
        </row>
        <row r="3866">
          <cell r="C3866" t="str">
            <v>k2790</v>
          </cell>
          <cell r="D3866" t="str">
            <v>上鎌田1</v>
          </cell>
          <cell r="E3866" t="str">
            <v>富岡</v>
          </cell>
          <cell r="F3866" t="str">
            <v>甘楽郡</v>
          </cell>
          <cell r="G3866" t="str">
            <v>下仁田町</v>
          </cell>
          <cell r="H3866" t="str">
            <v>大字馬山</v>
          </cell>
          <cell r="I3866" t="str">
            <v>設定</v>
          </cell>
          <cell r="J3866" t="str">
            <v>○</v>
          </cell>
          <cell r="K3866" t="str">
            <v>○</v>
          </cell>
          <cell r="L3866">
            <v>1</v>
          </cell>
          <cell r="M3866">
            <v>1</v>
          </cell>
          <cell r="N3866">
            <v>106</v>
          </cell>
          <cell r="O3866">
            <v>40267</v>
          </cell>
          <cell r="V3866">
            <v>40113</v>
          </cell>
          <cell r="W3866" t="str">
            <v/>
          </cell>
          <cell r="X3866" t="str">
            <v>上鎌田1</v>
          </cell>
          <cell r="Y3866" t="str">
            <v>k2790</v>
          </cell>
          <cell r="Z3866">
            <v>6641</v>
          </cell>
          <cell r="AA3866">
            <v>4</v>
          </cell>
          <cell r="AB3866">
            <v>2684</v>
          </cell>
          <cell r="AC3866">
            <v>0</v>
          </cell>
          <cell r="AD3866">
            <v>4</v>
          </cell>
          <cell r="AE3866" t="str">
            <v>無</v>
          </cell>
          <cell r="AF3866">
            <v>0</v>
          </cell>
          <cell r="AG3866">
            <v>0</v>
          </cell>
          <cell r="AH3866">
            <v>28.6</v>
          </cell>
        </row>
        <row r="3867">
          <cell r="C3867" t="str">
            <v>k2791-1</v>
          </cell>
          <cell r="D3867" t="str">
            <v>上鎌田2-1</v>
          </cell>
          <cell r="E3867" t="str">
            <v>富岡</v>
          </cell>
          <cell r="F3867" t="str">
            <v>甘楽郡</v>
          </cell>
          <cell r="G3867" t="str">
            <v>下仁田町</v>
          </cell>
          <cell r="H3867" t="str">
            <v>大字馬山</v>
          </cell>
          <cell r="I3867" t="str">
            <v>設定</v>
          </cell>
          <cell r="J3867" t="str">
            <v>○</v>
          </cell>
          <cell r="K3867" t="str">
            <v>○</v>
          </cell>
          <cell r="L3867">
            <v>1</v>
          </cell>
          <cell r="M3867">
            <v>1</v>
          </cell>
          <cell r="N3867">
            <v>106</v>
          </cell>
          <cell r="O3867">
            <v>40267</v>
          </cell>
          <cell r="V3867">
            <v>40113</v>
          </cell>
          <cell r="W3867" t="str">
            <v/>
          </cell>
          <cell r="X3867" t="str">
            <v>上鎌田2-1</v>
          </cell>
          <cell r="Y3867" t="str">
            <v>k2791-1</v>
          </cell>
          <cell r="Z3867">
            <v>7880</v>
          </cell>
          <cell r="AA3867">
            <v>4</v>
          </cell>
          <cell r="AB3867">
            <v>3654</v>
          </cell>
          <cell r="AC3867">
            <v>1</v>
          </cell>
          <cell r="AD3867">
            <v>5</v>
          </cell>
          <cell r="AE3867" t="str">
            <v>無</v>
          </cell>
          <cell r="AF3867">
            <v>0</v>
          </cell>
          <cell r="AG3867">
            <v>0</v>
          </cell>
          <cell r="AH3867">
            <v>42.8</v>
          </cell>
        </row>
        <row r="3868">
          <cell r="C3868" t="str">
            <v>k2791-2</v>
          </cell>
          <cell r="D3868" t="str">
            <v>上鎌田2-1</v>
          </cell>
          <cell r="E3868" t="str">
            <v>富岡</v>
          </cell>
          <cell r="F3868" t="str">
            <v>甘楽郡</v>
          </cell>
          <cell r="G3868" t="str">
            <v>下仁田町</v>
          </cell>
          <cell r="H3868" t="str">
            <v>大字馬山</v>
          </cell>
          <cell r="I3868" t="str">
            <v>枝番</v>
          </cell>
          <cell r="J3868" t="str">
            <v>○</v>
          </cell>
          <cell r="K3868" t="str">
            <v>○</v>
          </cell>
          <cell r="L3868">
            <v>1</v>
          </cell>
          <cell r="M3868">
            <v>1</v>
          </cell>
          <cell r="N3868">
            <v>106</v>
          </cell>
          <cell r="O3868">
            <v>40267</v>
          </cell>
          <cell r="V3868">
            <v>40113</v>
          </cell>
          <cell r="W3868" t="str">
            <v/>
          </cell>
          <cell r="X3868" t="str">
            <v>上鎌田2-1</v>
          </cell>
          <cell r="Y3868" t="str">
            <v>k2791-2</v>
          </cell>
          <cell r="Z3868">
            <v>3865</v>
          </cell>
          <cell r="AA3868">
            <v>1</v>
          </cell>
          <cell r="AB3868">
            <v>1649</v>
          </cell>
          <cell r="AC3868">
            <v>0</v>
          </cell>
          <cell r="AD3868">
            <v>1</v>
          </cell>
          <cell r="AE3868" t="str">
            <v>無</v>
          </cell>
          <cell r="AF3868">
            <v>0</v>
          </cell>
          <cell r="AG3868">
            <v>0</v>
          </cell>
          <cell r="AH3868">
            <v>33.1</v>
          </cell>
        </row>
        <row r="3869">
          <cell r="C3869" t="str">
            <v>k2792</v>
          </cell>
          <cell r="D3869" t="str">
            <v>上鎌田4</v>
          </cell>
          <cell r="E3869" t="str">
            <v>富岡</v>
          </cell>
          <cell r="F3869" t="str">
            <v>甘楽郡</v>
          </cell>
          <cell r="G3869" t="str">
            <v>下仁田町</v>
          </cell>
          <cell r="H3869" t="str">
            <v>大字馬山</v>
          </cell>
          <cell r="I3869" t="str">
            <v>設定</v>
          </cell>
          <cell r="J3869" t="str">
            <v>○</v>
          </cell>
          <cell r="K3869" t="str">
            <v>○</v>
          </cell>
          <cell r="L3869">
            <v>1</v>
          </cell>
          <cell r="M3869">
            <v>1</v>
          </cell>
          <cell r="N3869">
            <v>106</v>
          </cell>
          <cell r="O3869">
            <v>40267</v>
          </cell>
          <cell r="V3869">
            <v>40113</v>
          </cell>
          <cell r="W3869" t="str">
            <v/>
          </cell>
          <cell r="X3869" t="str">
            <v>上鎌田4</v>
          </cell>
          <cell r="Y3869" t="str">
            <v>k2792</v>
          </cell>
          <cell r="Z3869">
            <v>898</v>
          </cell>
          <cell r="AA3869">
            <v>1</v>
          </cell>
          <cell r="AB3869">
            <v>264</v>
          </cell>
          <cell r="AC3869">
            <v>1</v>
          </cell>
          <cell r="AD3869">
            <v>2</v>
          </cell>
          <cell r="AE3869" t="str">
            <v>無</v>
          </cell>
          <cell r="AF3869">
            <v>0</v>
          </cell>
          <cell r="AG3869">
            <v>0</v>
          </cell>
          <cell r="AH3869">
            <v>10.5</v>
          </cell>
        </row>
        <row r="3870">
          <cell r="C3870" t="str">
            <v>k2793</v>
          </cell>
          <cell r="D3870" t="str">
            <v>諸沢3</v>
          </cell>
          <cell r="E3870" t="str">
            <v>富岡</v>
          </cell>
          <cell r="F3870" t="str">
            <v>甘楽郡</v>
          </cell>
          <cell r="G3870" t="str">
            <v>下仁田町</v>
          </cell>
          <cell r="H3870" t="str">
            <v>大字馬山</v>
          </cell>
          <cell r="I3870" t="str">
            <v>設定</v>
          </cell>
          <cell r="J3870" t="str">
            <v>○</v>
          </cell>
          <cell r="K3870" t="str">
            <v>○</v>
          </cell>
          <cell r="L3870">
            <v>1</v>
          </cell>
          <cell r="M3870">
            <v>1</v>
          </cell>
          <cell r="N3870">
            <v>106</v>
          </cell>
          <cell r="O3870">
            <v>40267</v>
          </cell>
          <cell r="V3870">
            <v>40113</v>
          </cell>
          <cell r="W3870" t="str">
            <v/>
          </cell>
          <cell r="X3870" t="str">
            <v>諸沢3</v>
          </cell>
          <cell r="Y3870" t="str">
            <v>k2793</v>
          </cell>
          <cell r="Z3870">
            <v>4839</v>
          </cell>
          <cell r="AA3870">
            <v>1</v>
          </cell>
          <cell r="AB3870">
            <v>1723</v>
          </cell>
          <cell r="AC3870">
            <v>1</v>
          </cell>
          <cell r="AD3870">
            <v>2</v>
          </cell>
          <cell r="AE3870" t="str">
            <v>無</v>
          </cell>
          <cell r="AF3870">
            <v>0</v>
          </cell>
          <cell r="AG3870">
            <v>0</v>
          </cell>
          <cell r="AH3870">
            <v>17.899999999999999</v>
          </cell>
        </row>
        <row r="3871">
          <cell r="C3871" t="str">
            <v>k2794</v>
          </cell>
          <cell r="D3871" t="str">
            <v>諸沢4</v>
          </cell>
          <cell r="E3871" t="str">
            <v>富岡</v>
          </cell>
          <cell r="F3871" t="str">
            <v>甘楽郡</v>
          </cell>
          <cell r="G3871" t="str">
            <v>下仁田町</v>
          </cell>
          <cell r="H3871" t="str">
            <v>大字馬山</v>
          </cell>
          <cell r="I3871" t="str">
            <v>設定</v>
          </cell>
          <cell r="J3871" t="str">
            <v>○</v>
          </cell>
          <cell r="K3871" t="str">
            <v>○</v>
          </cell>
          <cell r="L3871">
            <v>1</v>
          </cell>
          <cell r="M3871">
            <v>1</v>
          </cell>
          <cell r="N3871">
            <v>106</v>
          </cell>
          <cell r="O3871">
            <v>40267</v>
          </cell>
          <cell r="V3871">
            <v>40113</v>
          </cell>
          <cell r="W3871" t="str">
            <v/>
          </cell>
          <cell r="X3871" t="str">
            <v>諸沢4</v>
          </cell>
          <cell r="Y3871" t="str">
            <v>k2794</v>
          </cell>
          <cell r="Z3871">
            <v>7526</v>
          </cell>
          <cell r="AA3871">
            <v>2</v>
          </cell>
          <cell r="AB3871">
            <v>3849</v>
          </cell>
          <cell r="AC3871">
            <v>1</v>
          </cell>
          <cell r="AD3871">
            <v>3</v>
          </cell>
          <cell r="AE3871" t="str">
            <v>無</v>
          </cell>
          <cell r="AF3871">
            <v>0</v>
          </cell>
          <cell r="AG3871">
            <v>0</v>
          </cell>
          <cell r="AH3871">
            <v>50.5</v>
          </cell>
        </row>
        <row r="3872">
          <cell r="C3872" t="str">
            <v>k2795</v>
          </cell>
          <cell r="D3872" t="str">
            <v>石淵1</v>
          </cell>
          <cell r="E3872" t="str">
            <v>富岡</v>
          </cell>
          <cell r="F3872" t="str">
            <v>甘楽郡</v>
          </cell>
          <cell r="G3872" t="str">
            <v>下仁田町</v>
          </cell>
          <cell r="H3872" t="str">
            <v>大字馬山</v>
          </cell>
          <cell r="I3872" t="str">
            <v>設定</v>
          </cell>
          <cell r="J3872" t="str">
            <v>○</v>
          </cell>
          <cell r="K3872" t="str">
            <v>○</v>
          </cell>
          <cell r="L3872">
            <v>1</v>
          </cell>
          <cell r="M3872">
            <v>1</v>
          </cell>
          <cell r="N3872">
            <v>106</v>
          </cell>
          <cell r="O3872">
            <v>40267</v>
          </cell>
          <cell r="V3872">
            <v>40113</v>
          </cell>
          <cell r="W3872" t="str">
            <v/>
          </cell>
          <cell r="X3872" t="str">
            <v>石淵1</v>
          </cell>
          <cell r="Y3872" t="str">
            <v>k2795</v>
          </cell>
          <cell r="Z3872">
            <v>11044</v>
          </cell>
          <cell r="AA3872">
            <v>0</v>
          </cell>
          <cell r="AB3872">
            <v>4130</v>
          </cell>
          <cell r="AC3872">
            <v>0</v>
          </cell>
          <cell r="AD3872">
            <v>0</v>
          </cell>
          <cell r="AE3872" t="str">
            <v>無</v>
          </cell>
          <cell r="AF3872">
            <v>0</v>
          </cell>
          <cell r="AG3872">
            <v>0</v>
          </cell>
          <cell r="AH3872">
            <v>31</v>
          </cell>
          <cell r="AI3872" t="str">
            <v>Ｙ：事業所　㈱エステック
    事業所　西濃運輸</v>
          </cell>
        </row>
        <row r="3873">
          <cell r="C3873" t="str">
            <v>k2796</v>
          </cell>
          <cell r="D3873" t="str">
            <v>桑本5</v>
          </cell>
          <cell r="E3873" t="str">
            <v>富岡</v>
          </cell>
          <cell r="F3873" t="str">
            <v>甘楽郡</v>
          </cell>
          <cell r="G3873" t="str">
            <v>下仁田町</v>
          </cell>
          <cell r="H3873" t="str">
            <v>大字青倉</v>
          </cell>
          <cell r="I3873" t="str">
            <v>設定</v>
          </cell>
          <cell r="J3873" t="str">
            <v>○</v>
          </cell>
          <cell r="K3873" t="str">
            <v>○</v>
          </cell>
          <cell r="L3873">
            <v>1</v>
          </cell>
          <cell r="M3873">
            <v>1</v>
          </cell>
          <cell r="N3873">
            <v>106</v>
          </cell>
          <cell r="O3873">
            <v>40267</v>
          </cell>
          <cell r="V3873">
            <v>40121</v>
          </cell>
          <cell r="W3873" t="str">
            <v/>
          </cell>
          <cell r="X3873" t="str">
            <v>桑本5</v>
          </cell>
          <cell r="Y3873" t="str">
            <v>k2796</v>
          </cell>
          <cell r="Z3873">
            <v>13405</v>
          </cell>
          <cell r="AA3873">
            <v>1</v>
          </cell>
          <cell r="AB3873">
            <v>8504</v>
          </cell>
          <cell r="AC3873">
            <v>2</v>
          </cell>
          <cell r="AD3873">
            <v>3</v>
          </cell>
          <cell r="AE3873" t="str">
            <v>無</v>
          </cell>
          <cell r="AF3873">
            <v>463</v>
          </cell>
          <cell r="AG3873">
            <v>0</v>
          </cell>
          <cell r="AH3873">
            <v>74</v>
          </cell>
        </row>
        <row r="3874">
          <cell r="C3874" t="str">
            <v>k2797</v>
          </cell>
          <cell r="D3874" t="str">
            <v>桑本6</v>
          </cell>
          <cell r="E3874" t="str">
            <v>富岡</v>
          </cell>
          <cell r="F3874" t="str">
            <v>甘楽郡</v>
          </cell>
          <cell r="G3874" t="str">
            <v>下仁田町</v>
          </cell>
          <cell r="H3874" t="str">
            <v>大字青倉</v>
          </cell>
          <cell r="I3874" t="str">
            <v>設定</v>
          </cell>
          <cell r="J3874" t="str">
            <v>○</v>
          </cell>
          <cell r="K3874" t="str">
            <v>○</v>
          </cell>
          <cell r="L3874">
            <v>1</v>
          </cell>
          <cell r="M3874">
            <v>1</v>
          </cell>
          <cell r="N3874">
            <v>106</v>
          </cell>
          <cell r="O3874">
            <v>40267</v>
          </cell>
          <cell r="V3874">
            <v>40121</v>
          </cell>
          <cell r="W3874" t="str">
            <v/>
          </cell>
          <cell r="X3874" t="str">
            <v>桑本6</v>
          </cell>
          <cell r="Y3874" t="str">
            <v>k2797</v>
          </cell>
          <cell r="Z3874">
            <v>5975</v>
          </cell>
          <cell r="AA3874">
            <v>0</v>
          </cell>
          <cell r="AB3874">
            <v>3780</v>
          </cell>
          <cell r="AC3874">
            <v>0</v>
          </cell>
          <cell r="AD3874">
            <v>0</v>
          </cell>
          <cell r="AE3874" t="str">
            <v>無</v>
          </cell>
          <cell r="AF3874">
            <v>0</v>
          </cell>
          <cell r="AG3874">
            <v>0</v>
          </cell>
          <cell r="AH3874">
            <v>72</v>
          </cell>
        </row>
        <row r="3875">
          <cell r="C3875" t="str">
            <v>k2798</v>
          </cell>
          <cell r="D3875" t="str">
            <v>七久保7</v>
          </cell>
          <cell r="E3875" t="str">
            <v>富岡</v>
          </cell>
          <cell r="F3875" t="str">
            <v>甘楽郡</v>
          </cell>
          <cell r="G3875" t="str">
            <v>下仁田町</v>
          </cell>
          <cell r="H3875" t="str">
            <v>大字平原</v>
          </cell>
          <cell r="I3875" t="str">
            <v>設定</v>
          </cell>
          <cell r="J3875" t="str">
            <v>○</v>
          </cell>
          <cell r="K3875" t="str">
            <v>○</v>
          </cell>
          <cell r="L3875">
            <v>1</v>
          </cell>
          <cell r="M3875">
            <v>1</v>
          </cell>
          <cell r="N3875">
            <v>106</v>
          </cell>
          <cell r="O3875">
            <v>40267</v>
          </cell>
          <cell r="V3875">
            <v>40112</v>
          </cell>
          <cell r="W3875" t="str">
            <v/>
          </cell>
          <cell r="X3875" t="str">
            <v>七久保7</v>
          </cell>
          <cell r="Y3875" t="str">
            <v>k2798</v>
          </cell>
          <cell r="Z3875">
            <v>11135</v>
          </cell>
          <cell r="AA3875">
            <v>0</v>
          </cell>
          <cell r="AB3875">
            <v>8734</v>
          </cell>
          <cell r="AC3875">
            <v>0</v>
          </cell>
          <cell r="AD3875">
            <v>0</v>
          </cell>
          <cell r="AE3875" t="str">
            <v>無</v>
          </cell>
          <cell r="AF3875">
            <v>0</v>
          </cell>
          <cell r="AG3875">
            <v>0</v>
          </cell>
          <cell r="AH3875">
            <v>92</v>
          </cell>
        </row>
        <row r="3876">
          <cell r="C3876" t="str">
            <v>k2799-1</v>
          </cell>
          <cell r="D3876" t="str">
            <v>七久保4-1</v>
          </cell>
          <cell r="E3876" t="str">
            <v>富岡</v>
          </cell>
          <cell r="F3876" t="str">
            <v>甘楽郡</v>
          </cell>
          <cell r="G3876" t="str">
            <v>下仁田町</v>
          </cell>
          <cell r="H3876" t="str">
            <v>大字青倉</v>
          </cell>
          <cell r="I3876" t="str">
            <v>設定</v>
          </cell>
          <cell r="J3876" t="str">
            <v>○</v>
          </cell>
          <cell r="K3876" t="str">
            <v>○</v>
          </cell>
          <cell r="L3876">
            <v>1</v>
          </cell>
          <cell r="M3876">
            <v>1</v>
          </cell>
          <cell r="N3876">
            <v>106</v>
          </cell>
          <cell r="O3876">
            <v>40267</v>
          </cell>
          <cell r="V3876">
            <v>40121</v>
          </cell>
          <cell r="W3876" t="str">
            <v/>
          </cell>
          <cell r="X3876" t="str">
            <v>七久保4-1</v>
          </cell>
          <cell r="Y3876" t="str">
            <v>k2799-1</v>
          </cell>
          <cell r="Z3876">
            <v>5596</v>
          </cell>
          <cell r="AA3876">
            <v>1</v>
          </cell>
          <cell r="AB3876">
            <v>3330</v>
          </cell>
          <cell r="AC3876">
            <v>1</v>
          </cell>
          <cell r="AD3876">
            <v>2</v>
          </cell>
          <cell r="AE3876" t="str">
            <v>無</v>
          </cell>
          <cell r="AF3876">
            <v>0</v>
          </cell>
          <cell r="AG3876">
            <v>0</v>
          </cell>
          <cell r="AH3876">
            <v>84</v>
          </cell>
        </row>
        <row r="3877">
          <cell r="C3877" t="str">
            <v>k2799-2</v>
          </cell>
          <cell r="D3877" t="str">
            <v>七久保4-2</v>
          </cell>
          <cell r="E3877" t="str">
            <v>富岡</v>
          </cell>
          <cell r="F3877" t="str">
            <v>甘楽郡</v>
          </cell>
          <cell r="G3877" t="str">
            <v>下仁田町</v>
          </cell>
          <cell r="H3877" t="str">
            <v>大字青倉</v>
          </cell>
          <cell r="I3877" t="str">
            <v>枝番</v>
          </cell>
          <cell r="J3877" t="str">
            <v>○</v>
          </cell>
          <cell r="K3877" t="str">
            <v>○</v>
          </cell>
          <cell r="L3877">
            <v>1</v>
          </cell>
          <cell r="M3877">
            <v>1</v>
          </cell>
          <cell r="N3877">
            <v>106</v>
          </cell>
          <cell r="O3877">
            <v>40267</v>
          </cell>
          <cell r="V3877">
            <v>40121</v>
          </cell>
          <cell r="W3877" t="str">
            <v/>
          </cell>
          <cell r="X3877" t="str">
            <v>七久保4-2</v>
          </cell>
          <cell r="Y3877" t="str">
            <v>k2799-2</v>
          </cell>
          <cell r="Z3877">
            <v>5424</v>
          </cell>
          <cell r="AA3877">
            <v>0</v>
          </cell>
          <cell r="AB3877">
            <v>2236</v>
          </cell>
          <cell r="AC3877">
            <v>0</v>
          </cell>
          <cell r="AD3877">
            <v>0</v>
          </cell>
          <cell r="AE3877" t="str">
            <v>無</v>
          </cell>
          <cell r="AF3877">
            <v>0</v>
          </cell>
          <cell r="AG3877">
            <v>0</v>
          </cell>
          <cell r="AH3877">
            <v>29</v>
          </cell>
        </row>
        <row r="3878">
          <cell r="C3878" t="str">
            <v>k2799-3</v>
          </cell>
          <cell r="D3878" t="str">
            <v>七久保4-3</v>
          </cell>
          <cell r="E3878" t="str">
            <v>富岡</v>
          </cell>
          <cell r="F3878" t="str">
            <v>甘楽郡</v>
          </cell>
          <cell r="G3878" t="str">
            <v>下仁田町</v>
          </cell>
          <cell r="H3878" t="str">
            <v>大字青倉</v>
          </cell>
          <cell r="I3878" t="str">
            <v>枝番</v>
          </cell>
          <cell r="J3878" t="str">
            <v>○</v>
          </cell>
          <cell r="K3878" t="str">
            <v>○</v>
          </cell>
          <cell r="L3878">
            <v>1</v>
          </cell>
          <cell r="M3878">
            <v>1</v>
          </cell>
          <cell r="N3878">
            <v>106</v>
          </cell>
          <cell r="O3878">
            <v>40267</v>
          </cell>
          <cell r="V3878">
            <v>40121</v>
          </cell>
          <cell r="W3878" t="str">
            <v/>
          </cell>
          <cell r="X3878" t="str">
            <v>七久保4-3</v>
          </cell>
          <cell r="Y3878" t="str">
            <v>k2799-3</v>
          </cell>
          <cell r="Z3878">
            <v>928</v>
          </cell>
          <cell r="AA3878">
            <v>0</v>
          </cell>
          <cell r="AB3878">
            <v>294</v>
          </cell>
          <cell r="AC3878">
            <v>0</v>
          </cell>
          <cell r="AD3878">
            <v>0</v>
          </cell>
          <cell r="AE3878" t="str">
            <v>無</v>
          </cell>
          <cell r="AF3878">
            <v>0</v>
          </cell>
          <cell r="AG3878">
            <v>0</v>
          </cell>
          <cell r="AH3878">
            <v>34</v>
          </cell>
        </row>
        <row r="3879">
          <cell r="C3879" t="str">
            <v>k2800</v>
          </cell>
          <cell r="D3879" t="str">
            <v>七久保5</v>
          </cell>
          <cell r="E3879" t="str">
            <v>富岡</v>
          </cell>
          <cell r="F3879" t="str">
            <v>甘楽郡</v>
          </cell>
          <cell r="G3879" t="str">
            <v>下仁田町</v>
          </cell>
          <cell r="H3879" t="str">
            <v>大字青倉</v>
          </cell>
          <cell r="I3879" t="str">
            <v>設定</v>
          </cell>
          <cell r="J3879" t="str">
            <v>○</v>
          </cell>
          <cell r="K3879" t="str">
            <v>○</v>
          </cell>
          <cell r="L3879">
            <v>1</v>
          </cell>
          <cell r="M3879">
            <v>1</v>
          </cell>
          <cell r="N3879">
            <v>106</v>
          </cell>
          <cell r="O3879">
            <v>40267</v>
          </cell>
          <cell r="V3879">
            <v>40121</v>
          </cell>
          <cell r="W3879" t="str">
            <v/>
          </cell>
          <cell r="X3879" t="str">
            <v>七久保5</v>
          </cell>
          <cell r="Y3879" t="str">
            <v>k2800</v>
          </cell>
          <cell r="Z3879">
            <v>45503</v>
          </cell>
          <cell r="AA3879">
            <v>3</v>
          </cell>
          <cell r="AB3879">
            <v>36694</v>
          </cell>
          <cell r="AC3879">
            <v>1</v>
          </cell>
          <cell r="AD3879">
            <v>4</v>
          </cell>
          <cell r="AE3879" t="str">
            <v>無</v>
          </cell>
          <cell r="AF3879">
            <v>0</v>
          </cell>
          <cell r="AG3879">
            <v>0</v>
          </cell>
          <cell r="AH3879">
            <v>296</v>
          </cell>
        </row>
        <row r="3880">
          <cell r="C3880" t="str">
            <v>k2801-1</v>
          </cell>
          <cell r="D3880" t="str">
            <v>七久保6-1</v>
          </cell>
          <cell r="E3880" t="str">
            <v>富岡</v>
          </cell>
          <cell r="F3880" t="str">
            <v>甘楽郡</v>
          </cell>
          <cell r="G3880" t="str">
            <v>下仁田町</v>
          </cell>
          <cell r="H3880" t="str">
            <v>大字青倉</v>
          </cell>
          <cell r="I3880" t="str">
            <v>設定</v>
          </cell>
          <cell r="J3880" t="str">
            <v>○</v>
          </cell>
          <cell r="K3880" t="str">
            <v>○</v>
          </cell>
          <cell r="L3880">
            <v>1</v>
          </cell>
          <cell r="M3880">
            <v>1</v>
          </cell>
          <cell r="N3880">
            <v>106</v>
          </cell>
          <cell r="O3880">
            <v>40267</v>
          </cell>
          <cell r="V3880">
            <v>40121</v>
          </cell>
          <cell r="W3880" t="str">
            <v/>
          </cell>
          <cell r="X3880" t="str">
            <v>七久保6-1</v>
          </cell>
          <cell r="Y3880" t="str">
            <v>k2801-1</v>
          </cell>
          <cell r="Z3880">
            <v>5687</v>
          </cell>
          <cell r="AA3880">
            <v>0</v>
          </cell>
          <cell r="AB3880">
            <v>3413</v>
          </cell>
          <cell r="AC3880">
            <v>1</v>
          </cell>
          <cell r="AD3880">
            <v>1</v>
          </cell>
          <cell r="AE3880" t="str">
            <v>無</v>
          </cell>
          <cell r="AF3880">
            <v>0</v>
          </cell>
          <cell r="AG3880">
            <v>0</v>
          </cell>
          <cell r="AH3880">
            <v>106</v>
          </cell>
        </row>
        <row r="3881">
          <cell r="C3881" t="str">
            <v>k2801-2</v>
          </cell>
          <cell r="D3881" t="str">
            <v>七久保6-2</v>
          </cell>
          <cell r="E3881" t="str">
            <v>富岡</v>
          </cell>
          <cell r="F3881" t="str">
            <v>甘楽郡</v>
          </cell>
          <cell r="G3881" t="str">
            <v>下仁田町</v>
          </cell>
          <cell r="H3881" t="str">
            <v>大字青倉</v>
          </cell>
          <cell r="I3881" t="str">
            <v>枝番</v>
          </cell>
          <cell r="J3881" t="str">
            <v>○</v>
          </cell>
          <cell r="K3881" t="str">
            <v>○</v>
          </cell>
          <cell r="L3881">
            <v>1</v>
          </cell>
          <cell r="M3881">
            <v>1</v>
          </cell>
          <cell r="N3881">
            <v>106</v>
          </cell>
          <cell r="O3881">
            <v>40267</v>
          </cell>
          <cell r="V3881">
            <v>40121</v>
          </cell>
          <cell r="W3881" t="str">
            <v/>
          </cell>
          <cell r="X3881" t="str">
            <v>七久保6-2</v>
          </cell>
          <cell r="Y3881" t="str">
            <v>k2801-2</v>
          </cell>
          <cell r="Z3881">
            <v>3255</v>
          </cell>
          <cell r="AA3881">
            <v>1</v>
          </cell>
          <cell r="AB3881">
            <v>1066</v>
          </cell>
          <cell r="AC3881">
            <v>0</v>
          </cell>
          <cell r="AD3881">
            <v>1</v>
          </cell>
          <cell r="AE3881" t="str">
            <v>無</v>
          </cell>
          <cell r="AF3881">
            <v>0</v>
          </cell>
          <cell r="AG3881">
            <v>0</v>
          </cell>
          <cell r="AH3881">
            <v>13</v>
          </cell>
        </row>
        <row r="3882">
          <cell r="C3882" t="str">
            <v>k2802</v>
          </cell>
          <cell r="D3882" t="str">
            <v>大境1</v>
          </cell>
          <cell r="E3882" t="str">
            <v>富岡</v>
          </cell>
          <cell r="F3882" t="str">
            <v>甘楽郡</v>
          </cell>
          <cell r="G3882" t="str">
            <v>下仁田町</v>
          </cell>
          <cell r="H3882" t="str">
            <v>大字下小坂</v>
          </cell>
          <cell r="I3882" t="str">
            <v>設定</v>
          </cell>
          <cell r="J3882" t="str">
            <v>○</v>
          </cell>
          <cell r="K3882" t="str">
            <v>○</v>
          </cell>
          <cell r="L3882">
            <v>1</v>
          </cell>
          <cell r="M3882">
            <v>1</v>
          </cell>
          <cell r="N3882">
            <v>106</v>
          </cell>
          <cell r="O3882">
            <v>40267</v>
          </cell>
          <cell r="V3882">
            <v>40112</v>
          </cell>
          <cell r="W3882" t="str">
            <v/>
          </cell>
          <cell r="X3882" t="str">
            <v>大境1</v>
          </cell>
          <cell r="Y3882" t="str">
            <v>k2802</v>
          </cell>
          <cell r="Z3882">
            <v>9217</v>
          </cell>
          <cell r="AA3882">
            <v>4</v>
          </cell>
          <cell r="AB3882">
            <v>1088</v>
          </cell>
          <cell r="AC3882">
            <v>1</v>
          </cell>
          <cell r="AD3882">
            <v>5</v>
          </cell>
          <cell r="AE3882" t="str">
            <v>無</v>
          </cell>
          <cell r="AF3882" t="str">
            <v>－</v>
          </cell>
          <cell r="AG3882" t="str">
            <v>－</v>
          </cell>
          <cell r="AH3882">
            <v>20.100000000000001</v>
          </cell>
        </row>
        <row r="3883">
          <cell r="C3883" t="str">
            <v>k2803-1</v>
          </cell>
          <cell r="D3883" t="str">
            <v>大境2-1</v>
          </cell>
          <cell r="E3883" t="str">
            <v>富岡</v>
          </cell>
          <cell r="F3883" t="str">
            <v>甘楽郡</v>
          </cell>
          <cell r="G3883" t="str">
            <v>下仁田町</v>
          </cell>
          <cell r="H3883" t="str">
            <v>大字下仁田</v>
          </cell>
          <cell r="I3883" t="str">
            <v>設定</v>
          </cell>
          <cell r="J3883" t="str">
            <v>○</v>
          </cell>
          <cell r="K3883" t="str">
            <v>○</v>
          </cell>
          <cell r="L3883">
            <v>1</v>
          </cell>
          <cell r="M3883">
            <v>1</v>
          </cell>
          <cell r="N3883">
            <v>106</v>
          </cell>
          <cell r="O3883">
            <v>40267</v>
          </cell>
          <cell r="V3883">
            <v>40112</v>
          </cell>
          <cell r="W3883" t="str">
            <v/>
          </cell>
          <cell r="X3883" t="str">
            <v>大境2-1</v>
          </cell>
          <cell r="Y3883" t="str">
            <v>k2803-1</v>
          </cell>
          <cell r="Z3883">
            <v>640</v>
          </cell>
          <cell r="AA3883">
            <v>1</v>
          </cell>
          <cell r="AB3883">
            <v>220</v>
          </cell>
          <cell r="AC3883">
            <v>1</v>
          </cell>
          <cell r="AD3883">
            <v>2</v>
          </cell>
          <cell r="AE3883" t="str">
            <v>無</v>
          </cell>
          <cell r="AF3883" t="str">
            <v>－</v>
          </cell>
          <cell r="AG3883" t="str">
            <v>－</v>
          </cell>
          <cell r="AH3883">
            <v>12</v>
          </cell>
        </row>
        <row r="3884">
          <cell r="C3884" t="str">
            <v>k2803-2</v>
          </cell>
          <cell r="D3884" t="str">
            <v>大境2-2</v>
          </cell>
          <cell r="E3884" t="str">
            <v>富岡</v>
          </cell>
          <cell r="F3884" t="str">
            <v>甘楽郡</v>
          </cell>
          <cell r="G3884" t="str">
            <v>下仁田町</v>
          </cell>
          <cell r="H3884" t="str">
            <v>大字下仁田</v>
          </cell>
          <cell r="I3884" t="str">
            <v>枝番</v>
          </cell>
          <cell r="J3884" t="str">
            <v>○</v>
          </cell>
          <cell r="K3884" t="str">
            <v>○</v>
          </cell>
          <cell r="L3884">
            <v>1</v>
          </cell>
          <cell r="M3884">
            <v>1</v>
          </cell>
          <cell r="N3884">
            <v>106</v>
          </cell>
          <cell r="O3884">
            <v>40267</v>
          </cell>
          <cell r="V3884">
            <v>40112</v>
          </cell>
          <cell r="W3884" t="str">
            <v/>
          </cell>
          <cell r="X3884" t="str">
            <v>大境2-2</v>
          </cell>
          <cell r="Y3884" t="str">
            <v>k2803-2</v>
          </cell>
          <cell r="Z3884">
            <v>3505</v>
          </cell>
          <cell r="AA3884">
            <v>4</v>
          </cell>
          <cell r="AB3884">
            <v>1308</v>
          </cell>
          <cell r="AC3884">
            <v>1</v>
          </cell>
          <cell r="AD3884">
            <v>5</v>
          </cell>
          <cell r="AE3884" t="str">
            <v>無</v>
          </cell>
          <cell r="AF3884" t="str">
            <v>－</v>
          </cell>
          <cell r="AG3884" t="str">
            <v>－</v>
          </cell>
          <cell r="AH3884">
            <v>20.100000000000001</v>
          </cell>
        </row>
        <row r="3885">
          <cell r="C3885" t="str">
            <v>k2804</v>
          </cell>
          <cell r="D3885" t="str">
            <v>大境3</v>
          </cell>
          <cell r="E3885" t="str">
            <v>富岡</v>
          </cell>
          <cell r="F3885" t="str">
            <v>甘楽郡</v>
          </cell>
          <cell r="G3885" t="str">
            <v>下仁田町</v>
          </cell>
          <cell r="H3885" t="str">
            <v>大字下仁田</v>
          </cell>
          <cell r="I3885" t="str">
            <v>設定</v>
          </cell>
          <cell r="J3885" t="str">
            <v>○</v>
          </cell>
          <cell r="K3885" t="str">
            <v>○</v>
          </cell>
          <cell r="L3885">
            <v>1</v>
          </cell>
          <cell r="M3885">
            <v>1</v>
          </cell>
          <cell r="N3885">
            <v>106</v>
          </cell>
          <cell r="O3885">
            <v>40267</v>
          </cell>
          <cell r="V3885">
            <v>40112</v>
          </cell>
          <cell r="W3885" t="str">
            <v/>
          </cell>
          <cell r="X3885" t="str">
            <v>大境3</v>
          </cell>
          <cell r="Y3885" t="str">
            <v>k2804</v>
          </cell>
          <cell r="Z3885">
            <v>13514</v>
          </cell>
          <cell r="AA3885">
            <v>2</v>
          </cell>
          <cell r="AB3885">
            <v>7310</v>
          </cell>
          <cell r="AC3885">
            <v>0</v>
          </cell>
          <cell r="AD3885">
            <v>2</v>
          </cell>
          <cell r="AE3885" t="str">
            <v>無</v>
          </cell>
          <cell r="AF3885" t="str">
            <v>－</v>
          </cell>
          <cell r="AG3885" t="str">
            <v>－</v>
          </cell>
          <cell r="AH3885">
            <v>67.400000000000006</v>
          </cell>
        </row>
        <row r="3886">
          <cell r="C3886" t="str">
            <v>k2805</v>
          </cell>
          <cell r="D3886" t="str">
            <v>東町2</v>
          </cell>
          <cell r="E3886" t="str">
            <v>富岡</v>
          </cell>
          <cell r="F3886" t="str">
            <v>甘楽郡</v>
          </cell>
          <cell r="G3886" t="str">
            <v>下仁田町</v>
          </cell>
          <cell r="H3886" t="str">
            <v>大字下仁田</v>
          </cell>
          <cell r="I3886" t="str">
            <v>設定</v>
          </cell>
          <cell r="J3886" t="str">
            <v>○</v>
          </cell>
          <cell r="K3886" t="str">
            <v>○</v>
          </cell>
          <cell r="L3886">
            <v>1</v>
          </cell>
          <cell r="M3886">
            <v>1</v>
          </cell>
          <cell r="N3886">
            <v>106</v>
          </cell>
          <cell r="O3886">
            <v>40267</v>
          </cell>
          <cell r="V3886">
            <v>40112</v>
          </cell>
          <cell r="W3886" t="str">
            <v/>
          </cell>
          <cell r="X3886" t="str">
            <v>東町2</v>
          </cell>
          <cell r="Y3886" t="str">
            <v>k2805</v>
          </cell>
          <cell r="Z3886">
            <v>11297</v>
          </cell>
          <cell r="AA3886">
            <v>6</v>
          </cell>
          <cell r="AB3886">
            <v>3372</v>
          </cell>
          <cell r="AC3886">
            <v>0</v>
          </cell>
          <cell r="AD3886">
            <v>6</v>
          </cell>
          <cell r="AE3886" t="str">
            <v>無</v>
          </cell>
          <cell r="AF3886" t="str">
            <v>－</v>
          </cell>
          <cell r="AG3886" t="str">
            <v>－</v>
          </cell>
          <cell r="AH3886">
            <v>16</v>
          </cell>
          <cell r="AI3886" t="str">
            <v>Ｙ：寺　天台宗清泉寺</v>
          </cell>
        </row>
        <row r="3887">
          <cell r="C3887" t="str">
            <v>k2806-1</v>
          </cell>
          <cell r="D3887" t="str">
            <v>線ヶ滝-1</v>
          </cell>
          <cell r="E3887" t="str">
            <v>富岡</v>
          </cell>
          <cell r="F3887" t="str">
            <v>甘楽郡</v>
          </cell>
          <cell r="G3887" t="str">
            <v>南牧村</v>
          </cell>
          <cell r="H3887" t="str">
            <v>大字星尾</v>
          </cell>
          <cell r="I3887" t="str">
            <v>設定</v>
          </cell>
          <cell r="J3887" t="str">
            <v>○</v>
          </cell>
          <cell r="K3887" t="str">
            <v>○</v>
          </cell>
          <cell r="L3887">
            <v>1</v>
          </cell>
          <cell r="M3887">
            <v>1</v>
          </cell>
          <cell r="N3887">
            <v>75</v>
          </cell>
          <cell r="O3887">
            <v>40624</v>
          </cell>
          <cell r="V3887">
            <v>40472</v>
          </cell>
          <cell r="W3887" t="str">
            <v/>
          </cell>
          <cell r="X3887" t="str">
            <v>線ヶ滝-1</v>
          </cell>
          <cell r="Y3887" t="str">
            <v>k2806-1</v>
          </cell>
          <cell r="Z3887">
            <v>3912</v>
          </cell>
          <cell r="AA3887">
            <v>0</v>
          </cell>
          <cell r="AB3887">
            <v>1978</v>
          </cell>
          <cell r="AC3887">
            <v>0</v>
          </cell>
          <cell r="AD3887">
            <v>0</v>
          </cell>
          <cell r="AE3887" t="str">
            <v>有</v>
          </cell>
          <cell r="AF3887">
            <v>471</v>
          </cell>
          <cell r="AG3887">
            <v>0</v>
          </cell>
          <cell r="AH3887">
            <v>66</v>
          </cell>
        </row>
        <row r="3888">
          <cell r="C3888" t="str">
            <v>k2806-2</v>
          </cell>
          <cell r="D3888" t="str">
            <v>線ヶ滝-2</v>
          </cell>
          <cell r="E3888" t="str">
            <v>富岡</v>
          </cell>
          <cell r="F3888" t="str">
            <v>甘楽郡</v>
          </cell>
          <cell r="G3888" t="str">
            <v>南牧村</v>
          </cell>
          <cell r="H3888" t="str">
            <v>大字星尾</v>
          </cell>
          <cell r="I3888" t="str">
            <v>枝番</v>
          </cell>
          <cell r="J3888" t="str">
            <v>○</v>
          </cell>
          <cell r="K3888" t="str">
            <v>○</v>
          </cell>
          <cell r="L3888">
            <v>1</v>
          </cell>
          <cell r="M3888">
            <v>1</v>
          </cell>
          <cell r="N3888">
            <v>75</v>
          </cell>
          <cell r="O3888">
            <v>40624</v>
          </cell>
          <cell r="V3888">
            <v>40472</v>
          </cell>
          <cell r="W3888" t="str">
            <v/>
          </cell>
          <cell r="X3888" t="str">
            <v>線ヶ滝-2</v>
          </cell>
          <cell r="Y3888" t="str">
            <v>k2806-2</v>
          </cell>
          <cell r="Z3888">
            <v>15690</v>
          </cell>
          <cell r="AA3888">
            <v>3</v>
          </cell>
          <cell r="AB3888">
            <v>7095</v>
          </cell>
          <cell r="AC3888">
            <v>0</v>
          </cell>
          <cell r="AD3888">
            <v>3</v>
          </cell>
          <cell r="AE3888" t="str">
            <v>無</v>
          </cell>
          <cell r="AF3888">
            <v>0</v>
          </cell>
          <cell r="AG3888">
            <v>0</v>
          </cell>
          <cell r="AH3888">
            <v>46</v>
          </cell>
        </row>
        <row r="3889">
          <cell r="C3889" t="str">
            <v>k2806-3</v>
          </cell>
          <cell r="D3889" t="str">
            <v>線ヶ滝-3</v>
          </cell>
          <cell r="E3889" t="str">
            <v>富岡</v>
          </cell>
          <cell r="F3889" t="str">
            <v>甘楽郡</v>
          </cell>
          <cell r="G3889" t="str">
            <v>南牧村</v>
          </cell>
          <cell r="H3889" t="str">
            <v>大字星尾</v>
          </cell>
          <cell r="I3889" t="str">
            <v>枝番</v>
          </cell>
          <cell r="J3889" t="str">
            <v>○</v>
          </cell>
          <cell r="K3889" t="str">
            <v>○</v>
          </cell>
          <cell r="L3889">
            <v>1</v>
          </cell>
          <cell r="M3889">
            <v>1</v>
          </cell>
          <cell r="N3889">
            <v>75</v>
          </cell>
          <cell r="O3889">
            <v>40624</v>
          </cell>
          <cell r="V3889">
            <v>40472</v>
          </cell>
          <cell r="W3889" t="str">
            <v/>
          </cell>
          <cell r="X3889" t="str">
            <v>線ヶ滝-3</v>
          </cell>
          <cell r="Y3889" t="str">
            <v>k2806-3</v>
          </cell>
          <cell r="Z3889">
            <v>1106</v>
          </cell>
          <cell r="AA3889">
            <v>2</v>
          </cell>
          <cell r="AB3889">
            <v>378</v>
          </cell>
          <cell r="AC3889">
            <v>0</v>
          </cell>
          <cell r="AD3889">
            <v>2</v>
          </cell>
          <cell r="AE3889" t="str">
            <v>無</v>
          </cell>
          <cell r="AF3889">
            <v>0</v>
          </cell>
          <cell r="AG3889">
            <v>0</v>
          </cell>
          <cell r="AH3889">
            <v>20</v>
          </cell>
        </row>
        <row r="3890">
          <cell r="C3890" t="str">
            <v>k2807-1</v>
          </cell>
          <cell r="D3890" t="str">
            <v>星尾川端-1</v>
          </cell>
          <cell r="E3890" t="str">
            <v>富岡</v>
          </cell>
          <cell r="F3890" t="str">
            <v>甘楽郡</v>
          </cell>
          <cell r="G3890" t="str">
            <v>南牧村</v>
          </cell>
          <cell r="H3890" t="str">
            <v>大字星尾</v>
          </cell>
          <cell r="I3890" t="str">
            <v>設定</v>
          </cell>
          <cell r="J3890" t="str">
            <v>○</v>
          </cell>
          <cell r="K3890" t="str">
            <v>○</v>
          </cell>
          <cell r="L3890">
            <v>1</v>
          </cell>
          <cell r="M3890">
            <v>1</v>
          </cell>
          <cell r="N3890">
            <v>75</v>
          </cell>
          <cell r="O3890">
            <v>40624</v>
          </cell>
          <cell r="V3890">
            <v>40472</v>
          </cell>
          <cell r="W3890" t="str">
            <v/>
          </cell>
          <cell r="X3890" t="str">
            <v>星尾川端-1</v>
          </cell>
          <cell r="Y3890" t="str">
            <v>k2807-1</v>
          </cell>
          <cell r="Z3890">
            <v>4865</v>
          </cell>
          <cell r="AA3890">
            <v>3</v>
          </cell>
          <cell r="AB3890">
            <v>1453</v>
          </cell>
          <cell r="AC3890">
            <v>1</v>
          </cell>
          <cell r="AD3890">
            <v>4</v>
          </cell>
          <cell r="AE3890" t="str">
            <v>無</v>
          </cell>
          <cell r="AF3890">
            <v>0</v>
          </cell>
          <cell r="AG3890">
            <v>0</v>
          </cell>
          <cell r="AH3890">
            <v>15</v>
          </cell>
        </row>
        <row r="3891">
          <cell r="C3891" t="str">
            <v>k2807-2</v>
          </cell>
          <cell r="D3891" t="str">
            <v>星尾川端-2</v>
          </cell>
          <cell r="E3891" t="str">
            <v>富岡</v>
          </cell>
          <cell r="F3891" t="str">
            <v>甘楽郡</v>
          </cell>
          <cell r="G3891" t="str">
            <v>南牧村</v>
          </cell>
          <cell r="H3891" t="str">
            <v>大字星尾</v>
          </cell>
          <cell r="I3891" t="str">
            <v>枝番</v>
          </cell>
          <cell r="J3891" t="str">
            <v>○</v>
          </cell>
          <cell r="K3891" t="str">
            <v>○</v>
          </cell>
          <cell r="L3891">
            <v>1</v>
          </cell>
          <cell r="M3891">
            <v>1</v>
          </cell>
          <cell r="N3891">
            <v>75</v>
          </cell>
          <cell r="O3891">
            <v>40624</v>
          </cell>
          <cell r="V3891">
            <v>40472</v>
          </cell>
          <cell r="W3891" t="str">
            <v/>
          </cell>
          <cell r="X3891" t="str">
            <v>星尾川端-2</v>
          </cell>
          <cell r="Y3891" t="str">
            <v>k2807-2</v>
          </cell>
          <cell r="Z3891">
            <v>10143</v>
          </cell>
          <cell r="AA3891">
            <v>7</v>
          </cell>
          <cell r="AB3891">
            <v>4609</v>
          </cell>
          <cell r="AC3891">
            <v>3</v>
          </cell>
          <cell r="AD3891">
            <v>10</v>
          </cell>
          <cell r="AE3891" t="str">
            <v>無</v>
          </cell>
          <cell r="AF3891">
            <v>0</v>
          </cell>
          <cell r="AG3891">
            <v>0</v>
          </cell>
          <cell r="AH3891">
            <v>26</v>
          </cell>
        </row>
        <row r="3892">
          <cell r="C3892" t="str">
            <v>k2807-3</v>
          </cell>
          <cell r="D3892" t="str">
            <v>星尾川端-3</v>
          </cell>
          <cell r="E3892" t="str">
            <v>富岡</v>
          </cell>
          <cell r="F3892" t="str">
            <v>甘楽郡</v>
          </cell>
          <cell r="G3892" t="str">
            <v>南牧村</v>
          </cell>
          <cell r="H3892" t="str">
            <v>大字星尾</v>
          </cell>
          <cell r="I3892" t="str">
            <v>枝番</v>
          </cell>
          <cell r="J3892" t="str">
            <v>○</v>
          </cell>
          <cell r="K3892" t="str">
            <v>○</v>
          </cell>
          <cell r="L3892">
            <v>1</v>
          </cell>
          <cell r="M3892">
            <v>1</v>
          </cell>
          <cell r="N3892">
            <v>75</v>
          </cell>
          <cell r="O3892">
            <v>40624</v>
          </cell>
          <cell r="V3892">
            <v>40472</v>
          </cell>
          <cell r="W3892" t="str">
            <v/>
          </cell>
          <cell r="X3892" t="str">
            <v>星尾川端-3</v>
          </cell>
          <cell r="Y3892" t="str">
            <v>k2807-3</v>
          </cell>
          <cell r="Z3892">
            <v>33064</v>
          </cell>
          <cell r="AA3892">
            <v>4</v>
          </cell>
          <cell r="AB3892">
            <v>20287</v>
          </cell>
          <cell r="AC3892">
            <v>0</v>
          </cell>
          <cell r="AD3892">
            <v>4</v>
          </cell>
          <cell r="AE3892" t="str">
            <v>無</v>
          </cell>
          <cell r="AF3892">
            <v>0</v>
          </cell>
          <cell r="AG3892">
            <v>0</v>
          </cell>
          <cell r="AH3892">
            <v>108</v>
          </cell>
        </row>
        <row r="3893">
          <cell r="C3893" t="str">
            <v>k2808-1</v>
          </cell>
          <cell r="D3893" t="str">
            <v>下星尾下-1</v>
          </cell>
          <cell r="E3893" t="str">
            <v>富岡</v>
          </cell>
          <cell r="F3893" t="str">
            <v>甘楽郡</v>
          </cell>
          <cell r="G3893" t="str">
            <v>南牧村</v>
          </cell>
          <cell r="H3893" t="str">
            <v>大字星尾</v>
          </cell>
          <cell r="I3893" t="str">
            <v>設定</v>
          </cell>
          <cell r="J3893" t="str">
            <v>○</v>
          </cell>
          <cell r="K3893" t="str">
            <v>○</v>
          </cell>
          <cell r="L3893">
            <v>1</v>
          </cell>
          <cell r="M3893">
            <v>1</v>
          </cell>
          <cell r="N3893">
            <v>75</v>
          </cell>
          <cell r="O3893">
            <v>40624</v>
          </cell>
          <cell r="V3893">
            <v>40472</v>
          </cell>
          <cell r="W3893" t="str">
            <v/>
          </cell>
          <cell r="X3893" t="str">
            <v>下星尾下-1</v>
          </cell>
          <cell r="Y3893" t="str">
            <v>k2808-1</v>
          </cell>
          <cell r="Z3893">
            <v>14908</v>
          </cell>
          <cell r="AA3893">
            <v>4</v>
          </cell>
          <cell r="AB3893">
            <v>9228</v>
          </cell>
          <cell r="AC3893">
            <v>0</v>
          </cell>
          <cell r="AD3893">
            <v>4</v>
          </cell>
          <cell r="AE3893" t="str">
            <v>無</v>
          </cell>
          <cell r="AF3893">
            <v>0</v>
          </cell>
          <cell r="AG3893">
            <v>0</v>
          </cell>
          <cell r="AH3893">
            <v>136</v>
          </cell>
        </row>
        <row r="3894">
          <cell r="C3894" t="str">
            <v>k2808-2</v>
          </cell>
          <cell r="D3894" t="str">
            <v>下星尾下-2</v>
          </cell>
          <cell r="E3894" t="str">
            <v>富岡</v>
          </cell>
          <cell r="F3894" t="str">
            <v>甘楽郡</v>
          </cell>
          <cell r="G3894" t="str">
            <v>南牧村</v>
          </cell>
          <cell r="H3894" t="str">
            <v>大字星尾</v>
          </cell>
          <cell r="I3894" t="str">
            <v>枝番</v>
          </cell>
          <cell r="J3894" t="str">
            <v>○</v>
          </cell>
          <cell r="K3894" t="str">
            <v>○</v>
          </cell>
          <cell r="L3894">
            <v>1</v>
          </cell>
          <cell r="M3894">
            <v>1</v>
          </cell>
          <cell r="N3894">
            <v>75</v>
          </cell>
          <cell r="O3894">
            <v>40624</v>
          </cell>
          <cell r="V3894">
            <v>40472</v>
          </cell>
          <cell r="W3894" t="str">
            <v/>
          </cell>
          <cell r="X3894" t="str">
            <v>下星尾下-2</v>
          </cell>
          <cell r="Y3894" t="str">
            <v>k2808-2</v>
          </cell>
          <cell r="Z3894">
            <v>12259</v>
          </cell>
          <cell r="AA3894">
            <v>6</v>
          </cell>
          <cell r="AB3894">
            <v>7082</v>
          </cell>
          <cell r="AC3894">
            <v>1</v>
          </cell>
          <cell r="AD3894">
            <v>7</v>
          </cell>
          <cell r="AE3894" t="str">
            <v>有</v>
          </cell>
          <cell r="AF3894">
            <v>524</v>
          </cell>
          <cell r="AG3894">
            <v>0</v>
          </cell>
          <cell r="AH3894">
            <v>71</v>
          </cell>
        </row>
        <row r="3895">
          <cell r="C3895" t="str">
            <v>k2809</v>
          </cell>
          <cell r="D3895" t="str">
            <v>山仲</v>
          </cell>
          <cell r="E3895" t="str">
            <v>富岡</v>
          </cell>
          <cell r="F3895" t="str">
            <v>甘楽郡</v>
          </cell>
          <cell r="G3895" t="str">
            <v>南牧村</v>
          </cell>
          <cell r="H3895" t="str">
            <v>大字六車</v>
          </cell>
          <cell r="I3895" t="str">
            <v>設定</v>
          </cell>
          <cell r="J3895" t="str">
            <v>○</v>
          </cell>
          <cell r="K3895" t="str">
            <v>○</v>
          </cell>
          <cell r="L3895">
            <v>1</v>
          </cell>
          <cell r="M3895">
            <v>1</v>
          </cell>
          <cell r="N3895">
            <v>75</v>
          </cell>
          <cell r="O3895">
            <v>40624</v>
          </cell>
          <cell r="V3895">
            <v>40471</v>
          </cell>
          <cell r="W3895" t="str">
            <v/>
          </cell>
          <cell r="X3895" t="str">
            <v>山仲</v>
          </cell>
          <cell r="Y3895" t="str">
            <v>k2809</v>
          </cell>
          <cell r="Z3895">
            <v>9254</v>
          </cell>
          <cell r="AA3895">
            <v>6</v>
          </cell>
          <cell r="AB3895">
            <v>2802</v>
          </cell>
          <cell r="AC3895">
            <v>1</v>
          </cell>
          <cell r="AD3895">
            <v>7</v>
          </cell>
          <cell r="AE3895" t="str">
            <v>無</v>
          </cell>
          <cell r="AF3895">
            <v>0</v>
          </cell>
          <cell r="AG3895">
            <v>0</v>
          </cell>
          <cell r="AH3895">
            <v>26</v>
          </cell>
        </row>
        <row r="3896">
          <cell r="C3896" t="str">
            <v>k2810</v>
          </cell>
          <cell r="D3896" t="str">
            <v>下高原1</v>
          </cell>
          <cell r="E3896" t="str">
            <v>富岡</v>
          </cell>
          <cell r="F3896" t="str">
            <v>甘楽郡</v>
          </cell>
          <cell r="G3896" t="str">
            <v>南牧村</v>
          </cell>
          <cell r="H3896" t="str">
            <v>大字大塩沢</v>
          </cell>
          <cell r="I3896" t="str">
            <v>設定</v>
          </cell>
          <cell r="J3896" t="str">
            <v>○</v>
          </cell>
          <cell r="K3896" t="str">
            <v>○</v>
          </cell>
          <cell r="L3896">
            <v>1</v>
          </cell>
          <cell r="M3896">
            <v>1</v>
          </cell>
          <cell r="N3896">
            <v>75</v>
          </cell>
          <cell r="O3896">
            <v>40624</v>
          </cell>
          <cell r="V3896">
            <v>40470</v>
          </cell>
          <cell r="W3896" t="str">
            <v/>
          </cell>
          <cell r="X3896" t="str">
            <v>下高原1</v>
          </cell>
          <cell r="Y3896" t="str">
            <v>k2810</v>
          </cell>
          <cell r="Z3896">
            <v>10228</v>
          </cell>
          <cell r="AA3896">
            <v>4</v>
          </cell>
          <cell r="AB3896">
            <v>7190</v>
          </cell>
          <cell r="AC3896">
            <v>0</v>
          </cell>
          <cell r="AD3896">
            <v>4</v>
          </cell>
          <cell r="AE3896" t="str">
            <v>有</v>
          </cell>
          <cell r="AF3896">
            <v>446</v>
          </cell>
          <cell r="AG3896">
            <v>1</v>
          </cell>
          <cell r="AH3896">
            <v>133</v>
          </cell>
        </row>
        <row r="3897">
          <cell r="C3897" t="str">
            <v>k2811</v>
          </cell>
          <cell r="D3897" t="str">
            <v>下高原2</v>
          </cell>
          <cell r="E3897" t="str">
            <v>富岡</v>
          </cell>
          <cell r="F3897" t="str">
            <v>甘楽郡</v>
          </cell>
          <cell r="G3897" t="str">
            <v>南牧村</v>
          </cell>
          <cell r="H3897" t="str">
            <v>大字大塩沢</v>
          </cell>
          <cell r="I3897" t="str">
            <v>設定</v>
          </cell>
          <cell r="J3897" t="str">
            <v>○</v>
          </cell>
          <cell r="K3897" t="str">
            <v>○</v>
          </cell>
          <cell r="L3897">
            <v>1</v>
          </cell>
          <cell r="M3897">
            <v>1</v>
          </cell>
          <cell r="N3897">
            <v>75</v>
          </cell>
          <cell r="O3897">
            <v>40624</v>
          </cell>
          <cell r="V3897">
            <v>40470</v>
          </cell>
          <cell r="W3897" t="str">
            <v/>
          </cell>
          <cell r="X3897" t="str">
            <v>下高原2</v>
          </cell>
          <cell r="Y3897" t="str">
            <v>k2811</v>
          </cell>
          <cell r="Z3897">
            <v>1932</v>
          </cell>
          <cell r="AA3897">
            <v>3</v>
          </cell>
          <cell r="AB3897">
            <v>482</v>
          </cell>
          <cell r="AC3897">
            <v>0</v>
          </cell>
          <cell r="AD3897">
            <v>3</v>
          </cell>
          <cell r="AE3897" t="str">
            <v>無</v>
          </cell>
          <cell r="AF3897">
            <v>0</v>
          </cell>
          <cell r="AG3897">
            <v>0</v>
          </cell>
          <cell r="AH3897">
            <v>10</v>
          </cell>
        </row>
        <row r="3898">
          <cell r="C3898" t="str">
            <v>k2812</v>
          </cell>
          <cell r="D3898" t="str">
            <v>下高原4</v>
          </cell>
          <cell r="E3898" t="str">
            <v>富岡</v>
          </cell>
          <cell r="F3898" t="str">
            <v>甘楽郡</v>
          </cell>
          <cell r="G3898" t="str">
            <v>南牧村</v>
          </cell>
          <cell r="H3898" t="str">
            <v>大字大塩沢</v>
          </cell>
          <cell r="I3898" t="str">
            <v>設定</v>
          </cell>
          <cell r="J3898" t="str">
            <v>○</v>
          </cell>
          <cell r="K3898" t="str">
            <v>○</v>
          </cell>
          <cell r="L3898">
            <v>1</v>
          </cell>
          <cell r="M3898">
            <v>1</v>
          </cell>
          <cell r="N3898">
            <v>75</v>
          </cell>
          <cell r="O3898">
            <v>40624</v>
          </cell>
          <cell r="V3898">
            <v>40470</v>
          </cell>
          <cell r="W3898" t="str">
            <v/>
          </cell>
          <cell r="X3898" t="str">
            <v>下高原4</v>
          </cell>
          <cell r="Y3898" t="str">
            <v>k2812</v>
          </cell>
          <cell r="Z3898">
            <v>12428</v>
          </cell>
          <cell r="AA3898">
            <v>5</v>
          </cell>
          <cell r="AB3898">
            <v>7417</v>
          </cell>
          <cell r="AC3898">
            <v>1</v>
          </cell>
          <cell r="AD3898">
            <v>6</v>
          </cell>
          <cell r="AE3898" t="str">
            <v>無</v>
          </cell>
          <cell r="AF3898">
            <v>0</v>
          </cell>
          <cell r="AG3898">
            <v>0</v>
          </cell>
          <cell r="AH3898">
            <v>81</v>
          </cell>
        </row>
        <row r="3899">
          <cell r="C3899" t="str">
            <v>k2813</v>
          </cell>
          <cell r="D3899" t="str">
            <v>黒滝1</v>
          </cell>
          <cell r="E3899" t="str">
            <v>富岡</v>
          </cell>
          <cell r="F3899" t="str">
            <v>甘楽郡</v>
          </cell>
          <cell r="G3899" t="str">
            <v>南牧村</v>
          </cell>
          <cell r="H3899" t="str">
            <v>大字大塩沢</v>
          </cell>
          <cell r="I3899" t="str">
            <v>設定</v>
          </cell>
          <cell r="J3899" t="str">
            <v>○</v>
          </cell>
          <cell r="K3899" t="str">
            <v>○</v>
          </cell>
          <cell r="L3899">
            <v>1</v>
          </cell>
          <cell r="M3899">
            <v>1</v>
          </cell>
          <cell r="N3899">
            <v>75</v>
          </cell>
          <cell r="O3899">
            <v>40624</v>
          </cell>
          <cell r="V3899">
            <v>40470</v>
          </cell>
          <cell r="W3899" t="str">
            <v/>
          </cell>
          <cell r="X3899" t="str">
            <v>黒滝1</v>
          </cell>
          <cell r="Y3899" t="str">
            <v>k2813</v>
          </cell>
          <cell r="Z3899">
            <v>14101</v>
          </cell>
          <cell r="AA3899">
            <v>3</v>
          </cell>
          <cell r="AB3899">
            <v>9194</v>
          </cell>
          <cell r="AC3899">
            <v>1</v>
          </cell>
          <cell r="AD3899">
            <v>4</v>
          </cell>
          <cell r="AE3899" t="str">
            <v>無</v>
          </cell>
          <cell r="AF3899">
            <v>0</v>
          </cell>
          <cell r="AG3899">
            <v>0</v>
          </cell>
          <cell r="AH3899">
            <v>123</v>
          </cell>
        </row>
        <row r="3900">
          <cell r="C3900" t="str">
            <v>k2814</v>
          </cell>
          <cell r="D3900" t="str">
            <v>黒滝2</v>
          </cell>
          <cell r="E3900" t="str">
            <v>富岡</v>
          </cell>
          <cell r="F3900" t="str">
            <v>甘楽郡</v>
          </cell>
          <cell r="G3900" t="str">
            <v>南牧村</v>
          </cell>
          <cell r="H3900" t="str">
            <v>大字大塩沢</v>
          </cell>
          <cell r="I3900" t="str">
            <v>設定</v>
          </cell>
          <cell r="J3900" t="str">
            <v>○</v>
          </cell>
          <cell r="K3900" t="str">
            <v>○</v>
          </cell>
          <cell r="L3900">
            <v>1</v>
          </cell>
          <cell r="M3900">
            <v>1</v>
          </cell>
          <cell r="N3900">
            <v>75</v>
          </cell>
          <cell r="O3900">
            <v>40624</v>
          </cell>
          <cell r="V3900">
            <v>40470</v>
          </cell>
          <cell r="W3900" t="str">
            <v/>
          </cell>
          <cell r="X3900" t="str">
            <v>黒滝2</v>
          </cell>
          <cell r="Y3900" t="str">
            <v>k2814</v>
          </cell>
          <cell r="Z3900">
            <v>18763</v>
          </cell>
          <cell r="AA3900">
            <v>1</v>
          </cell>
          <cell r="AB3900">
            <v>16346</v>
          </cell>
          <cell r="AC3900">
            <v>1</v>
          </cell>
          <cell r="AD3900">
            <v>2</v>
          </cell>
          <cell r="AE3900" t="str">
            <v>有</v>
          </cell>
          <cell r="AF3900">
            <v>174</v>
          </cell>
          <cell r="AG3900">
            <v>0</v>
          </cell>
          <cell r="AH3900">
            <v>172</v>
          </cell>
        </row>
        <row r="3901">
          <cell r="C3901" t="str">
            <v>k2815</v>
          </cell>
          <cell r="D3901" t="str">
            <v>小塩沢10</v>
          </cell>
          <cell r="E3901" t="str">
            <v>富岡</v>
          </cell>
          <cell r="F3901" t="str">
            <v>甘楽郡</v>
          </cell>
          <cell r="G3901" t="str">
            <v>南牧村</v>
          </cell>
          <cell r="H3901" t="str">
            <v>大字大塩沢</v>
          </cell>
          <cell r="I3901" t="str">
            <v>設定</v>
          </cell>
          <cell r="J3901" t="str">
            <v>○</v>
          </cell>
          <cell r="K3901" t="str">
            <v>○</v>
          </cell>
          <cell r="L3901">
            <v>1</v>
          </cell>
          <cell r="M3901">
            <v>1</v>
          </cell>
          <cell r="N3901">
            <v>75</v>
          </cell>
          <cell r="O3901">
            <v>40624</v>
          </cell>
          <cell r="V3901">
            <v>40470</v>
          </cell>
          <cell r="W3901" t="str">
            <v/>
          </cell>
          <cell r="X3901" t="str">
            <v>小塩沢10</v>
          </cell>
          <cell r="Y3901" t="str">
            <v>k2815</v>
          </cell>
          <cell r="Z3901">
            <v>3470</v>
          </cell>
          <cell r="AA3901">
            <v>2</v>
          </cell>
          <cell r="AB3901">
            <v>1123</v>
          </cell>
          <cell r="AC3901">
            <v>0</v>
          </cell>
          <cell r="AD3901">
            <v>2</v>
          </cell>
          <cell r="AE3901" t="str">
            <v>有</v>
          </cell>
          <cell r="AF3901">
            <v>805</v>
          </cell>
          <cell r="AG3901">
            <v>1</v>
          </cell>
          <cell r="AH3901">
            <v>21</v>
          </cell>
          <cell r="AI3901" t="str">
            <v>Y　浄水場(塩沢浄水場)</v>
          </cell>
        </row>
        <row r="3902">
          <cell r="C3902" t="str">
            <v>k2816-1</v>
          </cell>
          <cell r="D3902" t="str">
            <v>黒滝4-1</v>
          </cell>
          <cell r="E3902" t="str">
            <v>富岡</v>
          </cell>
          <cell r="F3902" t="str">
            <v>甘楽郡</v>
          </cell>
          <cell r="G3902" t="str">
            <v>南牧村</v>
          </cell>
          <cell r="H3902" t="str">
            <v>大字大塩沢</v>
          </cell>
          <cell r="I3902" t="str">
            <v>設定</v>
          </cell>
          <cell r="J3902" t="str">
            <v>○</v>
          </cell>
          <cell r="K3902" t="str">
            <v>○</v>
          </cell>
          <cell r="L3902">
            <v>1</v>
          </cell>
          <cell r="M3902">
            <v>1</v>
          </cell>
          <cell r="N3902">
            <v>75</v>
          </cell>
          <cell r="O3902">
            <v>40624</v>
          </cell>
          <cell r="V3902">
            <v>40470</v>
          </cell>
          <cell r="W3902" t="str">
            <v/>
          </cell>
          <cell r="X3902" t="str">
            <v>黒滝4-1</v>
          </cell>
          <cell r="Y3902" t="str">
            <v>k2816-1</v>
          </cell>
          <cell r="Z3902">
            <v>20069</v>
          </cell>
          <cell r="AA3902">
            <v>1</v>
          </cell>
          <cell r="AB3902">
            <v>9607</v>
          </cell>
          <cell r="AC3902">
            <v>0</v>
          </cell>
          <cell r="AD3902">
            <v>1</v>
          </cell>
          <cell r="AE3902" t="str">
            <v>無</v>
          </cell>
          <cell r="AF3902">
            <v>0</v>
          </cell>
          <cell r="AG3902">
            <v>0</v>
          </cell>
          <cell r="AH3902">
            <v>54</v>
          </cell>
          <cell r="AI3902" t="str">
            <v>Y　公民館(黒滝地区集会施設、南牧村農産物加工施設)</v>
          </cell>
        </row>
        <row r="3903">
          <cell r="C3903" t="str">
            <v>k2816-2</v>
          </cell>
          <cell r="D3903" t="str">
            <v>黒滝4-2</v>
          </cell>
          <cell r="E3903" t="str">
            <v>富岡</v>
          </cell>
          <cell r="F3903" t="str">
            <v>甘楽郡</v>
          </cell>
          <cell r="G3903" t="str">
            <v>南牧村</v>
          </cell>
          <cell r="H3903" t="str">
            <v>大字大塩沢</v>
          </cell>
          <cell r="I3903" t="str">
            <v>枝番</v>
          </cell>
          <cell r="J3903" t="str">
            <v>○</v>
          </cell>
          <cell r="K3903" t="str">
            <v>○</v>
          </cell>
          <cell r="L3903">
            <v>1</v>
          </cell>
          <cell r="M3903">
            <v>1</v>
          </cell>
          <cell r="N3903">
            <v>75</v>
          </cell>
          <cell r="O3903">
            <v>40624</v>
          </cell>
          <cell r="V3903">
            <v>40470</v>
          </cell>
          <cell r="W3903" t="str">
            <v/>
          </cell>
          <cell r="X3903" t="str">
            <v>黒滝4-2</v>
          </cell>
          <cell r="Y3903" t="str">
            <v>k2816-2</v>
          </cell>
          <cell r="Z3903">
            <v>8594</v>
          </cell>
          <cell r="AA3903">
            <v>1</v>
          </cell>
          <cell r="AB3903">
            <v>2832</v>
          </cell>
          <cell r="AC3903">
            <v>1</v>
          </cell>
          <cell r="AD3903">
            <v>2</v>
          </cell>
          <cell r="AE3903" t="str">
            <v>有</v>
          </cell>
          <cell r="AF3903">
            <v>236</v>
          </cell>
          <cell r="AG3903">
            <v>0</v>
          </cell>
          <cell r="AH3903">
            <v>28</v>
          </cell>
          <cell r="AI3903" t="str">
            <v>R　公民館(黒滝地区集会施設、南牧村農産物加工施設)</v>
          </cell>
        </row>
        <row r="3904">
          <cell r="C3904" t="str">
            <v>k2817-1</v>
          </cell>
          <cell r="D3904" t="str">
            <v>黒滝5-1</v>
          </cell>
          <cell r="E3904" t="str">
            <v>富岡</v>
          </cell>
          <cell r="F3904" t="str">
            <v>甘楽郡</v>
          </cell>
          <cell r="G3904" t="str">
            <v>南牧村</v>
          </cell>
          <cell r="H3904" t="str">
            <v>大字大塩沢</v>
          </cell>
          <cell r="I3904" t="str">
            <v>設定</v>
          </cell>
          <cell r="J3904" t="str">
            <v>○</v>
          </cell>
          <cell r="K3904" t="str">
            <v>○</v>
          </cell>
          <cell r="L3904">
            <v>1</v>
          </cell>
          <cell r="M3904">
            <v>1</v>
          </cell>
          <cell r="N3904">
            <v>75</v>
          </cell>
          <cell r="O3904">
            <v>40624</v>
          </cell>
          <cell r="V3904">
            <v>40470</v>
          </cell>
          <cell r="W3904" t="str">
            <v/>
          </cell>
          <cell r="X3904" t="str">
            <v>黒滝5-1</v>
          </cell>
          <cell r="Y3904" t="str">
            <v>k2817-1</v>
          </cell>
          <cell r="Z3904">
            <v>11781</v>
          </cell>
          <cell r="AA3904">
            <v>0</v>
          </cell>
          <cell r="AB3904">
            <v>4393</v>
          </cell>
          <cell r="AC3904">
            <v>0</v>
          </cell>
          <cell r="AD3904">
            <v>0</v>
          </cell>
          <cell r="AE3904" t="str">
            <v>無</v>
          </cell>
          <cell r="AF3904">
            <v>0</v>
          </cell>
          <cell r="AG3904">
            <v>0</v>
          </cell>
          <cell r="AH3904">
            <v>39</v>
          </cell>
          <cell r="AI3904" t="str">
            <v>Y　その他(不動寺)
R　その他(黒滝潮音舎)</v>
          </cell>
        </row>
        <row r="3905">
          <cell r="C3905" t="str">
            <v>k2817-2</v>
          </cell>
          <cell r="D3905" t="str">
            <v>黒滝5-2</v>
          </cell>
          <cell r="E3905" t="str">
            <v>富岡</v>
          </cell>
          <cell r="F3905" t="str">
            <v>甘楽郡</v>
          </cell>
          <cell r="G3905" t="str">
            <v>南牧村</v>
          </cell>
          <cell r="H3905" t="str">
            <v>大字大塩沢</v>
          </cell>
          <cell r="I3905" t="str">
            <v>枝番</v>
          </cell>
          <cell r="J3905" t="str">
            <v>○</v>
          </cell>
          <cell r="K3905" t="str">
            <v>○</v>
          </cell>
          <cell r="L3905">
            <v>1</v>
          </cell>
          <cell r="M3905">
            <v>1</v>
          </cell>
          <cell r="N3905">
            <v>75</v>
          </cell>
          <cell r="O3905">
            <v>40624</v>
          </cell>
          <cell r="V3905">
            <v>40470</v>
          </cell>
          <cell r="W3905" t="str">
            <v/>
          </cell>
          <cell r="X3905" t="str">
            <v>黒滝5-2</v>
          </cell>
          <cell r="Y3905" t="str">
            <v>k2817-2</v>
          </cell>
          <cell r="Z3905">
            <v>7462</v>
          </cell>
          <cell r="AA3905">
            <v>0</v>
          </cell>
          <cell r="AB3905">
            <v>4069</v>
          </cell>
          <cell r="AC3905">
            <v>0</v>
          </cell>
          <cell r="AD3905">
            <v>0</v>
          </cell>
          <cell r="AE3905" t="str">
            <v>無</v>
          </cell>
          <cell r="AF3905">
            <v>0</v>
          </cell>
          <cell r="AG3905">
            <v>0</v>
          </cell>
          <cell r="AH3905">
            <v>84</v>
          </cell>
          <cell r="AI3905" t="str">
            <v>R　その他(不動寺、開山堂)</v>
          </cell>
        </row>
        <row r="3906">
          <cell r="C3906" t="str">
            <v>k2817-3</v>
          </cell>
          <cell r="D3906" t="str">
            <v>黒滝5-3</v>
          </cell>
          <cell r="E3906" t="str">
            <v>富岡</v>
          </cell>
          <cell r="F3906" t="str">
            <v>甘楽郡</v>
          </cell>
          <cell r="G3906" t="str">
            <v>南牧村</v>
          </cell>
          <cell r="H3906" t="str">
            <v>大字大塩沢</v>
          </cell>
          <cell r="I3906" t="str">
            <v>枝番</v>
          </cell>
          <cell r="J3906" t="str">
            <v>○</v>
          </cell>
          <cell r="K3906" t="str">
            <v>○</v>
          </cell>
          <cell r="L3906">
            <v>1</v>
          </cell>
          <cell r="M3906">
            <v>1</v>
          </cell>
          <cell r="N3906">
            <v>75</v>
          </cell>
          <cell r="O3906">
            <v>40624</v>
          </cell>
          <cell r="V3906">
            <v>40470</v>
          </cell>
          <cell r="W3906" t="str">
            <v/>
          </cell>
          <cell r="X3906" t="str">
            <v>黒滝5-3</v>
          </cell>
          <cell r="Y3906" t="str">
            <v>k2817-3</v>
          </cell>
          <cell r="Z3906">
            <v>3932</v>
          </cell>
          <cell r="AA3906">
            <v>0</v>
          </cell>
          <cell r="AB3906">
            <v>2357</v>
          </cell>
          <cell r="AC3906">
            <v>0</v>
          </cell>
          <cell r="AD3906">
            <v>0</v>
          </cell>
          <cell r="AE3906" t="str">
            <v>無</v>
          </cell>
          <cell r="AF3906">
            <v>0</v>
          </cell>
          <cell r="AG3906">
            <v>0</v>
          </cell>
          <cell r="AH3906">
            <v>55</v>
          </cell>
          <cell r="AI3906" t="str">
            <v>R　その他(開山堂)</v>
          </cell>
        </row>
        <row r="3907">
          <cell r="C3907" t="str">
            <v>k2818</v>
          </cell>
          <cell r="D3907" t="str">
            <v>小塩沢1</v>
          </cell>
          <cell r="E3907" t="str">
            <v>富岡</v>
          </cell>
          <cell r="F3907" t="str">
            <v>甘楽郡</v>
          </cell>
          <cell r="G3907" t="str">
            <v>南牧村</v>
          </cell>
          <cell r="H3907" t="str">
            <v>大字大塩沢</v>
          </cell>
          <cell r="I3907" t="str">
            <v>設定</v>
          </cell>
          <cell r="J3907" t="str">
            <v>○</v>
          </cell>
          <cell r="K3907" t="str">
            <v>○</v>
          </cell>
          <cell r="L3907">
            <v>1</v>
          </cell>
          <cell r="M3907">
            <v>1</v>
          </cell>
          <cell r="N3907">
            <v>75</v>
          </cell>
          <cell r="O3907">
            <v>40624</v>
          </cell>
          <cell r="V3907">
            <v>40470</v>
          </cell>
          <cell r="W3907" t="str">
            <v/>
          </cell>
          <cell r="X3907" t="str">
            <v>小塩沢1</v>
          </cell>
          <cell r="Y3907" t="str">
            <v>k2818</v>
          </cell>
          <cell r="Z3907">
            <v>10951</v>
          </cell>
          <cell r="AA3907">
            <v>1</v>
          </cell>
          <cell r="AB3907">
            <v>7670</v>
          </cell>
          <cell r="AC3907">
            <v>0</v>
          </cell>
          <cell r="AD3907">
            <v>1</v>
          </cell>
          <cell r="AE3907" t="str">
            <v>無</v>
          </cell>
          <cell r="AF3907">
            <v>0</v>
          </cell>
          <cell r="AG3907">
            <v>0</v>
          </cell>
          <cell r="AH3907">
            <v>150</v>
          </cell>
        </row>
        <row r="3908">
          <cell r="C3908" t="str">
            <v>k2819</v>
          </cell>
          <cell r="D3908" t="str">
            <v>小塩沢2</v>
          </cell>
          <cell r="E3908" t="str">
            <v>富岡</v>
          </cell>
          <cell r="F3908" t="str">
            <v>甘楽郡</v>
          </cell>
          <cell r="G3908" t="str">
            <v>南牧村</v>
          </cell>
          <cell r="H3908" t="str">
            <v>大字大塩沢</v>
          </cell>
          <cell r="I3908" t="str">
            <v>設定</v>
          </cell>
          <cell r="J3908" t="str">
            <v>○</v>
          </cell>
          <cell r="K3908" t="str">
            <v>○</v>
          </cell>
          <cell r="L3908">
            <v>1</v>
          </cell>
          <cell r="M3908">
            <v>1</v>
          </cell>
          <cell r="N3908">
            <v>75</v>
          </cell>
          <cell r="O3908">
            <v>40624</v>
          </cell>
          <cell r="V3908">
            <v>40470</v>
          </cell>
          <cell r="W3908" t="str">
            <v/>
          </cell>
          <cell r="X3908" t="str">
            <v>小塩沢2</v>
          </cell>
          <cell r="Y3908" t="str">
            <v>k2819</v>
          </cell>
          <cell r="Z3908">
            <v>9476</v>
          </cell>
          <cell r="AA3908">
            <v>2</v>
          </cell>
          <cell r="AB3908">
            <v>5515</v>
          </cell>
          <cell r="AC3908">
            <v>1</v>
          </cell>
          <cell r="AD3908">
            <v>3</v>
          </cell>
          <cell r="AE3908" t="str">
            <v>無</v>
          </cell>
          <cell r="AF3908">
            <v>0</v>
          </cell>
          <cell r="AG3908">
            <v>0</v>
          </cell>
          <cell r="AH3908">
            <v>50</v>
          </cell>
          <cell r="AI3908" t="str">
            <v>R　その他(十二社)</v>
          </cell>
        </row>
        <row r="3909">
          <cell r="C3909" t="str">
            <v>k2820</v>
          </cell>
          <cell r="D3909" t="str">
            <v>小塩沢5</v>
          </cell>
          <cell r="E3909" t="str">
            <v>富岡</v>
          </cell>
          <cell r="F3909" t="str">
            <v>甘楽郡</v>
          </cell>
          <cell r="G3909" t="str">
            <v>南牧村</v>
          </cell>
          <cell r="H3909" t="str">
            <v>大字大塩沢</v>
          </cell>
          <cell r="I3909" t="str">
            <v>設定</v>
          </cell>
          <cell r="J3909" t="str">
            <v>○</v>
          </cell>
          <cell r="K3909" t="str">
            <v>○</v>
          </cell>
          <cell r="L3909">
            <v>1</v>
          </cell>
          <cell r="M3909">
            <v>1</v>
          </cell>
          <cell r="N3909">
            <v>75</v>
          </cell>
          <cell r="O3909">
            <v>40624</v>
          </cell>
          <cell r="V3909">
            <v>40470</v>
          </cell>
          <cell r="W3909" t="str">
            <v/>
          </cell>
          <cell r="X3909" t="str">
            <v>小塩沢5</v>
          </cell>
          <cell r="Y3909" t="str">
            <v>k2820</v>
          </cell>
          <cell r="Z3909">
            <v>36427</v>
          </cell>
          <cell r="AA3909">
            <v>4</v>
          </cell>
          <cell r="AB3909">
            <v>28291</v>
          </cell>
          <cell r="AC3909">
            <v>1</v>
          </cell>
          <cell r="AD3909">
            <v>5</v>
          </cell>
          <cell r="AE3909" t="str">
            <v>無</v>
          </cell>
          <cell r="AF3909">
            <v>0</v>
          </cell>
          <cell r="AG3909">
            <v>0</v>
          </cell>
          <cell r="AH3909">
            <v>136</v>
          </cell>
        </row>
        <row r="3910">
          <cell r="C3910" t="str">
            <v>k2821</v>
          </cell>
          <cell r="D3910" t="str">
            <v>小塩沢6</v>
          </cell>
          <cell r="E3910" t="str">
            <v>富岡</v>
          </cell>
          <cell r="F3910" t="str">
            <v>甘楽郡</v>
          </cell>
          <cell r="G3910" t="str">
            <v>南牧村</v>
          </cell>
          <cell r="H3910" t="str">
            <v>大字大塩沢</v>
          </cell>
          <cell r="I3910" t="str">
            <v>設定</v>
          </cell>
          <cell r="J3910" t="str">
            <v>○</v>
          </cell>
          <cell r="K3910" t="str">
            <v>○</v>
          </cell>
          <cell r="L3910">
            <v>1</v>
          </cell>
          <cell r="M3910">
            <v>1</v>
          </cell>
          <cell r="N3910">
            <v>75</v>
          </cell>
          <cell r="O3910">
            <v>40624</v>
          </cell>
          <cell r="V3910">
            <v>40470</v>
          </cell>
          <cell r="W3910" t="str">
            <v/>
          </cell>
          <cell r="X3910" t="str">
            <v>小塩沢6</v>
          </cell>
          <cell r="Y3910" t="str">
            <v>k2821</v>
          </cell>
          <cell r="Z3910">
            <v>5334</v>
          </cell>
          <cell r="AA3910">
            <v>0</v>
          </cell>
          <cell r="AB3910">
            <v>2444</v>
          </cell>
          <cell r="AC3910">
            <v>0</v>
          </cell>
          <cell r="AD3910">
            <v>0</v>
          </cell>
          <cell r="AE3910" t="str">
            <v>無</v>
          </cell>
          <cell r="AF3910">
            <v>0</v>
          </cell>
          <cell r="AG3910">
            <v>0</v>
          </cell>
          <cell r="AH3910">
            <v>35</v>
          </cell>
        </row>
        <row r="3911">
          <cell r="C3911" t="str">
            <v>k2822</v>
          </cell>
          <cell r="D3911" t="str">
            <v>小塩沢8</v>
          </cell>
          <cell r="E3911" t="str">
            <v>富岡</v>
          </cell>
          <cell r="F3911" t="str">
            <v>甘楽郡</v>
          </cell>
          <cell r="G3911" t="str">
            <v>南牧村</v>
          </cell>
          <cell r="H3911" t="str">
            <v>大字大塩沢</v>
          </cell>
          <cell r="I3911" t="str">
            <v>設定</v>
          </cell>
          <cell r="J3911" t="str">
            <v>○</v>
          </cell>
          <cell r="K3911" t="str">
            <v>○</v>
          </cell>
          <cell r="L3911">
            <v>1</v>
          </cell>
          <cell r="M3911">
            <v>1</v>
          </cell>
          <cell r="N3911">
            <v>75</v>
          </cell>
          <cell r="O3911">
            <v>40624</v>
          </cell>
          <cell r="V3911">
            <v>40470</v>
          </cell>
          <cell r="W3911" t="str">
            <v/>
          </cell>
          <cell r="X3911" t="str">
            <v>小塩沢8</v>
          </cell>
          <cell r="Y3911" t="str">
            <v>k2822</v>
          </cell>
          <cell r="Z3911">
            <v>1412</v>
          </cell>
          <cell r="AA3911">
            <v>2</v>
          </cell>
          <cell r="AB3911">
            <v>523</v>
          </cell>
          <cell r="AC3911">
            <v>0</v>
          </cell>
          <cell r="AD3911">
            <v>2</v>
          </cell>
          <cell r="AE3911" t="str">
            <v>無</v>
          </cell>
          <cell r="AF3911">
            <v>0</v>
          </cell>
          <cell r="AG3911">
            <v>0</v>
          </cell>
          <cell r="AH3911">
            <v>16</v>
          </cell>
        </row>
        <row r="3912">
          <cell r="C3912" t="str">
            <v>k2823</v>
          </cell>
          <cell r="D3912" t="str">
            <v>小塩沢9</v>
          </cell>
          <cell r="E3912" t="str">
            <v>富岡</v>
          </cell>
          <cell r="F3912" t="str">
            <v>甘楽郡</v>
          </cell>
          <cell r="G3912" t="str">
            <v>南牧村</v>
          </cell>
          <cell r="H3912" t="str">
            <v>大字大塩沢</v>
          </cell>
          <cell r="I3912" t="str">
            <v>設定</v>
          </cell>
          <cell r="J3912" t="str">
            <v>○</v>
          </cell>
          <cell r="K3912" t="str">
            <v>○</v>
          </cell>
          <cell r="L3912">
            <v>1</v>
          </cell>
          <cell r="M3912">
            <v>1</v>
          </cell>
          <cell r="N3912">
            <v>75</v>
          </cell>
          <cell r="O3912">
            <v>40624</v>
          </cell>
          <cell r="V3912">
            <v>40470</v>
          </cell>
          <cell r="W3912" t="str">
            <v/>
          </cell>
          <cell r="X3912" t="str">
            <v>小塩沢9</v>
          </cell>
          <cell r="Y3912" t="str">
            <v>k2823</v>
          </cell>
          <cell r="Z3912">
            <v>11862</v>
          </cell>
          <cell r="AA3912">
            <v>3</v>
          </cell>
          <cell r="AB3912">
            <v>9144</v>
          </cell>
          <cell r="AC3912">
            <v>0</v>
          </cell>
          <cell r="AD3912">
            <v>3</v>
          </cell>
          <cell r="AE3912" t="str">
            <v>有</v>
          </cell>
          <cell r="AF3912">
            <v>678</v>
          </cell>
          <cell r="AG3912">
            <v>1</v>
          </cell>
          <cell r="AH3912">
            <v>102</v>
          </cell>
        </row>
        <row r="3913">
          <cell r="C3913" t="str">
            <v>k2824</v>
          </cell>
          <cell r="D3913" t="str">
            <v>小塩沢10</v>
          </cell>
          <cell r="E3913" t="str">
            <v>富岡</v>
          </cell>
          <cell r="F3913" t="str">
            <v>甘楽郡</v>
          </cell>
          <cell r="G3913" t="str">
            <v>南牧村</v>
          </cell>
          <cell r="H3913" t="str">
            <v>大字大塩沢</v>
          </cell>
          <cell r="I3913" t="str">
            <v>除外</v>
          </cell>
          <cell r="L3913" t="str">
            <v/>
          </cell>
          <cell r="M3913" t="str">
            <v/>
          </cell>
          <cell r="W3913" t="str">
            <v>※データなし(公示図書・区域調書データ)</v>
          </cell>
          <cell r="X3913" t="str">
            <v>小塩沢10</v>
          </cell>
          <cell r="Y3913" t="str">
            <v>k2824</v>
          </cell>
          <cell r="AD3913">
            <v>0</v>
          </cell>
          <cell r="AH3913" t="str">
            <v>-</v>
          </cell>
        </row>
        <row r="3914">
          <cell r="C3914" t="str">
            <v>k2825</v>
          </cell>
          <cell r="D3914" t="str">
            <v>大久保7</v>
          </cell>
          <cell r="E3914" t="str">
            <v>富岡</v>
          </cell>
          <cell r="F3914" t="str">
            <v>甘楽郡</v>
          </cell>
          <cell r="G3914" t="str">
            <v>南牧村</v>
          </cell>
          <cell r="H3914" t="str">
            <v>大字大塩沢</v>
          </cell>
          <cell r="I3914" t="str">
            <v>設定</v>
          </cell>
          <cell r="J3914" t="str">
            <v>○</v>
          </cell>
          <cell r="K3914" t="str">
            <v>○</v>
          </cell>
          <cell r="L3914">
            <v>1</v>
          </cell>
          <cell r="M3914">
            <v>1</v>
          </cell>
          <cell r="N3914">
            <v>75</v>
          </cell>
          <cell r="O3914">
            <v>40624</v>
          </cell>
          <cell r="V3914">
            <v>40470</v>
          </cell>
          <cell r="W3914" t="str">
            <v/>
          </cell>
          <cell r="X3914" t="str">
            <v>大久保7</v>
          </cell>
          <cell r="Y3914" t="str">
            <v>k2825</v>
          </cell>
          <cell r="Z3914">
            <v>29158</v>
          </cell>
          <cell r="AA3914">
            <v>3</v>
          </cell>
          <cell r="AB3914">
            <v>21024</v>
          </cell>
          <cell r="AC3914">
            <v>0</v>
          </cell>
          <cell r="AD3914">
            <v>3</v>
          </cell>
          <cell r="AE3914" t="str">
            <v>無</v>
          </cell>
          <cell r="AF3914">
            <v>0</v>
          </cell>
          <cell r="AG3914">
            <v>0</v>
          </cell>
          <cell r="AH3914">
            <v>123</v>
          </cell>
        </row>
        <row r="3915">
          <cell r="C3915" t="str">
            <v>k2826</v>
          </cell>
          <cell r="D3915" t="str">
            <v>大久保8</v>
          </cell>
          <cell r="E3915" t="str">
            <v>富岡</v>
          </cell>
          <cell r="F3915" t="str">
            <v>甘楽郡</v>
          </cell>
          <cell r="G3915" t="str">
            <v>南牧村</v>
          </cell>
          <cell r="H3915" t="str">
            <v>大字大塩沢</v>
          </cell>
          <cell r="I3915" t="str">
            <v>設定</v>
          </cell>
          <cell r="J3915" t="str">
            <v>○</v>
          </cell>
          <cell r="K3915" t="str">
            <v>○</v>
          </cell>
          <cell r="L3915">
            <v>1</v>
          </cell>
          <cell r="M3915">
            <v>1</v>
          </cell>
          <cell r="N3915">
            <v>75</v>
          </cell>
          <cell r="O3915">
            <v>40624</v>
          </cell>
          <cell r="V3915">
            <v>40470</v>
          </cell>
          <cell r="W3915" t="str">
            <v/>
          </cell>
          <cell r="X3915" t="str">
            <v>大久保8</v>
          </cell>
          <cell r="Y3915" t="str">
            <v>k2826</v>
          </cell>
          <cell r="Z3915">
            <v>23198</v>
          </cell>
          <cell r="AA3915">
            <v>1</v>
          </cell>
          <cell r="AB3915">
            <v>17059</v>
          </cell>
          <cell r="AC3915">
            <v>0</v>
          </cell>
          <cell r="AD3915">
            <v>1</v>
          </cell>
          <cell r="AE3915" t="str">
            <v>有</v>
          </cell>
          <cell r="AF3915">
            <v>300</v>
          </cell>
          <cell r="AG3915">
            <v>0</v>
          </cell>
          <cell r="AH3915">
            <v>118</v>
          </cell>
        </row>
        <row r="3916">
          <cell r="C3916" t="str">
            <v>k2827</v>
          </cell>
          <cell r="D3916" t="str">
            <v>小塩沢13</v>
          </cell>
          <cell r="E3916" t="str">
            <v>富岡</v>
          </cell>
          <cell r="F3916" t="str">
            <v>甘楽郡</v>
          </cell>
          <cell r="G3916" t="str">
            <v>南牧村</v>
          </cell>
          <cell r="H3916" t="str">
            <v>大字大塩沢</v>
          </cell>
          <cell r="I3916" t="str">
            <v>除外</v>
          </cell>
          <cell r="L3916" t="str">
            <v/>
          </cell>
          <cell r="M3916" t="str">
            <v/>
          </cell>
          <cell r="W3916" t="str">
            <v>※データなし(公示図書・区域調書データ)</v>
          </cell>
          <cell r="X3916" t="str">
            <v>小塩沢13</v>
          </cell>
          <cell r="Y3916" t="str">
            <v>k2827</v>
          </cell>
          <cell r="AD3916">
            <v>0</v>
          </cell>
          <cell r="AH3916" t="str">
            <v>-</v>
          </cell>
        </row>
        <row r="3917">
          <cell r="C3917" t="str">
            <v>k2828</v>
          </cell>
          <cell r="D3917" t="str">
            <v>塩沢14</v>
          </cell>
          <cell r="E3917" t="str">
            <v>富岡</v>
          </cell>
          <cell r="F3917" t="str">
            <v>甘楽郡</v>
          </cell>
          <cell r="G3917" t="str">
            <v>南牧村</v>
          </cell>
          <cell r="H3917" t="str">
            <v>大字大塩沢</v>
          </cell>
          <cell r="I3917" t="str">
            <v>設定</v>
          </cell>
          <cell r="J3917" t="str">
            <v>○</v>
          </cell>
          <cell r="K3917" t="str">
            <v>○</v>
          </cell>
          <cell r="L3917">
            <v>1</v>
          </cell>
          <cell r="M3917">
            <v>1</v>
          </cell>
          <cell r="N3917">
            <v>75</v>
          </cell>
          <cell r="O3917">
            <v>40624</v>
          </cell>
          <cell r="V3917">
            <v>40470</v>
          </cell>
          <cell r="W3917" t="str">
            <v/>
          </cell>
          <cell r="X3917" t="str">
            <v>塩沢14</v>
          </cell>
          <cell r="Y3917" t="str">
            <v>k2828</v>
          </cell>
          <cell r="Z3917">
            <v>15317</v>
          </cell>
          <cell r="AA3917">
            <v>3</v>
          </cell>
          <cell r="AB3917">
            <v>8809</v>
          </cell>
          <cell r="AC3917">
            <v>0</v>
          </cell>
          <cell r="AD3917">
            <v>3</v>
          </cell>
          <cell r="AE3917" t="str">
            <v>無</v>
          </cell>
          <cell r="AF3917">
            <v>0</v>
          </cell>
          <cell r="AG3917">
            <v>0</v>
          </cell>
          <cell r="AH3917">
            <v>81</v>
          </cell>
          <cell r="AI3917" t="str">
            <v>Y　その他(南牧村消防団第十一分団)
R　その他(山の美術館)</v>
          </cell>
        </row>
        <row r="3918">
          <cell r="C3918" t="str">
            <v>k2829</v>
          </cell>
          <cell r="D3918" t="str">
            <v>塩沢15</v>
          </cell>
          <cell r="E3918" t="str">
            <v>富岡</v>
          </cell>
          <cell r="F3918" t="str">
            <v>甘楽郡</v>
          </cell>
          <cell r="G3918" t="str">
            <v>南牧村</v>
          </cell>
          <cell r="H3918" t="str">
            <v>大字大塩沢</v>
          </cell>
          <cell r="I3918" t="str">
            <v>設定</v>
          </cell>
          <cell r="J3918" t="str">
            <v>○</v>
          </cell>
          <cell r="K3918" t="str">
            <v>○</v>
          </cell>
          <cell r="L3918">
            <v>1</v>
          </cell>
          <cell r="M3918">
            <v>1</v>
          </cell>
          <cell r="N3918">
            <v>75</v>
          </cell>
          <cell r="O3918">
            <v>40624</v>
          </cell>
          <cell r="V3918">
            <v>40470</v>
          </cell>
          <cell r="W3918" t="str">
            <v/>
          </cell>
          <cell r="X3918" t="str">
            <v>塩沢15</v>
          </cell>
          <cell r="Y3918" t="str">
            <v>k2829</v>
          </cell>
          <cell r="Z3918">
            <v>11891</v>
          </cell>
          <cell r="AA3918">
            <v>4</v>
          </cell>
          <cell r="AB3918">
            <v>6441</v>
          </cell>
          <cell r="AC3918">
            <v>1</v>
          </cell>
          <cell r="AD3918">
            <v>5</v>
          </cell>
          <cell r="AE3918" t="str">
            <v>無</v>
          </cell>
          <cell r="AF3918">
            <v>0</v>
          </cell>
          <cell r="AG3918">
            <v>0</v>
          </cell>
          <cell r="AH3918">
            <v>80</v>
          </cell>
        </row>
        <row r="3919">
          <cell r="C3919" t="str">
            <v>k2830</v>
          </cell>
          <cell r="D3919" t="str">
            <v>塩沢16</v>
          </cell>
          <cell r="E3919" t="str">
            <v>富岡</v>
          </cell>
          <cell r="F3919" t="str">
            <v>甘楽郡</v>
          </cell>
          <cell r="G3919" t="str">
            <v>南牧村</v>
          </cell>
          <cell r="H3919" t="str">
            <v>大字大塩沢</v>
          </cell>
          <cell r="I3919" t="str">
            <v>設定</v>
          </cell>
          <cell r="J3919" t="str">
            <v>○</v>
          </cell>
          <cell r="K3919" t="str">
            <v>○</v>
          </cell>
          <cell r="L3919">
            <v>1</v>
          </cell>
          <cell r="M3919">
            <v>1</v>
          </cell>
          <cell r="N3919">
            <v>75</v>
          </cell>
          <cell r="O3919">
            <v>40624</v>
          </cell>
          <cell r="V3919">
            <v>40470</v>
          </cell>
          <cell r="W3919" t="str">
            <v/>
          </cell>
          <cell r="X3919" t="str">
            <v>塩沢16</v>
          </cell>
          <cell r="Y3919" t="str">
            <v>k2830</v>
          </cell>
          <cell r="Z3919">
            <v>5256</v>
          </cell>
          <cell r="AA3919">
            <v>2</v>
          </cell>
          <cell r="AB3919">
            <v>1595</v>
          </cell>
          <cell r="AC3919">
            <v>1</v>
          </cell>
          <cell r="AD3919">
            <v>3</v>
          </cell>
          <cell r="AE3919" t="str">
            <v>無</v>
          </cell>
          <cell r="AF3919">
            <v>0</v>
          </cell>
          <cell r="AG3919">
            <v>0</v>
          </cell>
          <cell r="AH3919">
            <v>12</v>
          </cell>
        </row>
        <row r="3920">
          <cell r="C3920" t="str">
            <v>k2831</v>
          </cell>
          <cell r="D3920" t="str">
            <v>塩沢17</v>
          </cell>
          <cell r="E3920" t="str">
            <v>富岡</v>
          </cell>
          <cell r="F3920" t="str">
            <v>甘楽郡</v>
          </cell>
          <cell r="G3920" t="str">
            <v>南牧村</v>
          </cell>
          <cell r="H3920" t="str">
            <v>大字大塩沢</v>
          </cell>
          <cell r="I3920" t="str">
            <v>設定</v>
          </cell>
          <cell r="J3920" t="str">
            <v>○</v>
          </cell>
          <cell r="K3920" t="str">
            <v>○</v>
          </cell>
          <cell r="L3920">
            <v>1</v>
          </cell>
          <cell r="M3920">
            <v>1</v>
          </cell>
          <cell r="N3920">
            <v>75</v>
          </cell>
          <cell r="O3920">
            <v>40624</v>
          </cell>
          <cell r="V3920">
            <v>40470</v>
          </cell>
          <cell r="W3920" t="str">
            <v/>
          </cell>
          <cell r="X3920" t="str">
            <v>塩沢17</v>
          </cell>
          <cell r="Y3920" t="str">
            <v>k2831</v>
          </cell>
          <cell r="Z3920">
            <v>9733</v>
          </cell>
          <cell r="AA3920">
            <v>1</v>
          </cell>
          <cell r="AB3920">
            <v>5610</v>
          </cell>
          <cell r="AC3920">
            <v>1</v>
          </cell>
          <cell r="AD3920">
            <v>2</v>
          </cell>
          <cell r="AE3920" t="str">
            <v>無</v>
          </cell>
          <cell r="AF3920">
            <v>0</v>
          </cell>
          <cell r="AG3920">
            <v>0</v>
          </cell>
          <cell r="AH3920">
            <v>82</v>
          </cell>
        </row>
        <row r="3921">
          <cell r="C3921" t="str">
            <v>k2832-1</v>
          </cell>
          <cell r="D3921" t="str">
            <v>塩沢18-1</v>
          </cell>
          <cell r="E3921" t="str">
            <v>富岡</v>
          </cell>
          <cell r="F3921" t="str">
            <v>甘楽郡</v>
          </cell>
          <cell r="G3921" t="str">
            <v>南牧村</v>
          </cell>
          <cell r="H3921" t="str">
            <v>大字大塩沢</v>
          </cell>
          <cell r="I3921" t="str">
            <v>設定</v>
          </cell>
          <cell r="J3921" t="str">
            <v>○</v>
          </cell>
          <cell r="K3921" t="str">
            <v>○</v>
          </cell>
          <cell r="L3921">
            <v>1</v>
          </cell>
          <cell r="M3921">
            <v>1</v>
          </cell>
          <cell r="N3921">
            <v>75</v>
          </cell>
          <cell r="O3921">
            <v>40624</v>
          </cell>
          <cell r="V3921">
            <v>40470</v>
          </cell>
          <cell r="W3921" t="str">
            <v/>
          </cell>
          <cell r="X3921" t="str">
            <v>塩沢18-1</v>
          </cell>
          <cell r="Y3921" t="str">
            <v>k2832-1</v>
          </cell>
          <cell r="Z3921">
            <v>12737</v>
          </cell>
          <cell r="AA3921">
            <v>1</v>
          </cell>
          <cell r="AB3921">
            <v>9521</v>
          </cell>
          <cell r="AC3921">
            <v>0</v>
          </cell>
          <cell r="AD3921">
            <v>1</v>
          </cell>
          <cell r="AE3921" t="str">
            <v>無</v>
          </cell>
          <cell r="AF3921">
            <v>0</v>
          </cell>
          <cell r="AG3921">
            <v>0</v>
          </cell>
          <cell r="AH3921">
            <v>80</v>
          </cell>
        </row>
        <row r="3922">
          <cell r="C3922" t="str">
            <v>k2832-2</v>
          </cell>
          <cell r="D3922" t="str">
            <v>塩沢18-2</v>
          </cell>
          <cell r="E3922" t="str">
            <v>富岡</v>
          </cell>
          <cell r="F3922" t="str">
            <v>甘楽郡</v>
          </cell>
          <cell r="G3922" t="str">
            <v>南牧村</v>
          </cell>
          <cell r="H3922" t="str">
            <v>大字大塩沢</v>
          </cell>
          <cell r="I3922" t="str">
            <v>枝番</v>
          </cell>
          <cell r="J3922" t="str">
            <v>○</v>
          </cell>
          <cell r="K3922" t="str">
            <v>○</v>
          </cell>
          <cell r="L3922">
            <v>1</v>
          </cell>
          <cell r="M3922">
            <v>1</v>
          </cell>
          <cell r="N3922">
            <v>75</v>
          </cell>
          <cell r="O3922">
            <v>40624</v>
          </cell>
          <cell r="V3922">
            <v>40470</v>
          </cell>
          <cell r="W3922" t="str">
            <v/>
          </cell>
          <cell r="X3922" t="str">
            <v>塩沢18-2</v>
          </cell>
          <cell r="Y3922" t="str">
            <v>k2832-2</v>
          </cell>
          <cell r="Z3922">
            <v>1185</v>
          </cell>
          <cell r="AA3922">
            <v>1</v>
          </cell>
          <cell r="AB3922">
            <v>348</v>
          </cell>
          <cell r="AC3922">
            <v>1</v>
          </cell>
          <cell r="AD3922">
            <v>2</v>
          </cell>
          <cell r="AE3922" t="str">
            <v>無</v>
          </cell>
          <cell r="AF3922">
            <v>0</v>
          </cell>
          <cell r="AG3922">
            <v>0</v>
          </cell>
          <cell r="AH3922">
            <v>11</v>
          </cell>
        </row>
        <row r="3923">
          <cell r="C3923" t="str">
            <v>k2833</v>
          </cell>
          <cell r="D3923" t="str">
            <v>塩沢19</v>
          </cell>
          <cell r="E3923" t="str">
            <v>富岡</v>
          </cell>
          <cell r="F3923" t="str">
            <v>甘楽郡</v>
          </cell>
          <cell r="G3923" t="str">
            <v>南牧村</v>
          </cell>
          <cell r="H3923" t="str">
            <v>大字大塩沢</v>
          </cell>
          <cell r="I3923" t="str">
            <v>設定</v>
          </cell>
          <cell r="J3923" t="str">
            <v>○</v>
          </cell>
          <cell r="K3923" t="str">
            <v>○</v>
          </cell>
          <cell r="L3923">
            <v>1</v>
          </cell>
          <cell r="M3923">
            <v>1</v>
          </cell>
          <cell r="N3923">
            <v>75</v>
          </cell>
          <cell r="O3923">
            <v>40624</v>
          </cell>
          <cell r="V3923">
            <v>40470</v>
          </cell>
          <cell r="W3923" t="str">
            <v/>
          </cell>
          <cell r="X3923" t="str">
            <v>塩沢19</v>
          </cell>
          <cell r="Y3923" t="str">
            <v>k2833</v>
          </cell>
          <cell r="Z3923">
            <v>11437</v>
          </cell>
          <cell r="AA3923">
            <v>1</v>
          </cell>
          <cell r="AB3923">
            <v>4536</v>
          </cell>
          <cell r="AC3923">
            <v>0</v>
          </cell>
          <cell r="AD3923">
            <v>1</v>
          </cell>
          <cell r="AE3923" t="str">
            <v>無</v>
          </cell>
          <cell r="AF3923">
            <v>0</v>
          </cell>
          <cell r="AG3923">
            <v>0</v>
          </cell>
          <cell r="AH3923">
            <v>50</v>
          </cell>
        </row>
        <row r="3924">
          <cell r="C3924" t="str">
            <v>k2834</v>
          </cell>
          <cell r="D3924" t="str">
            <v>塩沢20</v>
          </cell>
          <cell r="E3924" t="str">
            <v>富岡</v>
          </cell>
          <cell r="F3924" t="str">
            <v>甘楽郡</v>
          </cell>
          <cell r="G3924" t="str">
            <v>南牧村</v>
          </cell>
          <cell r="H3924" t="str">
            <v>大字大塩沢</v>
          </cell>
          <cell r="I3924" t="str">
            <v>設定</v>
          </cell>
          <cell r="J3924" t="str">
            <v>○</v>
          </cell>
          <cell r="K3924" t="str">
            <v>○</v>
          </cell>
          <cell r="L3924">
            <v>1</v>
          </cell>
          <cell r="M3924">
            <v>1</v>
          </cell>
          <cell r="N3924">
            <v>75</v>
          </cell>
          <cell r="O3924">
            <v>40624</v>
          </cell>
          <cell r="V3924">
            <v>40470</v>
          </cell>
          <cell r="W3924" t="str">
            <v/>
          </cell>
          <cell r="X3924" t="str">
            <v>塩沢20</v>
          </cell>
          <cell r="Y3924" t="str">
            <v>k2834</v>
          </cell>
          <cell r="Z3924">
            <v>12598</v>
          </cell>
          <cell r="AA3924">
            <v>1</v>
          </cell>
          <cell r="AB3924">
            <v>5635</v>
          </cell>
          <cell r="AC3924">
            <v>0</v>
          </cell>
          <cell r="AD3924">
            <v>1</v>
          </cell>
          <cell r="AE3924" t="str">
            <v>無</v>
          </cell>
          <cell r="AF3924">
            <v>0</v>
          </cell>
          <cell r="AG3924">
            <v>0</v>
          </cell>
          <cell r="AH3924">
            <v>60</v>
          </cell>
        </row>
        <row r="3925">
          <cell r="C3925" t="str">
            <v>k2835</v>
          </cell>
          <cell r="D3925" t="str">
            <v>塩沢21</v>
          </cell>
          <cell r="E3925" t="str">
            <v>富岡</v>
          </cell>
          <cell r="F3925" t="str">
            <v>甘楽郡</v>
          </cell>
          <cell r="G3925" t="str">
            <v>南牧村</v>
          </cell>
          <cell r="H3925" t="str">
            <v>大字大塩沢</v>
          </cell>
          <cell r="I3925" t="str">
            <v>設定</v>
          </cell>
          <cell r="J3925" t="str">
            <v>○</v>
          </cell>
          <cell r="K3925" t="str">
            <v>○</v>
          </cell>
          <cell r="L3925">
            <v>1</v>
          </cell>
          <cell r="M3925">
            <v>1</v>
          </cell>
          <cell r="N3925">
            <v>75</v>
          </cell>
          <cell r="O3925">
            <v>40624</v>
          </cell>
          <cell r="V3925">
            <v>40470</v>
          </cell>
          <cell r="W3925" t="str">
            <v/>
          </cell>
          <cell r="X3925" t="str">
            <v>塩沢21</v>
          </cell>
          <cell r="Y3925" t="str">
            <v>k2835</v>
          </cell>
          <cell r="Z3925">
            <v>3098</v>
          </cell>
          <cell r="AA3925">
            <v>0</v>
          </cell>
          <cell r="AB3925">
            <v>1061</v>
          </cell>
          <cell r="AC3925">
            <v>0</v>
          </cell>
          <cell r="AD3925">
            <v>0</v>
          </cell>
          <cell r="AE3925" t="str">
            <v>無</v>
          </cell>
          <cell r="AF3925">
            <v>0</v>
          </cell>
          <cell r="AG3925">
            <v>0</v>
          </cell>
          <cell r="AH3925">
            <v>21</v>
          </cell>
        </row>
        <row r="3926">
          <cell r="C3926" t="str">
            <v>k2836</v>
          </cell>
          <cell r="D3926" t="str">
            <v>塩沢22</v>
          </cell>
          <cell r="E3926" t="str">
            <v>富岡</v>
          </cell>
          <cell r="F3926" t="str">
            <v>甘楽郡</v>
          </cell>
          <cell r="G3926" t="str">
            <v>南牧村</v>
          </cell>
          <cell r="H3926" t="str">
            <v>大字大塩沢</v>
          </cell>
          <cell r="I3926" t="str">
            <v>設定</v>
          </cell>
          <cell r="J3926" t="str">
            <v>○</v>
          </cell>
          <cell r="K3926" t="str">
            <v>○</v>
          </cell>
          <cell r="L3926">
            <v>1</v>
          </cell>
          <cell r="M3926">
            <v>1</v>
          </cell>
          <cell r="N3926">
            <v>75</v>
          </cell>
          <cell r="O3926">
            <v>40624</v>
          </cell>
          <cell r="V3926">
            <v>40470</v>
          </cell>
          <cell r="W3926" t="str">
            <v/>
          </cell>
          <cell r="X3926" t="str">
            <v>塩沢22</v>
          </cell>
          <cell r="Y3926" t="str">
            <v>k2836</v>
          </cell>
          <cell r="Z3926">
            <v>17383</v>
          </cell>
          <cell r="AA3926">
            <v>0</v>
          </cell>
          <cell r="AB3926">
            <v>9309</v>
          </cell>
          <cell r="AC3926">
            <v>0</v>
          </cell>
          <cell r="AD3926">
            <v>0</v>
          </cell>
          <cell r="AE3926" t="str">
            <v>無</v>
          </cell>
          <cell r="AF3926">
            <v>0</v>
          </cell>
          <cell r="AG3926">
            <v>0</v>
          </cell>
          <cell r="AH3926">
            <v>70</v>
          </cell>
        </row>
        <row r="3927">
          <cell r="C3927" t="str">
            <v>k2837</v>
          </cell>
          <cell r="D3927" t="str">
            <v>塩沢23</v>
          </cell>
          <cell r="E3927" t="str">
            <v>富岡</v>
          </cell>
          <cell r="F3927" t="str">
            <v>甘楽郡</v>
          </cell>
          <cell r="G3927" t="str">
            <v>南牧村</v>
          </cell>
          <cell r="H3927" t="str">
            <v>大字大塩沢</v>
          </cell>
          <cell r="I3927" t="str">
            <v>設定</v>
          </cell>
          <cell r="J3927" t="str">
            <v>○</v>
          </cell>
          <cell r="K3927" t="str">
            <v>○</v>
          </cell>
          <cell r="L3927">
            <v>1</v>
          </cell>
          <cell r="M3927">
            <v>1</v>
          </cell>
          <cell r="N3927">
            <v>75</v>
          </cell>
          <cell r="O3927">
            <v>40624</v>
          </cell>
          <cell r="V3927">
            <v>40470</v>
          </cell>
          <cell r="W3927" t="str">
            <v/>
          </cell>
          <cell r="X3927" t="str">
            <v>塩沢23</v>
          </cell>
          <cell r="Y3927" t="str">
            <v>k2837</v>
          </cell>
          <cell r="Z3927">
            <v>23431</v>
          </cell>
          <cell r="AA3927">
            <v>0</v>
          </cell>
          <cell r="AB3927">
            <v>15266</v>
          </cell>
          <cell r="AC3927">
            <v>0</v>
          </cell>
          <cell r="AD3927">
            <v>0</v>
          </cell>
          <cell r="AE3927" t="str">
            <v>無</v>
          </cell>
          <cell r="AF3927">
            <v>0</v>
          </cell>
          <cell r="AG3927">
            <v>0</v>
          </cell>
          <cell r="AH3927">
            <v>130</v>
          </cell>
        </row>
        <row r="3928">
          <cell r="C3928" t="str">
            <v>k2838</v>
          </cell>
          <cell r="D3928" t="str">
            <v>塩沢24</v>
          </cell>
          <cell r="E3928" t="str">
            <v>富岡</v>
          </cell>
          <cell r="F3928" t="str">
            <v>甘楽郡</v>
          </cell>
          <cell r="G3928" t="str">
            <v>南牧村</v>
          </cell>
          <cell r="H3928" t="str">
            <v>大字大塩沢</v>
          </cell>
          <cell r="I3928" t="str">
            <v>設定</v>
          </cell>
          <cell r="J3928" t="str">
            <v>○</v>
          </cell>
          <cell r="K3928" t="str">
            <v>○</v>
          </cell>
          <cell r="L3928">
            <v>1</v>
          </cell>
          <cell r="M3928">
            <v>1</v>
          </cell>
          <cell r="N3928">
            <v>75</v>
          </cell>
          <cell r="O3928">
            <v>40624</v>
          </cell>
          <cell r="V3928">
            <v>40470</v>
          </cell>
          <cell r="W3928" t="str">
            <v/>
          </cell>
          <cell r="X3928" t="str">
            <v>塩沢24</v>
          </cell>
          <cell r="Y3928" t="str">
            <v>k2838</v>
          </cell>
          <cell r="Z3928">
            <v>32472</v>
          </cell>
          <cell r="AA3928">
            <v>1</v>
          </cell>
          <cell r="AB3928">
            <v>23912</v>
          </cell>
          <cell r="AC3928">
            <v>0</v>
          </cell>
          <cell r="AD3928">
            <v>1</v>
          </cell>
          <cell r="AE3928" t="str">
            <v>無</v>
          </cell>
          <cell r="AF3928">
            <v>0</v>
          </cell>
          <cell r="AG3928">
            <v>0</v>
          </cell>
          <cell r="AH3928">
            <v>141</v>
          </cell>
        </row>
        <row r="3929">
          <cell r="C3929" t="str">
            <v>k2839-1</v>
          </cell>
          <cell r="D3929" t="str">
            <v>野々上2-1</v>
          </cell>
          <cell r="E3929" t="str">
            <v>富岡</v>
          </cell>
          <cell r="F3929" t="str">
            <v>甘楽郡</v>
          </cell>
          <cell r="G3929" t="str">
            <v>南牧村</v>
          </cell>
          <cell r="H3929" t="str">
            <v>大字小沢</v>
          </cell>
          <cell r="I3929" t="str">
            <v>設定</v>
          </cell>
          <cell r="J3929" t="str">
            <v>○</v>
          </cell>
          <cell r="K3929" t="str">
            <v>○</v>
          </cell>
          <cell r="L3929">
            <v>1</v>
          </cell>
          <cell r="M3929">
            <v>1</v>
          </cell>
          <cell r="N3929">
            <v>75</v>
          </cell>
          <cell r="O3929">
            <v>40624</v>
          </cell>
          <cell r="V3929">
            <v>40470</v>
          </cell>
          <cell r="W3929" t="str">
            <v/>
          </cell>
          <cell r="X3929" t="str">
            <v>野々上2-1</v>
          </cell>
          <cell r="Y3929" t="str">
            <v>k2839-1</v>
          </cell>
          <cell r="Z3929">
            <v>16615</v>
          </cell>
          <cell r="AA3929">
            <v>1</v>
          </cell>
          <cell r="AB3929">
            <v>9795</v>
          </cell>
          <cell r="AC3929">
            <v>0</v>
          </cell>
          <cell r="AD3929">
            <v>1</v>
          </cell>
          <cell r="AE3929" t="str">
            <v>無</v>
          </cell>
          <cell r="AF3929">
            <v>0</v>
          </cell>
          <cell r="AG3929">
            <v>0</v>
          </cell>
          <cell r="AH3929">
            <v>36</v>
          </cell>
        </row>
        <row r="3930">
          <cell r="C3930" t="str">
            <v>k2839-2</v>
          </cell>
          <cell r="D3930" t="str">
            <v>野々上2-2</v>
          </cell>
          <cell r="E3930" t="str">
            <v>富岡</v>
          </cell>
          <cell r="F3930" t="str">
            <v>甘楽郡</v>
          </cell>
          <cell r="G3930" t="str">
            <v>南牧村</v>
          </cell>
          <cell r="H3930" t="str">
            <v>大字小沢</v>
          </cell>
          <cell r="I3930" t="str">
            <v>枝番</v>
          </cell>
          <cell r="J3930" t="str">
            <v>○</v>
          </cell>
          <cell r="K3930" t="str">
            <v>○</v>
          </cell>
          <cell r="L3930">
            <v>1</v>
          </cell>
          <cell r="M3930">
            <v>1</v>
          </cell>
          <cell r="N3930">
            <v>75</v>
          </cell>
          <cell r="O3930">
            <v>40624</v>
          </cell>
          <cell r="V3930">
            <v>40470</v>
          </cell>
          <cell r="W3930" t="str">
            <v/>
          </cell>
          <cell r="X3930" t="str">
            <v>野々上2-2</v>
          </cell>
          <cell r="Y3930" t="str">
            <v>k2839-2</v>
          </cell>
          <cell r="Z3930">
            <v>1635</v>
          </cell>
          <cell r="AA3930">
            <v>1</v>
          </cell>
          <cell r="AB3930">
            <v>490</v>
          </cell>
          <cell r="AC3930">
            <v>1</v>
          </cell>
          <cell r="AD3930">
            <v>2</v>
          </cell>
          <cell r="AE3930" t="str">
            <v>無</v>
          </cell>
          <cell r="AF3930">
            <v>0</v>
          </cell>
          <cell r="AG3930">
            <v>0</v>
          </cell>
          <cell r="AH3930">
            <v>10</v>
          </cell>
        </row>
        <row r="3931">
          <cell r="C3931" t="str">
            <v>k2839-3</v>
          </cell>
          <cell r="D3931" t="str">
            <v>野々上2-3</v>
          </cell>
          <cell r="E3931" t="str">
            <v>富岡</v>
          </cell>
          <cell r="F3931" t="str">
            <v>甘楽郡</v>
          </cell>
          <cell r="G3931" t="str">
            <v>南牧村</v>
          </cell>
          <cell r="H3931" t="str">
            <v>大字小沢</v>
          </cell>
          <cell r="I3931" t="str">
            <v>枝番</v>
          </cell>
          <cell r="J3931" t="str">
            <v>○</v>
          </cell>
          <cell r="K3931" t="str">
            <v>○</v>
          </cell>
          <cell r="L3931">
            <v>1</v>
          </cell>
          <cell r="M3931">
            <v>1</v>
          </cell>
          <cell r="N3931">
            <v>75</v>
          </cell>
          <cell r="O3931">
            <v>40624</v>
          </cell>
          <cell r="V3931">
            <v>40470</v>
          </cell>
          <cell r="W3931" t="str">
            <v/>
          </cell>
          <cell r="X3931" t="str">
            <v>野々上2-3</v>
          </cell>
          <cell r="Y3931" t="str">
            <v>k2839-3</v>
          </cell>
          <cell r="Z3931">
            <v>2879</v>
          </cell>
          <cell r="AA3931">
            <v>2</v>
          </cell>
          <cell r="AB3931">
            <v>1156</v>
          </cell>
          <cell r="AC3931">
            <v>1</v>
          </cell>
          <cell r="AD3931">
            <v>3</v>
          </cell>
          <cell r="AE3931" t="str">
            <v>無</v>
          </cell>
          <cell r="AF3931">
            <v>0</v>
          </cell>
          <cell r="AG3931">
            <v>0</v>
          </cell>
          <cell r="AH3931">
            <v>21</v>
          </cell>
        </row>
        <row r="3932">
          <cell r="C3932" t="str">
            <v>k2839-4</v>
          </cell>
          <cell r="D3932" t="str">
            <v>野々上2-4</v>
          </cell>
          <cell r="E3932" t="str">
            <v>富岡</v>
          </cell>
          <cell r="F3932" t="str">
            <v>甘楽郡</v>
          </cell>
          <cell r="G3932" t="str">
            <v>南牧村</v>
          </cell>
          <cell r="H3932" t="str">
            <v>大字小沢</v>
          </cell>
          <cell r="I3932" t="str">
            <v>枝番</v>
          </cell>
          <cell r="J3932" t="str">
            <v>○</v>
          </cell>
          <cell r="K3932" t="str">
            <v>○</v>
          </cell>
          <cell r="L3932">
            <v>1</v>
          </cell>
          <cell r="M3932">
            <v>1</v>
          </cell>
          <cell r="N3932">
            <v>75</v>
          </cell>
          <cell r="O3932">
            <v>40624</v>
          </cell>
          <cell r="V3932">
            <v>40470</v>
          </cell>
          <cell r="W3932" t="str">
            <v/>
          </cell>
          <cell r="X3932" t="str">
            <v>野々上2-4</v>
          </cell>
          <cell r="Y3932" t="str">
            <v>k2839-4</v>
          </cell>
          <cell r="Z3932">
            <v>3321</v>
          </cell>
          <cell r="AA3932">
            <v>0</v>
          </cell>
          <cell r="AB3932">
            <v>996</v>
          </cell>
          <cell r="AC3932">
            <v>0</v>
          </cell>
          <cell r="AD3932">
            <v>0</v>
          </cell>
          <cell r="AE3932" t="str">
            <v>無</v>
          </cell>
          <cell r="AF3932">
            <v>0</v>
          </cell>
          <cell r="AG3932">
            <v>0</v>
          </cell>
          <cell r="AH3932">
            <v>15</v>
          </cell>
        </row>
        <row r="3933">
          <cell r="C3933" t="str">
            <v>k2840</v>
          </cell>
          <cell r="D3933" t="str">
            <v>大久保3</v>
          </cell>
          <cell r="E3933" t="str">
            <v>富岡</v>
          </cell>
          <cell r="F3933" t="str">
            <v>甘楽郡</v>
          </cell>
          <cell r="G3933" t="str">
            <v>南牧村</v>
          </cell>
          <cell r="H3933" t="str">
            <v>大字大塩沢</v>
          </cell>
          <cell r="I3933" t="str">
            <v>設定</v>
          </cell>
          <cell r="J3933" t="str">
            <v>○</v>
          </cell>
          <cell r="K3933" t="str">
            <v>○</v>
          </cell>
          <cell r="L3933">
            <v>1</v>
          </cell>
          <cell r="M3933">
            <v>1</v>
          </cell>
          <cell r="N3933">
            <v>75</v>
          </cell>
          <cell r="O3933">
            <v>40624</v>
          </cell>
          <cell r="V3933">
            <v>40470</v>
          </cell>
          <cell r="W3933" t="str">
            <v/>
          </cell>
          <cell r="X3933" t="str">
            <v>大久保3</v>
          </cell>
          <cell r="Y3933" t="str">
            <v>k2840</v>
          </cell>
          <cell r="Z3933">
            <v>17307</v>
          </cell>
          <cell r="AA3933">
            <v>0</v>
          </cell>
          <cell r="AB3933">
            <v>13849</v>
          </cell>
          <cell r="AC3933">
            <v>0</v>
          </cell>
          <cell r="AD3933">
            <v>0</v>
          </cell>
          <cell r="AE3933" t="str">
            <v>無</v>
          </cell>
          <cell r="AF3933">
            <v>0</v>
          </cell>
          <cell r="AG3933">
            <v>0</v>
          </cell>
          <cell r="AH3933">
            <v>108</v>
          </cell>
        </row>
        <row r="3934">
          <cell r="C3934" t="str">
            <v>k2841</v>
          </cell>
          <cell r="D3934" t="str">
            <v>大久保4</v>
          </cell>
          <cell r="E3934" t="str">
            <v>富岡</v>
          </cell>
          <cell r="F3934" t="str">
            <v>甘楽郡</v>
          </cell>
          <cell r="G3934" t="str">
            <v>南牧村</v>
          </cell>
          <cell r="H3934" t="str">
            <v>大字大塩沢</v>
          </cell>
          <cell r="I3934" t="str">
            <v>設定</v>
          </cell>
          <cell r="J3934" t="str">
            <v>○</v>
          </cell>
          <cell r="K3934" t="str">
            <v>○</v>
          </cell>
          <cell r="L3934">
            <v>1</v>
          </cell>
          <cell r="M3934">
            <v>1</v>
          </cell>
          <cell r="N3934">
            <v>75</v>
          </cell>
          <cell r="O3934">
            <v>40624</v>
          </cell>
          <cell r="V3934">
            <v>40470</v>
          </cell>
          <cell r="W3934" t="str">
            <v/>
          </cell>
          <cell r="X3934" t="str">
            <v>大久保4</v>
          </cell>
          <cell r="Y3934" t="str">
            <v>k2841</v>
          </cell>
          <cell r="Z3934">
            <v>8352</v>
          </cell>
          <cell r="AA3934">
            <v>1</v>
          </cell>
          <cell r="AB3934">
            <v>5782</v>
          </cell>
          <cell r="AC3934">
            <v>0</v>
          </cell>
          <cell r="AD3934">
            <v>1</v>
          </cell>
          <cell r="AE3934" t="str">
            <v>有</v>
          </cell>
          <cell r="AF3934">
            <v>575</v>
          </cell>
          <cell r="AG3934">
            <v>0</v>
          </cell>
          <cell r="AH3934">
            <v>83</v>
          </cell>
        </row>
        <row r="3935">
          <cell r="C3935" t="str">
            <v>k2842</v>
          </cell>
          <cell r="D3935" t="str">
            <v>大久保6</v>
          </cell>
          <cell r="E3935" t="str">
            <v>富岡</v>
          </cell>
          <cell r="F3935" t="str">
            <v>甘楽郡</v>
          </cell>
          <cell r="G3935" t="str">
            <v>南牧村</v>
          </cell>
          <cell r="H3935" t="str">
            <v>大字大塩沢</v>
          </cell>
          <cell r="I3935" t="str">
            <v>設定</v>
          </cell>
          <cell r="J3935" t="str">
            <v>○</v>
          </cell>
          <cell r="K3935" t="str">
            <v>○</v>
          </cell>
          <cell r="L3935">
            <v>1</v>
          </cell>
          <cell r="M3935">
            <v>1</v>
          </cell>
          <cell r="N3935">
            <v>75</v>
          </cell>
          <cell r="O3935">
            <v>40624</v>
          </cell>
          <cell r="V3935">
            <v>40470</v>
          </cell>
          <cell r="W3935" t="str">
            <v/>
          </cell>
          <cell r="X3935" t="str">
            <v>大久保6</v>
          </cell>
          <cell r="Y3935" t="str">
            <v>k2842</v>
          </cell>
          <cell r="Z3935">
            <v>5739</v>
          </cell>
          <cell r="AA3935">
            <v>3</v>
          </cell>
          <cell r="AB3935">
            <v>371</v>
          </cell>
          <cell r="AC3935">
            <v>0</v>
          </cell>
          <cell r="AD3935">
            <v>3</v>
          </cell>
          <cell r="AE3935" t="str">
            <v>無</v>
          </cell>
          <cell r="AF3935">
            <v>0</v>
          </cell>
          <cell r="AG3935">
            <v>0</v>
          </cell>
          <cell r="AH3935">
            <v>13</v>
          </cell>
        </row>
        <row r="3936">
          <cell r="C3936" t="str">
            <v>k2843</v>
          </cell>
          <cell r="D3936" t="str">
            <v>千原1</v>
          </cell>
          <cell r="E3936" t="str">
            <v>富岡</v>
          </cell>
          <cell r="F3936" t="str">
            <v>甘楽郡</v>
          </cell>
          <cell r="G3936" t="str">
            <v>南牧村</v>
          </cell>
          <cell r="H3936" t="str">
            <v>大字千原</v>
          </cell>
          <cell r="I3936" t="str">
            <v>設定</v>
          </cell>
          <cell r="J3936" t="str">
            <v>○</v>
          </cell>
          <cell r="K3936" t="str">
            <v>○</v>
          </cell>
          <cell r="L3936">
            <v>1</v>
          </cell>
          <cell r="M3936">
            <v>1</v>
          </cell>
          <cell r="N3936">
            <v>75</v>
          </cell>
          <cell r="O3936">
            <v>40624</v>
          </cell>
          <cell r="V3936">
            <v>40470</v>
          </cell>
          <cell r="W3936" t="str">
            <v/>
          </cell>
          <cell r="X3936" t="str">
            <v>千原1</v>
          </cell>
          <cell r="Y3936" t="str">
            <v>k2843</v>
          </cell>
          <cell r="Z3936">
            <v>60978</v>
          </cell>
          <cell r="AA3936">
            <v>0</v>
          </cell>
          <cell r="AB3936">
            <v>48475</v>
          </cell>
          <cell r="AC3936">
            <v>0</v>
          </cell>
          <cell r="AD3936">
            <v>0</v>
          </cell>
          <cell r="AE3936" t="str">
            <v>無</v>
          </cell>
          <cell r="AF3936">
            <v>0</v>
          </cell>
          <cell r="AG3936">
            <v>0</v>
          </cell>
          <cell r="AH3936">
            <v>90</v>
          </cell>
          <cell r="AI3936" t="str">
            <v>Y　事務所(重田商店)</v>
          </cell>
        </row>
        <row r="3937">
          <cell r="C3937" t="str">
            <v>k2844-1</v>
          </cell>
          <cell r="D3937" t="str">
            <v>千原2-1</v>
          </cell>
          <cell r="E3937" t="str">
            <v>富岡</v>
          </cell>
          <cell r="F3937" t="str">
            <v>甘楽郡</v>
          </cell>
          <cell r="G3937" t="str">
            <v>南牧村</v>
          </cell>
          <cell r="H3937" t="str">
            <v>大字千原</v>
          </cell>
          <cell r="I3937" t="str">
            <v>設定</v>
          </cell>
          <cell r="J3937" t="str">
            <v>○</v>
          </cell>
          <cell r="K3937" t="str">
            <v>○</v>
          </cell>
          <cell r="L3937">
            <v>1</v>
          </cell>
          <cell r="M3937">
            <v>1</v>
          </cell>
          <cell r="N3937">
            <v>75</v>
          </cell>
          <cell r="O3937">
            <v>40624</v>
          </cell>
          <cell r="V3937">
            <v>40470</v>
          </cell>
          <cell r="W3937" t="str">
            <v/>
          </cell>
          <cell r="X3937" t="str">
            <v>千原2-1</v>
          </cell>
          <cell r="Y3937" t="str">
            <v>k2844-1</v>
          </cell>
          <cell r="Z3937">
            <v>15837</v>
          </cell>
          <cell r="AA3937">
            <v>3</v>
          </cell>
          <cell r="AB3937">
            <v>5990</v>
          </cell>
          <cell r="AC3937">
            <v>1</v>
          </cell>
          <cell r="AD3937">
            <v>4</v>
          </cell>
          <cell r="AE3937" t="str">
            <v>無</v>
          </cell>
          <cell r="AF3937">
            <v>0</v>
          </cell>
          <cell r="AG3937">
            <v>0</v>
          </cell>
          <cell r="AH3937">
            <v>84</v>
          </cell>
          <cell r="AI3937" t="str">
            <v>Y　その他(JA甘楽富岡南牧集荷所)</v>
          </cell>
        </row>
        <row r="3938">
          <cell r="C3938" t="str">
            <v>k2844-2</v>
          </cell>
          <cell r="D3938" t="str">
            <v>千原2-2</v>
          </cell>
          <cell r="E3938" t="str">
            <v>富岡</v>
          </cell>
          <cell r="F3938" t="str">
            <v>甘楽郡</v>
          </cell>
          <cell r="G3938" t="str">
            <v>南牧村</v>
          </cell>
          <cell r="H3938" t="str">
            <v>大字千原</v>
          </cell>
          <cell r="I3938" t="str">
            <v>枝番</v>
          </cell>
          <cell r="J3938" t="str">
            <v>○</v>
          </cell>
          <cell r="K3938" t="str">
            <v>○</v>
          </cell>
          <cell r="L3938">
            <v>1</v>
          </cell>
          <cell r="M3938">
            <v>1</v>
          </cell>
          <cell r="N3938">
            <v>75</v>
          </cell>
          <cell r="O3938">
            <v>40624</v>
          </cell>
          <cell r="V3938">
            <v>40470</v>
          </cell>
          <cell r="W3938" t="str">
            <v/>
          </cell>
          <cell r="X3938" t="str">
            <v>千原2-2</v>
          </cell>
          <cell r="Y3938" t="str">
            <v>k2844-2</v>
          </cell>
          <cell r="Z3938">
            <v>29699</v>
          </cell>
          <cell r="AA3938">
            <v>1</v>
          </cell>
          <cell r="AB3938">
            <v>17317</v>
          </cell>
          <cell r="AC3938">
            <v>0</v>
          </cell>
          <cell r="AD3938">
            <v>1</v>
          </cell>
          <cell r="AE3938" t="str">
            <v>無</v>
          </cell>
          <cell r="AF3938">
            <v>0</v>
          </cell>
          <cell r="AG3938">
            <v>0</v>
          </cell>
          <cell r="AH3938">
            <v>165</v>
          </cell>
          <cell r="AI3938" t="str">
            <v>Y　事業所(佐藤土志雄作業所、掛川工務店作業所)</v>
          </cell>
        </row>
        <row r="3939">
          <cell r="C3939" t="str">
            <v>k2845</v>
          </cell>
          <cell r="D3939" t="str">
            <v>上底瀬1</v>
          </cell>
          <cell r="E3939" t="str">
            <v>富岡</v>
          </cell>
          <cell r="F3939" t="str">
            <v>甘楽郡</v>
          </cell>
          <cell r="G3939" t="str">
            <v>南牧村</v>
          </cell>
          <cell r="H3939" t="str">
            <v>大字六車</v>
          </cell>
          <cell r="I3939" t="str">
            <v>設定</v>
          </cell>
          <cell r="J3939" t="str">
            <v>○</v>
          </cell>
          <cell r="K3939" t="str">
            <v>○</v>
          </cell>
          <cell r="L3939">
            <v>1</v>
          </cell>
          <cell r="M3939">
            <v>1</v>
          </cell>
          <cell r="N3939">
            <v>75</v>
          </cell>
          <cell r="O3939">
            <v>40624</v>
          </cell>
          <cell r="V3939">
            <v>40471</v>
          </cell>
          <cell r="W3939" t="str">
            <v/>
          </cell>
          <cell r="X3939" t="str">
            <v>上底瀬1</v>
          </cell>
          <cell r="Y3939" t="str">
            <v>k2845</v>
          </cell>
          <cell r="Z3939">
            <v>5986</v>
          </cell>
          <cell r="AA3939">
            <v>0</v>
          </cell>
          <cell r="AB3939">
            <v>2829</v>
          </cell>
          <cell r="AC3939">
            <v>0</v>
          </cell>
          <cell r="AD3939">
            <v>0</v>
          </cell>
          <cell r="AE3939" t="str">
            <v>無</v>
          </cell>
          <cell r="AF3939">
            <v>0</v>
          </cell>
          <cell r="AG3939">
            <v>0</v>
          </cell>
          <cell r="AH3939">
            <v>48</v>
          </cell>
        </row>
        <row r="3940">
          <cell r="C3940" t="str">
            <v>k2846-1</v>
          </cell>
          <cell r="D3940" t="str">
            <v>上底瀬2-1</v>
          </cell>
          <cell r="E3940" t="str">
            <v>富岡</v>
          </cell>
          <cell r="F3940" t="str">
            <v>甘楽郡</v>
          </cell>
          <cell r="G3940" t="str">
            <v>南牧村</v>
          </cell>
          <cell r="H3940" t="str">
            <v>大字六車</v>
          </cell>
          <cell r="I3940" t="str">
            <v>設定</v>
          </cell>
          <cell r="J3940" t="str">
            <v>○</v>
          </cell>
          <cell r="K3940" t="str">
            <v>○</v>
          </cell>
          <cell r="L3940">
            <v>1</v>
          </cell>
          <cell r="M3940">
            <v>1</v>
          </cell>
          <cell r="N3940">
            <v>75</v>
          </cell>
          <cell r="O3940">
            <v>40624</v>
          </cell>
          <cell r="V3940">
            <v>40471</v>
          </cell>
          <cell r="W3940" t="str">
            <v/>
          </cell>
          <cell r="X3940" t="str">
            <v>上底瀬2-1</v>
          </cell>
          <cell r="Y3940" t="str">
            <v>k2846-1</v>
          </cell>
          <cell r="Z3940">
            <v>2986</v>
          </cell>
          <cell r="AA3940">
            <v>1</v>
          </cell>
          <cell r="AB3940">
            <v>977</v>
          </cell>
          <cell r="AC3940">
            <v>0</v>
          </cell>
          <cell r="AD3940">
            <v>1</v>
          </cell>
          <cell r="AE3940" t="str">
            <v>無</v>
          </cell>
          <cell r="AF3940">
            <v>0</v>
          </cell>
          <cell r="AG3940">
            <v>0</v>
          </cell>
          <cell r="AH3940">
            <v>33</v>
          </cell>
        </row>
        <row r="3941">
          <cell r="C3941" t="str">
            <v>k2846-2</v>
          </cell>
          <cell r="D3941" t="str">
            <v>上底瀬2-2</v>
          </cell>
          <cell r="E3941" t="str">
            <v>富岡</v>
          </cell>
          <cell r="F3941" t="str">
            <v>甘楽郡</v>
          </cell>
          <cell r="G3941" t="str">
            <v>南牧村</v>
          </cell>
          <cell r="H3941" t="str">
            <v>大字六車</v>
          </cell>
          <cell r="I3941" t="str">
            <v>枝番</v>
          </cell>
          <cell r="J3941" t="str">
            <v>○</v>
          </cell>
          <cell r="K3941" t="str">
            <v>○</v>
          </cell>
          <cell r="L3941">
            <v>1</v>
          </cell>
          <cell r="M3941">
            <v>1</v>
          </cell>
          <cell r="N3941">
            <v>75</v>
          </cell>
          <cell r="O3941">
            <v>40624</v>
          </cell>
          <cell r="V3941">
            <v>40471</v>
          </cell>
          <cell r="W3941" t="str">
            <v/>
          </cell>
          <cell r="X3941" t="str">
            <v>上底瀬2-2</v>
          </cell>
          <cell r="Y3941" t="str">
            <v>k2846-2</v>
          </cell>
          <cell r="Z3941">
            <v>4037</v>
          </cell>
          <cell r="AA3941">
            <v>2</v>
          </cell>
          <cell r="AB3941">
            <v>1428</v>
          </cell>
          <cell r="AC3941">
            <v>0</v>
          </cell>
          <cell r="AD3941">
            <v>2</v>
          </cell>
          <cell r="AE3941" t="str">
            <v>無</v>
          </cell>
          <cell r="AF3941">
            <v>0</v>
          </cell>
          <cell r="AG3941">
            <v>0</v>
          </cell>
          <cell r="AH3941">
            <v>18</v>
          </cell>
        </row>
        <row r="3942">
          <cell r="C3942" t="str">
            <v>k2847</v>
          </cell>
          <cell r="D3942" t="str">
            <v>上底瀬3</v>
          </cell>
          <cell r="E3942" t="str">
            <v>富岡</v>
          </cell>
          <cell r="F3942" t="str">
            <v>甘楽郡</v>
          </cell>
          <cell r="G3942" t="str">
            <v>南牧村</v>
          </cell>
          <cell r="H3942" t="str">
            <v>大字六車</v>
          </cell>
          <cell r="I3942" t="str">
            <v>除外</v>
          </cell>
          <cell r="L3942" t="str">
            <v/>
          </cell>
          <cell r="M3942" t="str">
            <v/>
          </cell>
          <cell r="W3942" t="str">
            <v>※公示なし(公示図書無し(対象外)、区域調書データあり)</v>
          </cell>
          <cell r="X3942" t="str">
            <v>上底瀬3</v>
          </cell>
          <cell r="Y3942" t="str">
            <v>k2847</v>
          </cell>
          <cell r="AD3942">
            <v>0</v>
          </cell>
          <cell r="AH3942" t="str">
            <v>-</v>
          </cell>
        </row>
        <row r="3943">
          <cell r="C3943" t="str">
            <v>k2848</v>
          </cell>
          <cell r="D3943" t="str">
            <v>下底瀬3</v>
          </cell>
          <cell r="E3943" t="str">
            <v>富岡</v>
          </cell>
          <cell r="F3943" t="str">
            <v>甘楽郡</v>
          </cell>
          <cell r="G3943" t="str">
            <v>南牧村</v>
          </cell>
          <cell r="H3943" t="str">
            <v>大字六車</v>
          </cell>
          <cell r="I3943" t="str">
            <v>除外</v>
          </cell>
          <cell r="L3943" t="str">
            <v/>
          </cell>
          <cell r="M3943" t="str">
            <v/>
          </cell>
          <cell r="W3943" t="str">
            <v>※公示なし(公示図書無し(対象外)、区域調書データあり)</v>
          </cell>
          <cell r="X3943" t="str">
            <v>下底瀬3</v>
          </cell>
          <cell r="Y3943" t="str">
            <v>k2848</v>
          </cell>
          <cell r="AD3943">
            <v>0</v>
          </cell>
          <cell r="AH3943" t="str">
            <v>-</v>
          </cell>
        </row>
        <row r="3944">
          <cell r="C3944" t="str">
            <v>k2849</v>
          </cell>
          <cell r="D3944" t="str">
            <v>下底瀬4</v>
          </cell>
          <cell r="E3944" t="str">
            <v>富岡</v>
          </cell>
          <cell r="F3944" t="str">
            <v>甘楽郡</v>
          </cell>
          <cell r="G3944" t="str">
            <v>南牧村</v>
          </cell>
          <cell r="H3944" t="str">
            <v>大字六車</v>
          </cell>
          <cell r="I3944" t="str">
            <v>除外</v>
          </cell>
          <cell r="L3944" t="str">
            <v/>
          </cell>
          <cell r="M3944" t="str">
            <v/>
          </cell>
          <cell r="W3944" t="str">
            <v>※公示なし(公示図書無し(対象外)、区域調書データあり)</v>
          </cell>
          <cell r="X3944" t="str">
            <v>下底瀬4</v>
          </cell>
          <cell r="Y3944" t="str">
            <v>k2849</v>
          </cell>
          <cell r="AD3944">
            <v>0</v>
          </cell>
          <cell r="AH3944" t="str">
            <v>-</v>
          </cell>
        </row>
        <row r="3945">
          <cell r="C3945" t="str">
            <v>k2850</v>
          </cell>
          <cell r="D3945" t="str">
            <v>六車1</v>
          </cell>
          <cell r="E3945" t="str">
            <v>富岡</v>
          </cell>
          <cell r="F3945" t="str">
            <v>甘楽郡</v>
          </cell>
          <cell r="G3945" t="str">
            <v>南牧村</v>
          </cell>
          <cell r="H3945" t="str">
            <v>大字六車</v>
          </cell>
          <cell r="I3945" t="str">
            <v>設定</v>
          </cell>
          <cell r="J3945" t="str">
            <v>○</v>
          </cell>
          <cell r="K3945" t="str">
            <v>○</v>
          </cell>
          <cell r="L3945">
            <v>1</v>
          </cell>
          <cell r="M3945">
            <v>1</v>
          </cell>
          <cell r="N3945">
            <v>75</v>
          </cell>
          <cell r="O3945">
            <v>40624</v>
          </cell>
          <cell r="V3945">
            <v>40471</v>
          </cell>
          <cell r="W3945" t="str">
            <v/>
          </cell>
          <cell r="X3945" t="str">
            <v>六車1</v>
          </cell>
          <cell r="Y3945" t="str">
            <v>k2850</v>
          </cell>
          <cell r="Z3945">
            <v>9239</v>
          </cell>
          <cell r="AA3945">
            <v>2</v>
          </cell>
          <cell r="AB3945">
            <v>5724</v>
          </cell>
          <cell r="AC3945">
            <v>2</v>
          </cell>
          <cell r="AD3945">
            <v>4</v>
          </cell>
          <cell r="AE3945" t="str">
            <v>無</v>
          </cell>
          <cell r="AF3945" t="str">
            <v>-</v>
          </cell>
          <cell r="AG3945" t="str">
            <v>-</v>
          </cell>
          <cell r="AH3945">
            <v>147</v>
          </cell>
        </row>
        <row r="3946">
          <cell r="C3946" t="str">
            <v>k2851</v>
          </cell>
          <cell r="D3946" t="str">
            <v>六車2</v>
          </cell>
          <cell r="E3946" t="str">
            <v>富岡</v>
          </cell>
          <cell r="F3946" t="str">
            <v>甘楽郡</v>
          </cell>
          <cell r="G3946" t="str">
            <v>南牧村</v>
          </cell>
          <cell r="H3946" t="str">
            <v>大字六車</v>
          </cell>
          <cell r="I3946" t="str">
            <v>除外</v>
          </cell>
          <cell r="L3946" t="str">
            <v/>
          </cell>
          <cell r="M3946" t="str">
            <v/>
          </cell>
          <cell r="W3946" t="str">
            <v>※公示なし(公示図書無し(対象外)、区域調書データあり)</v>
          </cell>
          <cell r="X3946" t="str">
            <v>六車2</v>
          </cell>
          <cell r="Y3946" t="str">
            <v>k2851</v>
          </cell>
          <cell r="AD3946">
            <v>0</v>
          </cell>
          <cell r="AH3946" t="str">
            <v>-</v>
          </cell>
        </row>
        <row r="3947">
          <cell r="C3947" t="str">
            <v>k2852</v>
          </cell>
          <cell r="D3947" t="str">
            <v>下底瀬下4</v>
          </cell>
          <cell r="E3947" t="str">
            <v>富岡</v>
          </cell>
          <cell r="F3947" t="str">
            <v>甘楽郡</v>
          </cell>
          <cell r="G3947" t="str">
            <v>南牧村</v>
          </cell>
          <cell r="H3947" t="str">
            <v>大字六車</v>
          </cell>
          <cell r="I3947" t="str">
            <v>設定</v>
          </cell>
          <cell r="J3947" t="str">
            <v>○</v>
          </cell>
          <cell r="K3947" t="str">
            <v>○</v>
          </cell>
          <cell r="L3947">
            <v>1</v>
          </cell>
          <cell r="M3947">
            <v>1</v>
          </cell>
          <cell r="N3947">
            <v>75</v>
          </cell>
          <cell r="O3947">
            <v>40624</v>
          </cell>
          <cell r="V3947">
            <v>40471</v>
          </cell>
          <cell r="W3947" t="str">
            <v/>
          </cell>
          <cell r="X3947" t="str">
            <v>下底瀬下4</v>
          </cell>
          <cell r="Y3947" t="str">
            <v>k2852</v>
          </cell>
          <cell r="Z3947">
            <v>2854</v>
          </cell>
          <cell r="AA3947">
            <v>4</v>
          </cell>
          <cell r="AB3947">
            <v>1022</v>
          </cell>
          <cell r="AC3947">
            <v>2</v>
          </cell>
          <cell r="AD3947">
            <v>6</v>
          </cell>
          <cell r="AE3947" t="str">
            <v>無</v>
          </cell>
          <cell r="AF3947" t="str">
            <v>-</v>
          </cell>
          <cell r="AG3947" t="str">
            <v>-</v>
          </cell>
          <cell r="AH3947">
            <v>38</v>
          </cell>
          <cell r="AI3947" t="str">
            <v>Y:その他の公共的建物　下底瀬集会施設　南牧村消防団第七分団車庫　住吉多目的集会施設</v>
          </cell>
        </row>
        <row r="3948">
          <cell r="C3948" t="str">
            <v>k2853</v>
          </cell>
          <cell r="D3948" t="str">
            <v>六車4</v>
          </cell>
          <cell r="E3948" t="str">
            <v>富岡</v>
          </cell>
          <cell r="F3948" t="str">
            <v>甘楽郡</v>
          </cell>
          <cell r="G3948" t="str">
            <v>南牧村</v>
          </cell>
          <cell r="H3948" t="str">
            <v>大字六車</v>
          </cell>
          <cell r="I3948" t="str">
            <v>除外</v>
          </cell>
          <cell r="L3948" t="str">
            <v/>
          </cell>
          <cell r="M3948" t="str">
            <v/>
          </cell>
          <cell r="W3948" t="str">
            <v>※公示なし(公示図書無し(対象外)、区域調書データあり)</v>
          </cell>
          <cell r="X3948" t="str">
            <v>六車4</v>
          </cell>
          <cell r="Y3948" t="str">
            <v>k2853</v>
          </cell>
          <cell r="AD3948">
            <v>0</v>
          </cell>
          <cell r="AH3948" t="str">
            <v>-</v>
          </cell>
        </row>
        <row r="3949">
          <cell r="C3949" t="str">
            <v>k2854</v>
          </cell>
          <cell r="D3949" t="str">
            <v>下底瀬下5</v>
          </cell>
          <cell r="E3949" t="str">
            <v>富岡</v>
          </cell>
          <cell r="F3949" t="str">
            <v>甘楽郡</v>
          </cell>
          <cell r="G3949" t="str">
            <v>南牧村</v>
          </cell>
          <cell r="H3949" t="str">
            <v>大字六車</v>
          </cell>
          <cell r="I3949" t="str">
            <v>設定</v>
          </cell>
          <cell r="J3949" t="str">
            <v>○</v>
          </cell>
          <cell r="K3949" t="str">
            <v>○</v>
          </cell>
          <cell r="L3949">
            <v>1</v>
          </cell>
          <cell r="M3949">
            <v>1</v>
          </cell>
          <cell r="N3949">
            <v>75</v>
          </cell>
          <cell r="O3949">
            <v>40624</v>
          </cell>
          <cell r="V3949">
            <v>40471</v>
          </cell>
          <cell r="W3949" t="str">
            <v/>
          </cell>
          <cell r="X3949" t="str">
            <v>下底瀬下5</v>
          </cell>
          <cell r="Y3949" t="str">
            <v>k2854</v>
          </cell>
          <cell r="Z3949">
            <v>2171</v>
          </cell>
          <cell r="AA3949">
            <v>1</v>
          </cell>
          <cell r="AB3949">
            <v>1487</v>
          </cell>
          <cell r="AC3949">
            <v>0</v>
          </cell>
          <cell r="AD3949">
            <v>1</v>
          </cell>
          <cell r="AE3949" t="str">
            <v>有</v>
          </cell>
          <cell r="AF3949">
            <v>205</v>
          </cell>
          <cell r="AG3949">
            <v>1</v>
          </cell>
          <cell r="AH3949">
            <v>105</v>
          </cell>
          <cell r="AI3949" t="str">
            <v>RED保留前面積1,692m2、人家1戸</v>
          </cell>
        </row>
        <row r="3950">
          <cell r="C3950" t="str">
            <v>k2855</v>
          </cell>
          <cell r="D3950" t="str">
            <v>下底瀬下6</v>
          </cell>
          <cell r="E3950" t="str">
            <v>富岡</v>
          </cell>
          <cell r="F3950" t="str">
            <v>甘楽郡</v>
          </cell>
          <cell r="G3950" t="str">
            <v>南牧村</v>
          </cell>
          <cell r="H3950" t="str">
            <v>大字六車</v>
          </cell>
          <cell r="I3950" t="str">
            <v>設定</v>
          </cell>
          <cell r="J3950" t="str">
            <v>○</v>
          </cell>
          <cell r="K3950" t="str">
            <v>○</v>
          </cell>
          <cell r="L3950">
            <v>1</v>
          </cell>
          <cell r="M3950">
            <v>1</v>
          </cell>
          <cell r="N3950">
            <v>75</v>
          </cell>
          <cell r="O3950">
            <v>40624</v>
          </cell>
          <cell r="V3950">
            <v>40471</v>
          </cell>
          <cell r="W3950" t="str">
            <v/>
          </cell>
          <cell r="X3950" t="str">
            <v>下底瀬下6</v>
          </cell>
          <cell r="Y3950" t="str">
            <v>k2855</v>
          </cell>
          <cell r="Z3950">
            <v>5886</v>
          </cell>
          <cell r="AA3950">
            <v>0</v>
          </cell>
          <cell r="AB3950">
            <v>3691</v>
          </cell>
          <cell r="AC3950">
            <v>0</v>
          </cell>
          <cell r="AD3950">
            <v>0</v>
          </cell>
          <cell r="AE3950" t="str">
            <v>無</v>
          </cell>
          <cell r="AF3950" t="str">
            <v>-</v>
          </cell>
          <cell r="AG3950" t="str">
            <v>-</v>
          </cell>
          <cell r="AH3950">
            <v>86</v>
          </cell>
        </row>
        <row r="3951">
          <cell r="C3951" t="str">
            <v>k2856</v>
          </cell>
          <cell r="D3951" t="str">
            <v>六車9</v>
          </cell>
          <cell r="E3951" t="str">
            <v>富岡</v>
          </cell>
          <cell r="F3951" t="str">
            <v>甘楽郡</v>
          </cell>
          <cell r="G3951" t="str">
            <v>南牧村</v>
          </cell>
          <cell r="H3951" t="str">
            <v>大字六車</v>
          </cell>
          <cell r="I3951" t="str">
            <v>設定</v>
          </cell>
          <cell r="J3951" t="str">
            <v>○</v>
          </cell>
          <cell r="K3951" t="str">
            <v>○</v>
          </cell>
          <cell r="L3951">
            <v>1</v>
          </cell>
          <cell r="M3951">
            <v>1</v>
          </cell>
          <cell r="N3951">
            <v>75</v>
          </cell>
          <cell r="O3951">
            <v>40624</v>
          </cell>
          <cell r="V3951">
            <v>40471</v>
          </cell>
          <cell r="W3951" t="str">
            <v/>
          </cell>
          <cell r="X3951" t="str">
            <v>六車9</v>
          </cell>
          <cell r="Y3951" t="str">
            <v>k2856</v>
          </cell>
          <cell r="Z3951">
            <v>1099</v>
          </cell>
          <cell r="AA3951">
            <v>1</v>
          </cell>
          <cell r="AB3951">
            <v>571</v>
          </cell>
          <cell r="AC3951">
            <v>1</v>
          </cell>
          <cell r="AD3951">
            <v>2</v>
          </cell>
          <cell r="AE3951" t="str">
            <v>無</v>
          </cell>
          <cell r="AF3951" t="str">
            <v>-</v>
          </cell>
          <cell r="AG3951" t="str">
            <v>-</v>
          </cell>
          <cell r="AH3951">
            <v>38</v>
          </cell>
        </row>
        <row r="3952">
          <cell r="C3952" t="str">
            <v>k2857</v>
          </cell>
          <cell r="D3952" t="str">
            <v>六車10</v>
          </cell>
          <cell r="E3952" t="str">
            <v>富岡</v>
          </cell>
          <cell r="F3952" t="str">
            <v>甘楽郡</v>
          </cell>
          <cell r="G3952" t="str">
            <v>南牧村</v>
          </cell>
          <cell r="H3952" t="str">
            <v>大字六車</v>
          </cell>
          <cell r="I3952" t="str">
            <v>設定</v>
          </cell>
          <cell r="J3952" t="str">
            <v>○</v>
          </cell>
          <cell r="K3952" t="str">
            <v>○</v>
          </cell>
          <cell r="L3952">
            <v>1</v>
          </cell>
          <cell r="M3952">
            <v>1</v>
          </cell>
          <cell r="N3952">
            <v>75</v>
          </cell>
          <cell r="O3952">
            <v>40624</v>
          </cell>
          <cell r="V3952">
            <v>40471</v>
          </cell>
          <cell r="W3952" t="str">
            <v/>
          </cell>
          <cell r="X3952" t="str">
            <v>六車10</v>
          </cell>
          <cell r="Y3952" t="str">
            <v>k2857</v>
          </cell>
          <cell r="Z3952">
            <v>12213</v>
          </cell>
          <cell r="AA3952">
            <v>0</v>
          </cell>
          <cell r="AB3952">
            <v>11067</v>
          </cell>
          <cell r="AC3952">
            <v>0</v>
          </cell>
          <cell r="AD3952">
            <v>0</v>
          </cell>
          <cell r="AE3952" t="str">
            <v>無</v>
          </cell>
          <cell r="AF3952" t="str">
            <v>-</v>
          </cell>
          <cell r="AG3952" t="str">
            <v>-</v>
          </cell>
          <cell r="AH3952">
            <v>202</v>
          </cell>
        </row>
        <row r="3953">
          <cell r="C3953" t="str">
            <v>k2858</v>
          </cell>
          <cell r="D3953" t="str">
            <v>六車12</v>
          </cell>
          <cell r="E3953" t="str">
            <v>富岡</v>
          </cell>
          <cell r="F3953" t="str">
            <v>甘楽郡</v>
          </cell>
          <cell r="G3953" t="str">
            <v>南牧村</v>
          </cell>
          <cell r="H3953" t="str">
            <v>大字六車</v>
          </cell>
          <cell r="I3953" t="str">
            <v>除外</v>
          </cell>
          <cell r="L3953" t="str">
            <v/>
          </cell>
          <cell r="M3953" t="str">
            <v/>
          </cell>
          <cell r="W3953" t="str">
            <v>※公示なし(公示図書無し(対象外)、区域調書データあり)</v>
          </cell>
          <cell r="X3953" t="str">
            <v>六車12</v>
          </cell>
          <cell r="Y3953" t="str">
            <v>k2858</v>
          </cell>
          <cell r="AD3953">
            <v>0</v>
          </cell>
          <cell r="AH3953" t="str">
            <v>-</v>
          </cell>
        </row>
        <row r="3954">
          <cell r="C3954" t="str">
            <v>k2859-1</v>
          </cell>
          <cell r="D3954" t="str">
            <v>山仲1-1</v>
          </cell>
          <cell r="E3954" t="str">
            <v>富岡</v>
          </cell>
          <cell r="F3954" t="str">
            <v>甘楽郡</v>
          </cell>
          <cell r="G3954" t="str">
            <v>南牧村</v>
          </cell>
          <cell r="H3954" t="str">
            <v>大字六車</v>
          </cell>
          <cell r="I3954" t="str">
            <v>設定</v>
          </cell>
          <cell r="J3954" t="str">
            <v>○</v>
          </cell>
          <cell r="K3954" t="str">
            <v>○</v>
          </cell>
          <cell r="L3954">
            <v>1</v>
          </cell>
          <cell r="M3954">
            <v>1</v>
          </cell>
          <cell r="N3954">
            <v>75</v>
          </cell>
          <cell r="O3954">
            <v>40624</v>
          </cell>
          <cell r="V3954">
            <v>40471</v>
          </cell>
          <cell r="W3954" t="str">
            <v/>
          </cell>
          <cell r="X3954" t="str">
            <v>山仲1-1</v>
          </cell>
          <cell r="Y3954" t="str">
            <v>k2859-1</v>
          </cell>
          <cell r="Z3954">
            <v>6335</v>
          </cell>
          <cell r="AA3954">
            <v>0</v>
          </cell>
          <cell r="AB3954">
            <v>3275</v>
          </cell>
          <cell r="AC3954">
            <v>0</v>
          </cell>
          <cell r="AD3954">
            <v>0</v>
          </cell>
          <cell r="AE3954" t="str">
            <v>無</v>
          </cell>
          <cell r="AF3954" t="str">
            <v>-</v>
          </cell>
          <cell r="AG3954" t="str">
            <v>-</v>
          </cell>
          <cell r="AH3954">
            <v>99</v>
          </cell>
        </row>
        <row r="3955">
          <cell r="C3955" t="str">
            <v>k2859-2</v>
          </cell>
          <cell r="D3955" t="str">
            <v>山仲1-2</v>
          </cell>
          <cell r="E3955" t="str">
            <v>富岡</v>
          </cell>
          <cell r="F3955" t="str">
            <v>甘楽郡</v>
          </cell>
          <cell r="G3955" t="str">
            <v>南牧村</v>
          </cell>
          <cell r="H3955" t="str">
            <v>大字六車</v>
          </cell>
          <cell r="I3955" t="str">
            <v>枝番</v>
          </cell>
          <cell r="J3955" t="str">
            <v>○</v>
          </cell>
          <cell r="K3955" t="str">
            <v>○</v>
          </cell>
          <cell r="L3955">
            <v>1</v>
          </cell>
          <cell r="M3955">
            <v>1</v>
          </cell>
          <cell r="N3955">
            <v>75</v>
          </cell>
          <cell r="O3955">
            <v>40624</v>
          </cell>
          <cell r="V3955">
            <v>40471</v>
          </cell>
          <cell r="W3955" t="str">
            <v/>
          </cell>
          <cell r="X3955" t="str">
            <v>山仲1-2</v>
          </cell>
          <cell r="Y3955" t="str">
            <v>k2859-2</v>
          </cell>
          <cell r="Z3955">
            <v>7589</v>
          </cell>
          <cell r="AA3955">
            <v>0</v>
          </cell>
          <cell r="AB3955">
            <v>3760</v>
          </cell>
          <cell r="AC3955">
            <v>0</v>
          </cell>
          <cell r="AD3955">
            <v>0</v>
          </cell>
          <cell r="AE3955" t="str">
            <v>無</v>
          </cell>
          <cell r="AF3955" t="str">
            <v>-</v>
          </cell>
          <cell r="AG3955" t="str">
            <v>-</v>
          </cell>
          <cell r="AH3955">
            <v>33</v>
          </cell>
        </row>
        <row r="3956">
          <cell r="C3956" t="str">
            <v>k2860</v>
          </cell>
          <cell r="D3956" t="str">
            <v>山仲3</v>
          </cell>
          <cell r="E3956" t="str">
            <v>富岡</v>
          </cell>
          <cell r="F3956" t="str">
            <v>甘楽郡</v>
          </cell>
          <cell r="G3956" t="str">
            <v>南牧村</v>
          </cell>
          <cell r="H3956" t="str">
            <v>大字六車</v>
          </cell>
          <cell r="I3956" t="str">
            <v>除外</v>
          </cell>
          <cell r="L3956" t="str">
            <v/>
          </cell>
          <cell r="M3956" t="str">
            <v/>
          </cell>
          <cell r="W3956" t="str">
            <v>※公示なし(公示図書無し(対象外)、区域調書データあり)</v>
          </cell>
          <cell r="X3956" t="str">
            <v>山仲3</v>
          </cell>
          <cell r="Y3956" t="str">
            <v>k2860</v>
          </cell>
          <cell r="AD3956">
            <v>0</v>
          </cell>
          <cell r="AH3956" t="str">
            <v>-</v>
          </cell>
        </row>
        <row r="3957">
          <cell r="C3957" t="str">
            <v>k2861</v>
          </cell>
          <cell r="D3957" t="str">
            <v>山仲4</v>
          </cell>
          <cell r="E3957" t="str">
            <v>富岡</v>
          </cell>
          <cell r="F3957" t="str">
            <v>甘楽郡</v>
          </cell>
          <cell r="G3957" t="str">
            <v>南牧村</v>
          </cell>
          <cell r="H3957" t="str">
            <v>大字六車</v>
          </cell>
          <cell r="I3957" t="str">
            <v>除外</v>
          </cell>
          <cell r="L3957" t="str">
            <v/>
          </cell>
          <cell r="M3957" t="str">
            <v/>
          </cell>
          <cell r="W3957" t="str">
            <v>※公示なし(公示図書無し(対象外)、区域調書データあり)</v>
          </cell>
          <cell r="X3957" t="str">
            <v>山仲4</v>
          </cell>
          <cell r="Y3957" t="str">
            <v>k2861</v>
          </cell>
          <cell r="AD3957">
            <v>0</v>
          </cell>
          <cell r="AH3957" t="str">
            <v>-</v>
          </cell>
        </row>
        <row r="3958">
          <cell r="C3958" t="str">
            <v>k2862</v>
          </cell>
          <cell r="D3958" t="str">
            <v>山仲5</v>
          </cell>
          <cell r="E3958" t="str">
            <v>富岡</v>
          </cell>
          <cell r="F3958" t="str">
            <v>甘楽郡</v>
          </cell>
          <cell r="G3958" t="str">
            <v>南牧村</v>
          </cell>
          <cell r="H3958" t="str">
            <v>大字六車</v>
          </cell>
          <cell r="I3958" t="str">
            <v>設定</v>
          </cell>
          <cell r="J3958" t="str">
            <v>○</v>
          </cell>
          <cell r="K3958" t="str">
            <v>○</v>
          </cell>
          <cell r="L3958">
            <v>1</v>
          </cell>
          <cell r="M3958">
            <v>1</v>
          </cell>
          <cell r="N3958">
            <v>75</v>
          </cell>
          <cell r="O3958">
            <v>40624</v>
          </cell>
          <cell r="V3958">
            <v>40471</v>
          </cell>
          <cell r="W3958" t="str">
            <v/>
          </cell>
          <cell r="X3958" t="str">
            <v>山仲5</v>
          </cell>
          <cell r="Y3958" t="str">
            <v>k2862</v>
          </cell>
          <cell r="Z3958">
            <v>7031</v>
          </cell>
          <cell r="AA3958">
            <v>0</v>
          </cell>
          <cell r="AB3958">
            <v>2461</v>
          </cell>
          <cell r="AC3958">
            <v>0</v>
          </cell>
          <cell r="AD3958">
            <v>0</v>
          </cell>
          <cell r="AE3958" t="str">
            <v>無</v>
          </cell>
          <cell r="AF3958" t="str">
            <v>-</v>
          </cell>
          <cell r="AG3958" t="str">
            <v>-</v>
          </cell>
          <cell r="AH3958">
            <v>33</v>
          </cell>
        </row>
        <row r="3959">
          <cell r="C3959" t="str">
            <v>k2863</v>
          </cell>
          <cell r="D3959" t="str">
            <v>山仲6</v>
          </cell>
          <cell r="E3959" t="str">
            <v>富岡</v>
          </cell>
          <cell r="F3959" t="str">
            <v>甘楽郡</v>
          </cell>
          <cell r="G3959" t="str">
            <v>南牧村</v>
          </cell>
          <cell r="H3959" t="str">
            <v>大字六車</v>
          </cell>
          <cell r="I3959" t="str">
            <v>除外</v>
          </cell>
          <cell r="L3959" t="str">
            <v/>
          </cell>
          <cell r="M3959" t="str">
            <v/>
          </cell>
          <cell r="W3959" t="str">
            <v>※公示なし(公示図書無し(対象外)、区域調書データあり)</v>
          </cell>
          <cell r="X3959" t="str">
            <v>山仲6</v>
          </cell>
          <cell r="Y3959" t="str">
            <v>k2863</v>
          </cell>
          <cell r="AD3959">
            <v>0</v>
          </cell>
          <cell r="AH3959" t="str">
            <v>-</v>
          </cell>
        </row>
        <row r="3960">
          <cell r="C3960" t="str">
            <v>k2864</v>
          </cell>
          <cell r="D3960" t="str">
            <v>山仲7</v>
          </cell>
          <cell r="E3960" t="str">
            <v>富岡</v>
          </cell>
          <cell r="F3960" t="str">
            <v>甘楽郡</v>
          </cell>
          <cell r="G3960" t="str">
            <v>南牧村</v>
          </cell>
          <cell r="H3960" t="str">
            <v>大字六車</v>
          </cell>
          <cell r="I3960" t="str">
            <v>除外</v>
          </cell>
          <cell r="L3960" t="str">
            <v/>
          </cell>
          <cell r="M3960" t="str">
            <v/>
          </cell>
          <cell r="W3960" t="str">
            <v>※公示なし(公示図書無し(対象外)、区域調書データあり)</v>
          </cell>
          <cell r="X3960" t="str">
            <v>山仲7</v>
          </cell>
          <cell r="Y3960" t="str">
            <v>k2864</v>
          </cell>
          <cell r="AD3960">
            <v>0</v>
          </cell>
          <cell r="AH3960" t="str">
            <v>-</v>
          </cell>
        </row>
        <row r="3961">
          <cell r="C3961" t="str">
            <v>k2865</v>
          </cell>
          <cell r="D3961" t="str">
            <v>蓼沼1</v>
          </cell>
          <cell r="E3961" t="str">
            <v>富岡</v>
          </cell>
          <cell r="F3961" t="str">
            <v>甘楽郡</v>
          </cell>
          <cell r="G3961" t="str">
            <v>南牧村</v>
          </cell>
          <cell r="H3961" t="str">
            <v>大字六車</v>
          </cell>
          <cell r="I3961" t="str">
            <v>除外</v>
          </cell>
          <cell r="L3961" t="str">
            <v/>
          </cell>
          <cell r="M3961" t="str">
            <v/>
          </cell>
          <cell r="W3961" t="str">
            <v>※公示なし(公示図書無し(対象外)、区域調書データあり)</v>
          </cell>
          <cell r="X3961" t="str">
            <v>蓼沼1</v>
          </cell>
          <cell r="Y3961" t="str">
            <v>k2865</v>
          </cell>
          <cell r="AD3961">
            <v>0</v>
          </cell>
          <cell r="AH3961" t="str">
            <v>-</v>
          </cell>
        </row>
        <row r="3962">
          <cell r="C3962" t="str">
            <v>k2866</v>
          </cell>
          <cell r="D3962" t="str">
            <v>蓼沼2</v>
          </cell>
          <cell r="E3962" t="str">
            <v>富岡</v>
          </cell>
          <cell r="F3962" t="str">
            <v>甘楽郡</v>
          </cell>
          <cell r="G3962" t="str">
            <v>南牧村</v>
          </cell>
          <cell r="H3962" t="str">
            <v>大字六車</v>
          </cell>
          <cell r="I3962" t="str">
            <v>設定</v>
          </cell>
          <cell r="J3962" t="str">
            <v>○</v>
          </cell>
          <cell r="K3962" t="str">
            <v>○</v>
          </cell>
          <cell r="L3962">
            <v>1</v>
          </cell>
          <cell r="M3962">
            <v>1</v>
          </cell>
          <cell r="N3962">
            <v>75</v>
          </cell>
          <cell r="O3962">
            <v>40624</v>
          </cell>
          <cell r="V3962">
            <v>40471</v>
          </cell>
          <cell r="W3962" t="str">
            <v/>
          </cell>
          <cell r="X3962" t="str">
            <v>蓼沼2</v>
          </cell>
          <cell r="Y3962" t="str">
            <v>k2866</v>
          </cell>
          <cell r="Z3962">
            <v>4393</v>
          </cell>
          <cell r="AA3962">
            <v>0</v>
          </cell>
          <cell r="AB3962">
            <v>2964</v>
          </cell>
          <cell r="AC3962">
            <v>0</v>
          </cell>
          <cell r="AD3962">
            <v>0</v>
          </cell>
          <cell r="AE3962" t="str">
            <v>無</v>
          </cell>
          <cell r="AF3962">
            <v>0</v>
          </cell>
          <cell r="AG3962">
            <v>0</v>
          </cell>
          <cell r="AH3962">
            <v>59</v>
          </cell>
        </row>
        <row r="3963">
          <cell r="C3963" t="str">
            <v>k2867</v>
          </cell>
          <cell r="D3963" t="str">
            <v>中棚2</v>
          </cell>
          <cell r="E3963" t="str">
            <v>富岡</v>
          </cell>
          <cell r="F3963" t="str">
            <v>甘楽郡</v>
          </cell>
          <cell r="G3963" t="str">
            <v>南牧村</v>
          </cell>
          <cell r="H3963" t="str">
            <v>大字六車</v>
          </cell>
          <cell r="I3963" t="str">
            <v>設定</v>
          </cell>
          <cell r="J3963" t="str">
            <v>○</v>
          </cell>
          <cell r="K3963" t="str">
            <v>○</v>
          </cell>
          <cell r="L3963">
            <v>1</v>
          </cell>
          <cell r="M3963">
            <v>1</v>
          </cell>
          <cell r="N3963">
            <v>75</v>
          </cell>
          <cell r="O3963">
            <v>40624</v>
          </cell>
          <cell r="V3963">
            <v>40471</v>
          </cell>
          <cell r="W3963" t="str">
            <v/>
          </cell>
          <cell r="X3963" t="str">
            <v>中棚2</v>
          </cell>
          <cell r="Y3963" t="str">
            <v>k2867</v>
          </cell>
          <cell r="Z3963">
            <v>8732</v>
          </cell>
          <cell r="AA3963">
            <v>1</v>
          </cell>
          <cell r="AB3963">
            <v>4166</v>
          </cell>
          <cell r="AC3963">
            <v>0</v>
          </cell>
          <cell r="AD3963">
            <v>1</v>
          </cell>
          <cell r="AE3963" t="str">
            <v>無</v>
          </cell>
          <cell r="AF3963">
            <v>0</v>
          </cell>
          <cell r="AG3963">
            <v>0</v>
          </cell>
          <cell r="AH3963">
            <v>76</v>
          </cell>
        </row>
        <row r="3964">
          <cell r="C3964" t="str">
            <v>k2868</v>
          </cell>
          <cell r="D3964" t="str">
            <v>中棚3</v>
          </cell>
          <cell r="E3964" t="str">
            <v>富岡</v>
          </cell>
          <cell r="F3964" t="str">
            <v>甘楽郡</v>
          </cell>
          <cell r="G3964" t="str">
            <v>南牧村</v>
          </cell>
          <cell r="H3964" t="str">
            <v>大字六車</v>
          </cell>
          <cell r="I3964" t="str">
            <v>設定</v>
          </cell>
          <cell r="J3964" t="str">
            <v>○</v>
          </cell>
          <cell r="K3964" t="str">
            <v>○</v>
          </cell>
          <cell r="L3964">
            <v>1</v>
          </cell>
          <cell r="M3964">
            <v>1</v>
          </cell>
          <cell r="N3964">
            <v>75</v>
          </cell>
          <cell r="O3964">
            <v>40624</v>
          </cell>
          <cell r="V3964">
            <v>40471</v>
          </cell>
          <cell r="W3964" t="str">
            <v/>
          </cell>
          <cell r="X3964" t="str">
            <v>中棚3</v>
          </cell>
          <cell r="Y3964" t="str">
            <v>k2868</v>
          </cell>
          <cell r="Z3964">
            <v>11044</v>
          </cell>
          <cell r="AA3964">
            <v>4</v>
          </cell>
          <cell r="AB3964">
            <v>5487</v>
          </cell>
          <cell r="AC3964">
            <v>0</v>
          </cell>
          <cell r="AD3964">
            <v>4</v>
          </cell>
          <cell r="AE3964" t="str">
            <v>無</v>
          </cell>
          <cell r="AF3964">
            <v>0</v>
          </cell>
          <cell r="AG3964">
            <v>0</v>
          </cell>
          <cell r="AH3964">
            <v>69</v>
          </cell>
          <cell r="AI3964" t="str">
            <v>Y:その他の公共的建物　NTT磐戸電話交換局</v>
          </cell>
        </row>
        <row r="3965">
          <cell r="C3965" t="str">
            <v>k2869-1</v>
          </cell>
          <cell r="D3965" t="str">
            <v>下星尾1-1</v>
          </cell>
          <cell r="E3965" t="str">
            <v>富岡</v>
          </cell>
          <cell r="F3965" t="str">
            <v>甘楽郡</v>
          </cell>
          <cell r="G3965" t="str">
            <v>南牧村</v>
          </cell>
          <cell r="H3965" t="str">
            <v>大字星尾</v>
          </cell>
          <cell r="I3965" t="str">
            <v>設定</v>
          </cell>
          <cell r="J3965" t="str">
            <v>○</v>
          </cell>
          <cell r="K3965" t="str">
            <v>○</v>
          </cell>
          <cell r="L3965">
            <v>1</v>
          </cell>
          <cell r="M3965">
            <v>1</v>
          </cell>
          <cell r="N3965">
            <v>75</v>
          </cell>
          <cell r="O3965">
            <v>40624</v>
          </cell>
          <cell r="V3965">
            <v>40472</v>
          </cell>
          <cell r="W3965" t="str">
            <v/>
          </cell>
          <cell r="X3965" t="str">
            <v>下星尾1-1</v>
          </cell>
          <cell r="Y3965" t="str">
            <v>k2869-1</v>
          </cell>
          <cell r="Z3965">
            <v>16797</v>
          </cell>
          <cell r="AA3965">
            <v>3</v>
          </cell>
          <cell r="AB3965">
            <v>8830</v>
          </cell>
          <cell r="AC3965">
            <v>0</v>
          </cell>
          <cell r="AD3965">
            <v>3</v>
          </cell>
          <cell r="AE3965" t="str">
            <v>無</v>
          </cell>
          <cell r="AF3965">
            <v>0</v>
          </cell>
          <cell r="AG3965">
            <v>0</v>
          </cell>
          <cell r="AH3965">
            <v>60</v>
          </cell>
        </row>
        <row r="3966">
          <cell r="C3966" t="str">
            <v>k2869-2</v>
          </cell>
          <cell r="D3966" t="str">
            <v>下星尾1-2</v>
          </cell>
          <cell r="E3966" t="str">
            <v>富岡</v>
          </cell>
          <cell r="F3966" t="str">
            <v>甘楽郡</v>
          </cell>
          <cell r="G3966" t="str">
            <v>南牧村</v>
          </cell>
          <cell r="H3966" t="str">
            <v>大字星尾</v>
          </cell>
          <cell r="I3966" t="str">
            <v>枝番</v>
          </cell>
          <cell r="J3966" t="str">
            <v>○</v>
          </cell>
          <cell r="K3966" t="str">
            <v>○</v>
          </cell>
          <cell r="L3966">
            <v>1</v>
          </cell>
          <cell r="M3966">
            <v>1</v>
          </cell>
          <cell r="N3966">
            <v>75</v>
          </cell>
          <cell r="O3966">
            <v>40624</v>
          </cell>
          <cell r="V3966">
            <v>40472</v>
          </cell>
          <cell r="W3966" t="str">
            <v/>
          </cell>
          <cell r="X3966" t="str">
            <v>下星尾1-2</v>
          </cell>
          <cell r="Y3966" t="str">
            <v>k2869-2</v>
          </cell>
          <cell r="Z3966">
            <v>2797</v>
          </cell>
          <cell r="AA3966">
            <v>0</v>
          </cell>
          <cell r="AB3966">
            <v>840</v>
          </cell>
          <cell r="AC3966">
            <v>0</v>
          </cell>
          <cell r="AD3966">
            <v>0</v>
          </cell>
          <cell r="AE3966" t="str">
            <v>無</v>
          </cell>
          <cell r="AF3966">
            <v>0</v>
          </cell>
          <cell r="AG3966">
            <v>0</v>
          </cell>
          <cell r="AH3966">
            <v>13</v>
          </cell>
        </row>
        <row r="3967">
          <cell r="C3967" t="str">
            <v>k2870</v>
          </cell>
          <cell r="D3967" t="str">
            <v>下星尾3</v>
          </cell>
          <cell r="E3967" t="str">
            <v>富岡</v>
          </cell>
          <cell r="F3967" t="str">
            <v>甘楽郡</v>
          </cell>
          <cell r="G3967" t="str">
            <v>南牧村</v>
          </cell>
          <cell r="H3967" t="str">
            <v>大字星尾</v>
          </cell>
          <cell r="I3967" t="str">
            <v>除外</v>
          </cell>
          <cell r="L3967" t="str">
            <v/>
          </cell>
          <cell r="M3967" t="str">
            <v/>
          </cell>
          <cell r="W3967" t="str">
            <v>※登録データでは「下星尾5」、公示なし(公示図書無し(対象外)、区域調書あり)</v>
          </cell>
          <cell r="X3967" t="str">
            <v>下星尾3</v>
          </cell>
          <cell r="Y3967" t="str">
            <v>k2870</v>
          </cell>
          <cell r="AD3967">
            <v>0</v>
          </cell>
          <cell r="AH3967" t="str">
            <v>-</v>
          </cell>
        </row>
        <row r="3968">
          <cell r="C3968" t="str">
            <v>k2871-1</v>
          </cell>
          <cell r="D3968" t="str">
            <v>下星尾2-1</v>
          </cell>
          <cell r="E3968" t="str">
            <v>富岡</v>
          </cell>
          <cell r="F3968" t="str">
            <v>甘楽郡</v>
          </cell>
          <cell r="G3968" t="str">
            <v>南牧村</v>
          </cell>
          <cell r="H3968" t="str">
            <v>大字星尾</v>
          </cell>
          <cell r="I3968" t="str">
            <v>設定</v>
          </cell>
          <cell r="J3968" t="str">
            <v>○</v>
          </cell>
          <cell r="K3968" t="str">
            <v>○</v>
          </cell>
          <cell r="L3968">
            <v>1</v>
          </cell>
          <cell r="M3968">
            <v>1</v>
          </cell>
          <cell r="N3968">
            <v>75</v>
          </cell>
          <cell r="O3968">
            <v>40624</v>
          </cell>
          <cell r="V3968">
            <v>40472</v>
          </cell>
          <cell r="W3968" t="str">
            <v/>
          </cell>
          <cell r="X3968" t="str">
            <v>下星尾2-1</v>
          </cell>
          <cell r="Y3968" t="str">
            <v>k2871-1</v>
          </cell>
          <cell r="Z3968">
            <v>28943</v>
          </cell>
          <cell r="AA3968">
            <v>0</v>
          </cell>
          <cell r="AB3968">
            <v>18947</v>
          </cell>
          <cell r="AC3968">
            <v>0</v>
          </cell>
          <cell r="AD3968">
            <v>0</v>
          </cell>
          <cell r="AE3968" t="str">
            <v>無</v>
          </cell>
          <cell r="AF3968">
            <v>0</v>
          </cell>
          <cell r="AG3968">
            <v>0</v>
          </cell>
          <cell r="AH3968">
            <v>156</v>
          </cell>
        </row>
        <row r="3969">
          <cell r="C3969" t="str">
            <v>k2871-2</v>
          </cell>
          <cell r="D3969" t="str">
            <v>下星尾2-2</v>
          </cell>
          <cell r="E3969" t="str">
            <v>富岡</v>
          </cell>
          <cell r="F3969" t="str">
            <v>甘楽郡</v>
          </cell>
          <cell r="G3969" t="str">
            <v>南牧村</v>
          </cell>
          <cell r="H3969" t="str">
            <v>大字星尾</v>
          </cell>
          <cell r="I3969" t="str">
            <v>枝番</v>
          </cell>
          <cell r="J3969" t="str">
            <v>○</v>
          </cell>
          <cell r="K3969" t="str">
            <v>○</v>
          </cell>
          <cell r="L3969">
            <v>1</v>
          </cell>
          <cell r="M3969">
            <v>1</v>
          </cell>
          <cell r="N3969">
            <v>75</v>
          </cell>
          <cell r="O3969">
            <v>40624</v>
          </cell>
          <cell r="V3969">
            <v>40472</v>
          </cell>
          <cell r="W3969" t="str">
            <v/>
          </cell>
          <cell r="X3969" t="str">
            <v>下星尾2-2</v>
          </cell>
          <cell r="Y3969" t="str">
            <v>k2871-2</v>
          </cell>
          <cell r="Z3969">
            <v>2103</v>
          </cell>
          <cell r="AA3969">
            <v>1</v>
          </cell>
          <cell r="AB3969">
            <v>584</v>
          </cell>
          <cell r="AC3969">
            <v>1</v>
          </cell>
          <cell r="AD3969">
            <v>2</v>
          </cell>
          <cell r="AE3969" t="str">
            <v>無</v>
          </cell>
          <cell r="AF3969">
            <v>0</v>
          </cell>
          <cell r="AG3969">
            <v>0</v>
          </cell>
          <cell r="AH3969">
            <v>14</v>
          </cell>
        </row>
        <row r="3970">
          <cell r="C3970" t="str">
            <v>k2872-1</v>
          </cell>
          <cell r="D3970" t="str">
            <v>道場1-1</v>
          </cell>
          <cell r="E3970" t="str">
            <v>富岡</v>
          </cell>
          <cell r="F3970" t="str">
            <v>甘楽郡</v>
          </cell>
          <cell r="G3970" t="str">
            <v>南牧村</v>
          </cell>
          <cell r="H3970" t="str">
            <v>大字星尾</v>
          </cell>
          <cell r="I3970" t="str">
            <v>設定</v>
          </cell>
          <cell r="J3970" t="str">
            <v>○</v>
          </cell>
          <cell r="K3970" t="str">
            <v>○</v>
          </cell>
          <cell r="L3970">
            <v>1</v>
          </cell>
          <cell r="M3970">
            <v>1</v>
          </cell>
          <cell r="N3970">
            <v>75</v>
          </cell>
          <cell r="O3970">
            <v>40624</v>
          </cell>
          <cell r="V3970">
            <v>40472</v>
          </cell>
          <cell r="W3970" t="str">
            <v/>
          </cell>
          <cell r="X3970" t="str">
            <v>道場1-1</v>
          </cell>
          <cell r="Y3970" t="str">
            <v>k2872-1</v>
          </cell>
          <cell r="Z3970">
            <v>23494</v>
          </cell>
          <cell r="AA3970">
            <v>0</v>
          </cell>
          <cell r="AB3970">
            <v>12271</v>
          </cell>
          <cell r="AC3970">
            <v>0</v>
          </cell>
          <cell r="AD3970">
            <v>0</v>
          </cell>
          <cell r="AE3970" t="str">
            <v>無</v>
          </cell>
          <cell r="AF3970">
            <v>0</v>
          </cell>
          <cell r="AG3970">
            <v>0</v>
          </cell>
          <cell r="AH3970">
            <v>84</v>
          </cell>
        </row>
        <row r="3971">
          <cell r="C3971" t="str">
            <v>k2872-2</v>
          </cell>
          <cell r="D3971" t="str">
            <v>道場1-2</v>
          </cell>
          <cell r="E3971" t="str">
            <v>富岡</v>
          </cell>
          <cell r="F3971" t="str">
            <v>甘楽郡</v>
          </cell>
          <cell r="G3971" t="str">
            <v>南牧村</v>
          </cell>
          <cell r="H3971" t="str">
            <v>大字星尾</v>
          </cell>
          <cell r="I3971" t="str">
            <v>枝番</v>
          </cell>
          <cell r="J3971" t="str">
            <v>○</v>
          </cell>
          <cell r="K3971" t="str">
            <v>○</v>
          </cell>
          <cell r="L3971">
            <v>1</v>
          </cell>
          <cell r="M3971">
            <v>1</v>
          </cell>
          <cell r="N3971">
            <v>75</v>
          </cell>
          <cell r="O3971">
            <v>40624</v>
          </cell>
          <cell r="V3971">
            <v>40472</v>
          </cell>
          <cell r="W3971" t="str">
            <v/>
          </cell>
          <cell r="X3971" t="str">
            <v>道場1-2</v>
          </cell>
          <cell r="Y3971" t="str">
            <v>k2872-2</v>
          </cell>
          <cell r="Z3971">
            <v>1261</v>
          </cell>
          <cell r="AA3971">
            <v>0</v>
          </cell>
          <cell r="AB3971">
            <v>312</v>
          </cell>
          <cell r="AC3971">
            <v>0</v>
          </cell>
          <cell r="AD3971">
            <v>0</v>
          </cell>
          <cell r="AE3971" t="str">
            <v>無</v>
          </cell>
          <cell r="AF3971">
            <v>0</v>
          </cell>
          <cell r="AG3971">
            <v>0</v>
          </cell>
          <cell r="AH3971">
            <v>16</v>
          </cell>
        </row>
        <row r="3972">
          <cell r="C3972" t="str">
            <v>k2873</v>
          </cell>
          <cell r="D3972" t="str">
            <v>道場2</v>
          </cell>
          <cell r="E3972" t="str">
            <v>富岡</v>
          </cell>
          <cell r="F3972" t="str">
            <v>甘楽郡</v>
          </cell>
          <cell r="G3972" t="str">
            <v>南牧村</v>
          </cell>
          <cell r="H3972" t="str">
            <v>大字星尾</v>
          </cell>
          <cell r="I3972" t="str">
            <v>設定</v>
          </cell>
          <cell r="J3972" t="str">
            <v>○</v>
          </cell>
          <cell r="K3972" t="str">
            <v>○</v>
          </cell>
          <cell r="L3972">
            <v>1</v>
          </cell>
          <cell r="M3972">
            <v>1</v>
          </cell>
          <cell r="N3972">
            <v>75</v>
          </cell>
          <cell r="O3972">
            <v>40624</v>
          </cell>
          <cell r="V3972">
            <v>40472</v>
          </cell>
          <cell r="W3972" t="str">
            <v/>
          </cell>
          <cell r="X3972" t="str">
            <v>道場2</v>
          </cell>
          <cell r="Y3972" t="str">
            <v>k2873</v>
          </cell>
          <cell r="Z3972">
            <v>5523</v>
          </cell>
          <cell r="AA3972">
            <v>3</v>
          </cell>
          <cell r="AB3972">
            <v>1870</v>
          </cell>
          <cell r="AC3972">
            <v>0</v>
          </cell>
          <cell r="AD3972">
            <v>3</v>
          </cell>
          <cell r="AE3972" t="str">
            <v>無</v>
          </cell>
          <cell r="AF3972">
            <v>0</v>
          </cell>
          <cell r="AG3972">
            <v>0</v>
          </cell>
          <cell r="AH3972">
            <v>15</v>
          </cell>
        </row>
        <row r="3973">
          <cell r="C3973" t="str">
            <v>k2874</v>
          </cell>
          <cell r="D3973" t="str">
            <v>道場5</v>
          </cell>
          <cell r="E3973" t="str">
            <v>富岡</v>
          </cell>
          <cell r="F3973" t="str">
            <v>甘楽郡</v>
          </cell>
          <cell r="G3973" t="str">
            <v>南牧村</v>
          </cell>
          <cell r="H3973" t="str">
            <v>大字星尾</v>
          </cell>
          <cell r="I3973" t="str">
            <v>除外</v>
          </cell>
          <cell r="L3973" t="str">
            <v/>
          </cell>
          <cell r="M3973" t="str">
            <v/>
          </cell>
          <cell r="W3973" t="str">
            <v>※登録データでは「道場6」、公示なし(公示図書無し(対象外)、区域調書あり)</v>
          </cell>
          <cell r="X3973" t="str">
            <v>道場5</v>
          </cell>
          <cell r="Y3973" t="str">
            <v>k2874</v>
          </cell>
          <cell r="AD3973">
            <v>0</v>
          </cell>
          <cell r="AH3973" t="str">
            <v>-</v>
          </cell>
        </row>
        <row r="3974">
          <cell r="C3974" t="str">
            <v>k2875</v>
          </cell>
          <cell r="D3974" t="str">
            <v>道場3</v>
          </cell>
          <cell r="E3974" t="str">
            <v>富岡</v>
          </cell>
          <cell r="F3974" t="str">
            <v>甘楽郡</v>
          </cell>
          <cell r="G3974" t="str">
            <v>南牧村</v>
          </cell>
          <cell r="H3974" t="str">
            <v>大字星尾</v>
          </cell>
          <cell r="I3974" t="str">
            <v>設定</v>
          </cell>
          <cell r="J3974" t="str">
            <v>○</v>
          </cell>
          <cell r="K3974" t="str">
            <v>○</v>
          </cell>
          <cell r="L3974">
            <v>1</v>
          </cell>
          <cell r="M3974">
            <v>1</v>
          </cell>
          <cell r="N3974">
            <v>75</v>
          </cell>
          <cell r="O3974">
            <v>40624</v>
          </cell>
          <cell r="V3974">
            <v>40472</v>
          </cell>
          <cell r="W3974" t="str">
            <v/>
          </cell>
          <cell r="X3974" t="str">
            <v>道場3</v>
          </cell>
          <cell r="Y3974" t="str">
            <v>k2875</v>
          </cell>
          <cell r="Z3974">
            <v>5205</v>
          </cell>
          <cell r="AA3974">
            <v>1</v>
          </cell>
          <cell r="AB3974">
            <v>4208</v>
          </cell>
          <cell r="AC3974">
            <v>1</v>
          </cell>
          <cell r="AD3974">
            <v>2</v>
          </cell>
          <cell r="AE3974" t="str">
            <v>無</v>
          </cell>
          <cell r="AF3974">
            <v>0</v>
          </cell>
          <cell r="AG3974">
            <v>0</v>
          </cell>
          <cell r="AH3974">
            <v>72</v>
          </cell>
          <cell r="AI3974" t="str">
            <v>Ｒ：公民館　小倉道場公民館</v>
          </cell>
        </row>
        <row r="3975">
          <cell r="C3975" t="str">
            <v>k2876</v>
          </cell>
          <cell r="D3975" t="str">
            <v>道場4</v>
          </cell>
          <cell r="E3975" t="str">
            <v>富岡</v>
          </cell>
          <cell r="F3975" t="str">
            <v>甘楽郡</v>
          </cell>
          <cell r="G3975" t="str">
            <v>南牧村</v>
          </cell>
          <cell r="H3975" t="str">
            <v>大字星尾</v>
          </cell>
          <cell r="I3975" t="str">
            <v>設定</v>
          </cell>
          <cell r="J3975" t="str">
            <v>○</v>
          </cell>
          <cell r="K3975" t="str">
            <v>○</v>
          </cell>
          <cell r="L3975">
            <v>1</v>
          </cell>
          <cell r="M3975">
            <v>1</v>
          </cell>
          <cell r="N3975">
            <v>75</v>
          </cell>
          <cell r="O3975">
            <v>40624</v>
          </cell>
          <cell r="V3975">
            <v>40472</v>
          </cell>
          <cell r="W3975" t="str">
            <v/>
          </cell>
          <cell r="X3975" t="str">
            <v>道場4</v>
          </cell>
          <cell r="Y3975" t="str">
            <v>k2876</v>
          </cell>
          <cell r="Z3975">
            <v>3841</v>
          </cell>
          <cell r="AA3975">
            <v>1</v>
          </cell>
          <cell r="AB3975">
            <v>1074</v>
          </cell>
          <cell r="AC3975">
            <v>0</v>
          </cell>
          <cell r="AD3975">
            <v>1</v>
          </cell>
          <cell r="AE3975" t="str">
            <v>無</v>
          </cell>
          <cell r="AF3975">
            <v>0</v>
          </cell>
          <cell r="AG3975">
            <v>0</v>
          </cell>
          <cell r="AH3975">
            <v>10</v>
          </cell>
        </row>
        <row r="3976">
          <cell r="C3976" t="str">
            <v>k2877-1</v>
          </cell>
          <cell r="D3976" t="str">
            <v>小倉2-1</v>
          </cell>
          <cell r="E3976" t="str">
            <v>富岡</v>
          </cell>
          <cell r="F3976" t="str">
            <v>甘楽郡</v>
          </cell>
          <cell r="G3976" t="str">
            <v>南牧村</v>
          </cell>
          <cell r="H3976" t="str">
            <v>大字星尾</v>
          </cell>
          <cell r="I3976" t="str">
            <v>設定</v>
          </cell>
          <cell r="J3976" t="str">
            <v>○</v>
          </cell>
          <cell r="K3976" t="str">
            <v>○</v>
          </cell>
          <cell r="L3976">
            <v>1</v>
          </cell>
          <cell r="M3976">
            <v>1</v>
          </cell>
          <cell r="N3976">
            <v>75</v>
          </cell>
          <cell r="O3976">
            <v>40624</v>
          </cell>
          <cell r="V3976">
            <v>40472</v>
          </cell>
          <cell r="W3976" t="str">
            <v/>
          </cell>
          <cell r="X3976" t="str">
            <v>小倉2-1</v>
          </cell>
          <cell r="Y3976" t="str">
            <v>k2877-1</v>
          </cell>
          <cell r="Z3976">
            <v>5774</v>
          </cell>
          <cell r="AA3976">
            <v>4</v>
          </cell>
          <cell r="AB3976">
            <v>1748</v>
          </cell>
          <cell r="AC3976">
            <v>0</v>
          </cell>
          <cell r="AD3976">
            <v>4</v>
          </cell>
          <cell r="AE3976" t="str">
            <v>無</v>
          </cell>
          <cell r="AF3976">
            <v>0</v>
          </cell>
          <cell r="AG3976">
            <v>0</v>
          </cell>
          <cell r="AH3976">
            <v>15</v>
          </cell>
        </row>
        <row r="3977">
          <cell r="C3977" t="str">
            <v>k2878</v>
          </cell>
          <cell r="D3977" t="str">
            <v>小倉3</v>
          </cell>
          <cell r="E3977" t="str">
            <v>富岡</v>
          </cell>
          <cell r="F3977" t="str">
            <v>甘楽郡</v>
          </cell>
          <cell r="G3977" t="str">
            <v>南牧村</v>
          </cell>
          <cell r="H3977" t="str">
            <v>大字星尾</v>
          </cell>
          <cell r="I3977" t="str">
            <v>設定</v>
          </cell>
          <cell r="J3977" t="str">
            <v>○</v>
          </cell>
          <cell r="K3977" t="str">
            <v>○</v>
          </cell>
          <cell r="L3977">
            <v>1</v>
          </cell>
          <cell r="M3977">
            <v>1</v>
          </cell>
          <cell r="N3977">
            <v>75</v>
          </cell>
          <cell r="O3977">
            <v>40624</v>
          </cell>
          <cell r="V3977">
            <v>40472</v>
          </cell>
          <cell r="W3977" t="str">
            <v/>
          </cell>
          <cell r="X3977" t="str">
            <v>小倉3</v>
          </cell>
          <cell r="Y3977" t="str">
            <v>k2878</v>
          </cell>
          <cell r="Z3977">
            <v>24069</v>
          </cell>
          <cell r="AA3977">
            <v>1</v>
          </cell>
          <cell r="AB3977">
            <v>16890</v>
          </cell>
          <cell r="AC3977">
            <v>0</v>
          </cell>
          <cell r="AD3977">
            <v>1</v>
          </cell>
          <cell r="AE3977" t="str">
            <v>無</v>
          </cell>
          <cell r="AF3977">
            <v>0</v>
          </cell>
          <cell r="AG3977">
            <v>0</v>
          </cell>
          <cell r="AH3977">
            <v>98</v>
          </cell>
        </row>
        <row r="3978">
          <cell r="C3978" t="str">
            <v>k2879</v>
          </cell>
          <cell r="D3978" t="str">
            <v>小倉4</v>
          </cell>
          <cell r="E3978" t="str">
            <v>富岡</v>
          </cell>
          <cell r="F3978" t="str">
            <v>甘楽郡</v>
          </cell>
          <cell r="G3978" t="str">
            <v>南牧村</v>
          </cell>
          <cell r="H3978" t="str">
            <v>大字星尾</v>
          </cell>
          <cell r="I3978" t="str">
            <v>設定</v>
          </cell>
          <cell r="J3978" t="str">
            <v>○</v>
          </cell>
          <cell r="K3978" t="str">
            <v>○</v>
          </cell>
          <cell r="L3978">
            <v>1</v>
          </cell>
          <cell r="M3978">
            <v>1</v>
          </cell>
          <cell r="N3978">
            <v>75</v>
          </cell>
          <cell r="O3978">
            <v>40624</v>
          </cell>
          <cell r="V3978">
            <v>40472</v>
          </cell>
          <cell r="W3978" t="str">
            <v/>
          </cell>
          <cell r="X3978" t="str">
            <v>小倉4</v>
          </cell>
          <cell r="Y3978" t="str">
            <v>k2879</v>
          </cell>
          <cell r="Z3978">
            <v>4883</v>
          </cell>
          <cell r="AA3978">
            <v>0</v>
          </cell>
          <cell r="AB3978">
            <v>2027</v>
          </cell>
          <cell r="AC3978">
            <v>0</v>
          </cell>
          <cell r="AD3978">
            <v>0</v>
          </cell>
          <cell r="AE3978" t="str">
            <v>無</v>
          </cell>
          <cell r="AF3978">
            <v>0</v>
          </cell>
          <cell r="AG3978">
            <v>0</v>
          </cell>
          <cell r="AH3978">
            <v>37</v>
          </cell>
        </row>
        <row r="3979">
          <cell r="C3979" t="str">
            <v>k2880</v>
          </cell>
          <cell r="D3979" t="str">
            <v>小倉5</v>
          </cell>
          <cell r="E3979" t="str">
            <v>富岡</v>
          </cell>
          <cell r="F3979" t="str">
            <v>甘楽郡</v>
          </cell>
          <cell r="G3979" t="str">
            <v>南牧村</v>
          </cell>
          <cell r="H3979" t="str">
            <v>大字星尾</v>
          </cell>
          <cell r="I3979" t="str">
            <v>設定</v>
          </cell>
          <cell r="J3979" t="str">
            <v>○</v>
          </cell>
          <cell r="K3979" t="str">
            <v>○</v>
          </cell>
          <cell r="L3979">
            <v>1</v>
          </cell>
          <cell r="M3979">
            <v>1</v>
          </cell>
          <cell r="N3979">
            <v>75</v>
          </cell>
          <cell r="O3979">
            <v>40624</v>
          </cell>
          <cell r="V3979">
            <v>40472</v>
          </cell>
          <cell r="W3979" t="str">
            <v/>
          </cell>
          <cell r="X3979" t="str">
            <v>小倉5</v>
          </cell>
          <cell r="Y3979" t="str">
            <v>k2880</v>
          </cell>
          <cell r="Z3979">
            <v>765</v>
          </cell>
          <cell r="AA3979">
            <v>1</v>
          </cell>
          <cell r="AB3979">
            <v>239</v>
          </cell>
          <cell r="AC3979">
            <v>0</v>
          </cell>
          <cell r="AD3979">
            <v>1</v>
          </cell>
          <cell r="AE3979" t="str">
            <v>無</v>
          </cell>
          <cell r="AF3979">
            <v>0</v>
          </cell>
          <cell r="AG3979">
            <v>0</v>
          </cell>
          <cell r="AH3979">
            <v>11</v>
          </cell>
        </row>
        <row r="3980">
          <cell r="C3980" t="str">
            <v>k2881-1</v>
          </cell>
          <cell r="D3980" t="str">
            <v>仲庭1-1</v>
          </cell>
          <cell r="E3980" t="str">
            <v>富岡</v>
          </cell>
          <cell r="F3980" t="str">
            <v>甘楽郡</v>
          </cell>
          <cell r="G3980" t="str">
            <v>南牧村</v>
          </cell>
          <cell r="H3980" t="str">
            <v>大字星尾</v>
          </cell>
          <cell r="I3980" t="str">
            <v>設定</v>
          </cell>
          <cell r="J3980" t="str">
            <v>○</v>
          </cell>
          <cell r="K3980" t="str">
            <v>○</v>
          </cell>
          <cell r="L3980">
            <v>1</v>
          </cell>
          <cell r="M3980">
            <v>1</v>
          </cell>
          <cell r="N3980">
            <v>75</v>
          </cell>
          <cell r="O3980">
            <v>40624</v>
          </cell>
          <cell r="V3980">
            <v>40472</v>
          </cell>
          <cell r="W3980" t="str">
            <v/>
          </cell>
          <cell r="X3980" t="str">
            <v>仲庭1-1</v>
          </cell>
          <cell r="Y3980" t="str">
            <v>k2881-1</v>
          </cell>
          <cell r="Z3980">
            <v>4038</v>
          </cell>
          <cell r="AA3980">
            <v>1</v>
          </cell>
          <cell r="AB3980">
            <v>1873</v>
          </cell>
          <cell r="AC3980">
            <v>0</v>
          </cell>
          <cell r="AD3980">
            <v>1</v>
          </cell>
          <cell r="AE3980" t="str">
            <v>無</v>
          </cell>
          <cell r="AF3980">
            <v>0</v>
          </cell>
          <cell r="AG3980">
            <v>0</v>
          </cell>
          <cell r="AH3980">
            <v>69</v>
          </cell>
        </row>
        <row r="3981">
          <cell r="C3981" t="str">
            <v>k2881-2</v>
          </cell>
          <cell r="D3981" t="str">
            <v>仲庭1-2</v>
          </cell>
          <cell r="E3981" t="str">
            <v>富岡</v>
          </cell>
          <cell r="F3981" t="str">
            <v>甘楽郡</v>
          </cell>
          <cell r="G3981" t="str">
            <v>南牧村</v>
          </cell>
          <cell r="H3981" t="str">
            <v>大字星尾</v>
          </cell>
          <cell r="I3981" t="str">
            <v>枝番</v>
          </cell>
          <cell r="J3981" t="str">
            <v>○</v>
          </cell>
          <cell r="K3981" t="str">
            <v>○</v>
          </cell>
          <cell r="L3981">
            <v>1</v>
          </cell>
          <cell r="M3981">
            <v>1</v>
          </cell>
          <cell r="N3981">
            <v>75</v>
          </cell>
          <cell r="O3981">
            <v>40624</v>
          </cell>
          <cell r="V3981">
            <v>40472</v>
          </cell>
          <cell r="W3981" t="str">
            <v/>
          </cell>
          <cell r="X3981" t="str">
            <v>仲庭1-2</v>
          </cell>
          <cell r="Y3981" t="str">
            <v>k2881-2</v>
          </cell>
          <cell r="Z3981">
            <v>6782</v>
          </cell>
          <cell r="AA3981">
            <v>0</v>
          </cell>
          <cell r="AB3981">
            <v>2323</v>
          </cell>
          <cell r="AC3981">
            <v>0</v>
          </cell>
          <cell r="AD3981">
            <v>0</v>
          </cell>
          <cell r="AE3981" t="str">
            <v>無</v>
          </cell>
          <cell r="AF3981">
            <v>0</v>
          </cell>
          <cell r="AG3981">
            <v>0</v>
          </cell>
          <cell r="AH3981">
            <v>39</v>
          </cell>
        </row>
        <row r="3982">
          <cell r="C3982" t="str">
            <v>k2882</v>
          </cell>
          <cell r="D3982" t="str">
            <v>仲庭2</v>
          </cell>
          <cell r="E3982" t="str">
            <v>富岡</v>
          </cell>
          <cell r="F3982" t="str">
            <v>甘楽郡</v>
          </cell>
          <cell r="G3982" t="str">
            <v>南牧村</v>
          </cell>
          <cell r="H3982" t="str">
            <v>大字星尾</v>
          </cell>
          <cell r="I3982" t="str">
            <v>設定</v>
          </cell>
          <cell r="J3982" t="str">
            <v>○</v>
          </cell>
          <cell r="K3982" t="str">
            <v>○</v>
          </cell>
          <cell r="L3982">
            <v>1</v>
          </cell>
          <cell r="M3982">
            <v>1</v>
          </cell>
          <cell r="N3982">
            <v>75</v>
          </cell>
          <cell r="O3982">
            <v>40624</v>
          </cell>
          <cell r="V3982">
            <v>40472</v>
          </cell>
          <cell r="W3982" t="str">
            <v/>
          </cell>
          <cell r="X3982" t="str">
            <v>仲庭2</v>
          </cell>
          <cell r="Y3982" t="str">
            <v>k2882</v>
          </cell>
          <cell r="Z3982">
            <v>6828</v>
          </cell>
          <cell r="AA3982">
            <v>0</v>
          </cell>
          <cell r="AB3982">
            <v>4770</v>
          </cell>
          <cell r="AC3982">
            <v>0</v>
          </cell>
          <cell r="AD3982">
            <v>0</v>
          </cell>
          <cell r="AE3982" t="str">
            <v>無</v>
          </cell>
          <cell r="AF3982">
            <v>0</v>
          </cell>
          <cell r="AG3982">
            <v>0</v>
          </cell>
          <cell r="AH3982">
            <v>56</v>
          </cell>
        </row>
        <row r="3983">
          <cell r="C3983" t="str">
            <v>k2883</v>
          </cell>
          <cell r="D3983" t="str">
            <v>大上1</v>
          </cell>
          <cell r="E3983" t="str">
            <v>富岡</v>
          </cell>
          <cell r="F3983" t="str">
            <v>甘楽郡</v>
          </cell>
          <cell r="G3983" t="str">
            <v>南牧村</v>
          </cell>
          <cell r="H3983" t="str">
            <v>大字星尾</v>
          </cell>
          <cell r="I3983" t="str">
            <v>除外</v>
          </cell>
          <cell r="L3983" t="str">
            <v/>
          </cell>
          <cell r="M3983" t="str">
            <v/>
          </cell>
          <cell r="W3983" t="str">
            <v>※登録データでは「大上3」、公示なし(公示図書無し(対象外)、区域調書あり)</v>
          </cell>
          <cell r="X3983" t="str">
            <v>大上1</v>
          </cell>
          <cell r="Y3983" t="str">
            <v>k2883</v>
          </cell>
          <cell r="AD3983">
            <v>0</v>
          </cell>
          <cell r="AH3983" t="str">
            <v>-</v>
          </cell>
        </row>
        <row r="3984">
          <cell r="C3984" t="str">
            <v>k2884-1</v>
          </cell>
          <cell r="D3984" t="str">
            <v>大上1-1</v>
          </cell>
          <cell r="E3984" t="str">
            <v>富岡</v>
          </cell>
          <cell r="F3984" t="str">
            <v>甘楽郡</v>
          </cell>
          <cell r="G3984" t="str">
            <v>南牧村</v>
          </cell>
          <cell r="H3984" t="str">
            <v>大字星尾</v>
          </cell>
          <cell r="I3984" t="str">
            <v>設定</v>
          </cell>
          <cell r="J3984" t="str">
            <v>○</v>
          </cell>
          <cell r="K3984" t="str">
            <v>○</v>
          </cell>
          <cell r="L3984">
            <v>1</v>
          </cell>
          <cell r="M3984">
            <v>1</v>
          </cell>
          <cell r="N3984">
            <v>75</v>
          </cell>
          <cell r="O3984">
            <v>40624</v>
          </cell>
          <cell r="V3984">
            <v>40472</v>
          </cell>
          <cell r="W3984" t="str">
            <v/>
          </cell>
          <cell r="X3984" t="str">
            <v>大上1-1</v>
          </cell>
          <cell r="Y3984" t="str">
            <v>k2884-1</v>
          </cell>
          <cell r="Z3984">
            <v>3711</v>
          </cell>
          <cell r="AA3984">
            <v>3</v>
          </cell>
          <cell r="AB3984">
            <v>1322</v>
          </cell>
          <cell r="AC3984">
            <v>1</v>
          </cell>
          <cell r="AD3984">
            <v>4</v>
          </cell>
          <cell r="AE3984" t="str">
            <v>無</v>
          </cell>
          <cell r="AF3984">
            <v>0</v>
          </cell>
          <cell r="AG3984">
            <v>0</v>
          </cell>
          <cell r="AH3984">
            <v>15</v>
          </cell>
        </row>
        <row r="3985">
          <cell r="C3985" t="str">
            <v>k2884-2</v>
          </cell>
          <cell r="D3985" t="str">
            <v>大上1-2</v>
          </cell>
          <cell r="E3985" t="str">
            <v>富岡</v>
          </cell>
          <cell r="F3985" t="str">
            <v>甘楽郡</v>
          </cell>
          <cell r="G3985" t="str">
            <v>南牧村</v>
          </cell>
          <cell r="H3985" t="str">
            <v>大字星尾</v>
          </cell>
          <cell r="I3985" t="str">
            <v>枝番</v>
          </cell>
          <cell r="J3985" t="str">
            <v>○</v>
          </cell>
          <cell r="K3985" t="str">
            <v>○</v>
          </cell>
          <cell r="L3985">
            <v>1</v>
          </cell>
          <cell r="M3985">
            <v>1</v>
          </cell>
          <cell r="N3985">
            <v>75</v>
          </cell>
          <cell r="O3985">
            <v>40624</v>
          </cell>
          <cell r="V3985">
            <v>40472</v>
          </cell>
          <cell r="W3985" t="str">
            <v/>
          </cell>
          <cell r="X3985" t="str">
            <v>大上1-2</v>
          </cell>
          <cell r="Y3985" t="str">
            <v>k2884-2</v>
          </cell>
          <cell r="Z3985">
            <v>3198</v>
          </cell>
          <cell r="AA3985">
            <v>0</v>
          </cell>
          <cell r="AB3985">
            <v>1331</v>
          </cell>
          <cell r="AC3985">
            <v>0</v>
          </cell>
          <cell r="AD3985">
            <v>0</v>
          </cell>
          <cell r="AE3985" t="str">
            <v>無</v>
          </cell>
          <cell r="AF3985">
            <v>0</v>
          </cell>
          <cell r="AG3985">
            <v>0</v>
          </cell>
          <cell r="AH3985">
            <v>20</v>
          </cell>
        </row>
        <row r="3986">
          <cell r="C3986" t="str">
            <v>k2885</v>
          </cell>
          <cell r="D3986" t="str">
            <v>大上3</v>
          </cell>
          <cell r="E3986" t="str">
            <v>富岡</v>
          </cell>
          <cell r="F3986" t="str">
            <v>甘楽郡</v>
          </cell>
          <cell r="G3986" t="str">
            <v>南牧村</v>
          </cell>
          <cell r="H3986" t="str">
            <v>大字星尾</v>
          </cell>
          <cell r="I3986" t="str">
            <v>設定</v>
          </cell>
          <cell r="J3986" t="str">
            <v>○</v>
          </cell>
          <cell r="K3986" t="str">
            <v>○</v>
          </cell>
          <cell r="L3986">
            <v>1</v>
          </cell>
          <cell r="M3986">
            <v>1</v>
          </cell>
          <cell r="N3986">
            <v>75</v>
          </cell>
          <cell r="O3986">
            <v>40624</v>
          </cell>
          <cell r="V3986">
            <v>40472</v>
          </cell>
          <cell r="W3986" t="str">
            <v/>
          </cell>
          <cell r="X3986" t="str">
            <v>大上3</v>
          </cell>
          <cell r="Y3986" t="str">
            <v>k2885</v>
          </cell>
          <cell r="Z3986">
            <v>56737</v>
          </cell>
          <cell r="AA3986">
            <v>2</v>
          </cell>
          <cell r="AB3986">
            <v>41695</v>
          </cell>
          <cell r="AC3986">
            <v>0</v>
          </cell>
          <cell r="AD3986">
            <v>2</v>
          </cell>
          <cell r="AE3986" t="str">
            <v>無</v>
          </cell>
          <cell r="AF3986">
            <v>0</v>
          </cell>
          <cell r="AG3986">
            <v>0</v>
          </cell>
          <cell r="AH3986">
            <v>193</v>
          </cell>
        </row>
        <row r="3987">
          <cell r="C3987" t="str">
            <v>k2886</v>
          </cell>
          <cell r="D3987" t="str">
            <v>大上2</v>
          </cell>
          <cell r="E3987" t="str">
            <v>富岡</v>
          </cell>
          <cell r="F3987" t="str">
            <v>甘楽郡</v>
          </cell>
          <cell r="G3987" t="str">
            <v>南牧村</v>
          </cell>
          <cell r="H3987" t="str">
            <v>大字星尾</v>
          </cell>
          <cell r="I3987" t="str">
            <v>設定</v>
          </cell>
          <cell r="J3987" t="str">
            <v>○</v>
          </cell>
          <cell r="K3987" t="str">
            <v>○</v>
          </cell>
          <cell r="L3987">
            <v>1</v>
          </cell>
          <cell r="M3987">
            <v>1</v>
          </cell>
          <cell r="N3987">
            <v>75</v>
          </cell>
          <cell r="O3987">
            <v>40624</v>
          </cell>
          <cell r="V3987">
            <v>40472</v>
          </cell>
          <cell r="W3987" t="str">
            <v/>
          </cell>
          <cell r="X3987" t="str">
            <v>大上2</v>
          </cell>
          <cell r="Y3987" t="str">
            <v>k2886</v>
          </cell>
          <cell r="Z3987">
            <v>14800</v>
          </cell>
          <cell r="AA3987">
            <v>1</v>
          </cell>
          <cell r="AB3987">
            <v>10047</v>
          </cell>
          <cell r="AC3987">
            <v>0</v>
          </cell>
          <cell r="AD3987">
            <v>1</v>
          </cell>
          <cell r="AE3987" t="str">
            <v>無</v>
          </cell>
          <cell r="AF3987">
            <v>0</v>
          </cell>
          <cell r="AG3987">
            <v>0</v>
          </cell>
          <cell r="AH3987">
            <v>130</v>
          </cell>
        </row>
        <row r="3988">
          <cell r="C3988" t="str">
            <v>k2887</v>
          </cell>
          <cell r="D3988" t="str">
            <v>大上下</v>
          </cell>
          <cell r="E3988" t="str">
            <v>富岡</v>
          </cell>
          <cell r="F3988" t="str">
            <v>甘楽郡</v>
          </cell>
          <cell r="G3988" t="str">
            <v>南牧村</v>
          </cell>
          <cell r="H3988" t="str">
            <v>大字星尾</v>
          </cell>
          <cell r="I3988" t="str">
            <v>設定</v>
          </cell>
          <cell r="J3988" t="str">
            <v>○</v>
          </cell>
          <cell r="K3988" t="str">
            <v>○</v>
          </cell>
          <cell r="L3988">
            <v>1</v>
          </cell>
          <cell r="M3988">
            <v>1</v>
          </cell>
          <cell r="N3988">
            <v>75</v>
          </cell>
          <cell r="O3988">
            <v>40624</v>
          </cell>
          <cell r="V3988">
            <v>40472</v>
          </cell>
          <cell r="W3988" t="str">
            <v/>
          </cell>
          <cell r="X3988" t="str">
            <v>大上下</v>
          </cell>
          <cell r="Y3988" t="str">
            <v>k2887</v>
          </cell>
          <cell r="Z3988">
            <v>11098</v>
          </cell>
          <cell r="AA3988">
            <v>2</v>
          </cell>
          <cell r="AB3988">
            <v>6449</v>
          </cell>
          <cell r="AC3988">
            <v>0</v>
          </cell>
          <cell r="AD3988">
            <v>2</v>
          </cell>
          <cell r="AE3988" t="str">
            <v>無</v>
          </cell>
          <cell r="AF3988">
            <v>0</v>
          </cell>
          <cell r="AG3988">
            <v>0</v>
          </cell>
          <cell r="AH3988">
            <v>48</v>
          </cell>
        </row>
        <row r="3989">
          <cell r="C3989" t="str">
            <v>k2888</v>
          </cell>
          <cell r="D3989" t="str">
            <v>下星尾6</v>
          </cell>
          <cell r="E3989" t="str">
            <v>富岡</v>
          </cell>
          <cell r="F3989" t="str">
            <v>甘楽郡</v>
          </cell>
          <cell r="G3989" t="str">
            <v>南牧村</v>
          </cell>
          <cell r="H3989" t="str">
            <v>大字星尾</v>
          </cell>
          <cell r="I3989" t="str">
            <v>除外</v>
          </cell>
          <cell r="L3989" t="str">
            <v/>
          </cell>
          <cell r="M3989" t="str">
            <v/>
          </cell>
          <cell r="W3989" t="str">
            <v>※公示なし(公示図書無し(対象外)、区域調書データあり)</v>
          </cell>
          <cell r="X3989" t="str">
            <v>下星尾6</v>
          </cell>
          <cell r="Y3989" t="str">
            <v>k2888</v>
          </cell>
          <cell r="AD3989">
            <v>0</v>
          </cell>
          <cell r="AH3989" t="str">
            <v>-</v>
          </cell>
        </row>
        <row r="3990">
          <cell r="C3990" t="str">
            <v>k2889</v>
          </cell>
          <cell r="D3990" t="str">
            <v>下星尾4</v>
          </cell>
          <cell r="E3990" t="str">
            <v>富岡</v>
          </cell>
          <cell r="F3990" t="str">
            <v>甘楽郡</v>
          </cell>
          <cell r="G3990" t="str">
            <v>南牧村</v>
          </cell>
          <cell r="H3990" t="str">
            <v>大字星尾</v>
          </cell>
          <cell r="I3990" t="str">
            <v>設定</v>
          </cell>
          <cell r="J3990" t="str">
            <v>○</v>
          </cell>
          <cell r="K3990" t="str">
            <v>○</v>
          </cell>
          <cell r="L3990">
            <v>1</v>
          </cell>
          <cell r="M3990">
            <v>1</v>
          </cell>
          <cell r="N3990">
            <v>75</v>
          </cell>
          <cell r="O3990">
            <v>40624</v>
          </cell>
          <cell r="V3990">
            <v>40472</v>
          </cell>
          <cell r="W3990" t="str">
            <v/>
          </cell>
          <cell r="X3990" t="str">
            <v>下星尾4</v>
          </cell>
          <cell r="Y3990" t="str">
            <v>k2889</v>
          </cell>
          <cell r="Z3990">
            <v>4818</v>
          </cell>
          <cell r="AA3990">
            <v>0</v>
          </cell>
          <cell r="AB3990">
            <v>3488</v>
          </cell>
          <cell r="AC3990">
            <v>0</v>
          </cell>
          <cell r="AD3990">
            <v>0</v>
          </cell>
          <cell r="AE3990" t="str">
            <v>有</v>
          </cell>
          <cell r="AF3990">
            <v>428</v>
          </cell>
          <cell r="AG3990">
            <v>0</v>
          </cell>
          <cell r="AH3990">
            <v>72</v>
          </cell>
          <cell r="AI3990" t="str">
            <v>Y：公民館　星尾公民館</v>
          </cell>
        </row>
        <row r="3991">
          <cell r="C3991" t="str">
            <v>k2890</v>
          </cell>
          <cell r="D3991" t="str">
            <v>星尾1</v>
          </cell>
          <cell r="E3991" t="str">
            <v>富岡</v>
          </cell>
          <cell r="F3991" t="str">
            <v>甘楽郡</v>
          </cell>
          <cell r="G3991" t="str">
            <v>南牧村</v>
          </cell>
          <cell r="H3991" t="str">
            <v>大字星尾</v>
          </cell>
          <cell r="I3991" t="str">
            <v>設定</v>
          </cell>
          <cell r="J3991" t="str">
            <v>○</v>
          </cell>
          <cell r="K3991" t="str">
            <v>○</v>
          </cell>
          <cell r="L3991">
            <v>1</v>
          </cell>
          <cell r="M3991">
            <v>1</v>
          </cell>
          <cell r="N3991">
            <v>75</v>
          </cell>
          <cell r="O3991">
            <v>40624</v>
          </cell>
          <cell r="V3991">
            <v>40472</v>
          </cell>
          <cell r="W3991" t="str">
            <v/>
          </cell>
          <cell r="X3991" t="str">
            <v>星尾1</v>
          </cell>
          <cell r="Y3991" t="str">
            <v>k2890</v>
          </cell>
          <cell r="Z3991">
            <v>25360</v>
          </cell>
          <cell r="AA3991">
            <v>2</v>
          </cell>
          <cell r="AB3991">
            <v>16671</v>
          </cell>
          <cell r="AC3991">
            <v>0</v>
          </cell>
          <cell r="AD3991">
            <v>2</v>
          </cell>
          <cell r="AE3991" t="str">
            <v>有</v>
          </cell>
          <cell r="AF3991">
            <v>359</v>
          </cell>
          <cell r="AG3991">
            <v>0</v>
          </cell>
          <cell r="AH3991">
            <v>148</v>
          </cell>
        </row>
        <row r="3992">
          <cell r="C3992" t="str">
            <v>k2891</v>
          </cell>
          <cell r="D3992" t="str">
            <v>日影12</v>
          </cell>
          <cell r="E3992" t="str">
            <v>富岡</v>
          </cell>
          <cell r="F3992" t="str">
            <v>甘楽郡</v>
          </cell>
          <cell r="G3992" t="str">
            <v>南牧村</v>
          </cell>
          <cell r="H3992" t="str">
            <v>大字砥沢</v>
          </cell>
          <cell r="I3992" t="str">
            <v>除外</v>
          </cell>
          <cell r="L3992" t="str">
            <v/>
          </cell>
          <cell r="M3992" t="str">
            <v/>
          </cell>
          <cell r="W3992" t="str">
            <v>※公示なし(公示図書無し(対象外)、区域調書データあり)</v>
          </cell>
          <cell r="X3992" t="str">
            <v>日影12</v>
          </cell>
          <cell r="Y3992" t="str">
            <v>k2891</v>
          </cell>
          <cell r="AD3992">
            <v>0</v>
          </cell>
          <cell r="AH3992" t="str">
            <v>-</v>
          </cell>
        </row>
        <row r="3993">
          <cell r="C3993" t="str">
            <v>k2892</v>
          </cell>
          <cell r="D3993" t="str">
            <v>日影15</v>
          </cell>
          <cell r="E3993" t="str">
            <v>富岡</v>
          </cell>
          <cell r="F3993" t="str">
            <v>甘楽郡</v>
          </cell>
          <cell r="G3993" t="str">
            <v>南牧村</v>
          </cell>
          <cell r="H3993" t="str">
            <v>大字砥沢</v>
          </cell>
          <cell r="I3993" t="str">
            <v>設定</v>
          </cell>
          <cell r="J3993" t="str">
            <v>○</v>
          </cell>
          <cell r="K3993" t="str">
            <v>○</v>
          </cell>
          <cell r="L3993">
            <v>1</v>
          </cell>
          <cell r="M3993">
            <v>1</v>
          </cell>
          <cell r="N3993">
            <v>75</v>
          </cell>
          <cell r="O3993">
            <v>40624</v>
          </cell>
          <cell r="V3993">
            <v>40472</v>
          </cell>
          <cell r="W3993" t="str">
            <v/>
          </cell>
          <cell r="X3993" t="str">
            <v>日影15</v>
          </cell>
          <cell r="Y3993" t="str">
            <v>k2892</v>
          </cell>
          <cell r="Z3993">
            <v>7444</v>
          </cell>
          <cell r="AA3993">
            <v>1</v>
          </cell>
          <cell r="AB3993">
            <v>5031</v>
          </cell>
          <cell r="AC3993">
            <v>0</v>
          </cell>
          <cell r="AD3993">
            <v>1</v>
          </cell>
          <cell r="AE3993" t="str">
            <v>無</v>
          </cell>
          <cell r="AF3993">
            <v>0</v>
          </cell>
          <cell r="AG3993">
            <v>0</v>
          </cell>
          <cell r="AH3993">
            <v>98</v>
          </cell>
        </row>
        <row r="3994">
          <cell r="C3994" t="str">
            <v>k2893-1</v>
          </cell>
          <cell r="D3994" t="str">
            <v>日影16-1</v>
          </cell>
          <cell r="E3994" t="str">
            <v>富岡</v>
          </cell>
          <cell r="F3994" t="str">
            <v>甘楽郡</v>
          </cell>
          <cell r="G3994" t="str">
            <v>南牧村</v>
          </cell>
          <cell r="H3994" t="str">
            <v>大字砥沢</v>
          </cell>
          <cell r="I3994" t="str">
            <v>設定</v>
          </cell>
          <cell r="J3994" t="str">
            <v>○</v>
          </cell>
          <cell r="K3994" t="str">
            <v>○</v>
          </cell>
          <cell r="L3994">
            <v>1</v>
          </cell>
          <cell r="M3994">
            <v>1</v>
          </cell>
          <cell r="N3994">
            <v>75</v>
          </cell>
          <cell r="O3994">
            <v>40624</v>
          </cell>
          <cell r="V3994">
            <v>40472</v>
          </cell>
          <cell r="W3994" t="str">
            <v/>
          </cell>
          <cell r="X3994" t="str">
            <v>日影16-1</v>
          </cell>
          <cell r="Y3994" t="str">
            <v>k2893-1</v>
          </cell>
          <cell r="Z3994">
            <v>1443</v>
          </cell>
          <cell r="AA3994">
            <v>1</v>
          </cell>
          <cell r="AB3994">
            <v>454</v>
          </cell>
          <cell r="AC3994">
            <v>1</v>
          </cell>
          <cell r="AD3994">
            <v>2</v>
          </cell>
          <cell r="AE3994" t="str">
            <v>無</v>
          </cell>
          <cell r="AF3994">
            <v>0</v>
          </cell>
          <cell r="AG3994">
            <v>0</v>
          </cell>
          <cell r="AH3994">
            <v>15</v>
          </cell>
        </row>
        <row r="3995">
          <cell r="C3995" t="str">
            <v>k2893-2</v>
          </cell>
          <cell r="D3995" t="str">
            <v>日影16-2</v>
          </cell>
          <cell r="E3995" t="str">
            <v>富岡</v>
          </cell>
          <cell r="F3995" t="str">
            <v>甘楽郡</v>
          </cell>
          <cell r="G3995" t="str">
            <v>南牧村</v>
          </cell>
          <cell r="H3995" t="str">
            <v>大字砥沢</v>
          </cell>
          <cell r="I3995" t="str">
            <v>枝番</v>
          </cell>
          <cell r="J3995" t="str">
            <v>○</v>
          </cell>
          <cell r="K3995" t="str">
            <v>○</v>
          </cell>
          <cell r="L3995">
            <v>1</v>
          </cell>
          <cell r="M3995">
            <v>1</v>
          </cell>
          <cell r="N3995">
            <v>75</v>
          </cell>
          <cell r="O3995">
            <v>40624</v>
          </cell>
          <cell r="V3995">
            <v>40472</v>
          </cell>
          <cell r="W3995" t="str">
            <v/>
          </cell>
          <cell r="X3995" t="str">
            <v>日影16-2</v>
          </cell>
          <cell r="Y3995" t="str">
            <v>k2893-2</v>
          </cell>
          <cell r="Z3995">
            <v>7157</v>
          </cell>
          <cell r="AA3995">
            <v>1</v>
          </cell>
          <cell r="AB3995">
            <v>3384</v>
          </cell>
          <cell r="AC3995">
            <v>0</v>
          </cell>
          <cell r="AD3995">
            <v>1</v>
          </cell>
          <cell r="AE3995" t="str">
            <v>無</v>
          </cell>
          <cell r="AF3995">
            <v>0</v>
          </cell>
          <cell r="AG3995">
            <v>0</v>
          </cell>
          <cell r="AH3995">
            <v>78</v>
          </cell>
        </row>
        <row r="3996">
          <cell r="C3996" t="str">
            <v>k2894-1</v>
          </cell>
          <cell r="D3996" t="str">
            <v>日影-1</v>
          </cell>
          <cell r="E3996" t="str">
            <v>富岡</v>
          </cell>
          <cell r="F3996" t="str">
            <v>甘楽郡</v>
          </cell>
          <cell r="G3996" t="str">
            <v>南牧村</v>
          </cell>
          <cell r="H3996" t="str">
            <v>大字羽沢</v>
          </cell>
          <cell r="I3996" t="str">
            <v>設定</v>
          </cell>
          <cell r="J3996" t="str">
            <v>○</v>
          </cell>
          <cell r="K3996" t="str">
            <v>○</v>
          </cell>
          <cell r="L3996">
            <v>1</v>
          </cell>
          <cell r="M3996">
            <v>1</v>
          </cell>
          <cell r="N3996">
            <v>75</v>
          </cell>
          <cell r="O3996">
            <v>40624</v>
          </cell>
          <cell r="V3996">
            <v>40472</v>
          </cell>
          <cell r="W3996" t="str">
            <v/>
          </cell>
          <cell r="X3996" t="str">
            <v>日影-1</v>
          </cell>
          <cell r="Y3996" t="str">
            <v>k2894-1</v>
          </cell>
          <cell r="Z3996">
            <v>4736</v>
          </cell>
          <cell r="AA3996">
            <v>0</v>
          </cell>
          <cell r="AB3996">
            <v>1396</v>
          </cell>
          <cell r="AC3996">
            <v>0</v>
          </cell>
          <cell r="AD3996">
            <v>0</v>
          </cell>
          <cell r="AE3996" t="str">
            <v>無</v>
          </cell>
          <cell r="AF3996">
            <v>0</v>
          </cell>
          <cell r="AG3996">
            <v>0</v>
          </cell>
          <cell r="AH3996">
            <v>26</v>
          </cell>
        </row>
        <row r="3997">
          <cell r="C3997" t="str">
            <v>k2894-2</v>
          </cell>
          <cell r="D3997" t="str">
            <v>日影-2</v>
          </cell>
          <cell r="E3997" t="str">
            <v>富岡</v>
          </cell>
          <cell r="F3997" t="str">
            <v>甘楽郡</v>
          </cell>
          <cell r="G3997" t="str">
            <v>南牧村</v>
          </cell>
          <cell r="H3997" t="str">
            <v>大字羽沢</v>
          </cell>
          <cell r="I3997" t="str">
            <v>枝番</v>
          </cell>
          <cell r="J3997" t="str">
            <v>○</v>
          </cell>
          <cell r="K3997" t="str">
            <v>○</v>
          </cell>
          <cell r="L3997">
            <v>1</v>
          </cell>
          <cell r="M3997">
            <v>1</v>
          </cell>
          <cell r="N3997">
            <v>75</v>
          </cell>
          <cell r="O3997">
            <v>40624</v>
          </cell>
          <cell r="V3997">
            <v>40472</v>
          </cell>
          <cell r="W3997" t="str">
            <v/>
          </cell>
          <cell r="X3997" t="str">
            <v>日影-2</v>
          </cell>
          <cell r="Y3997" t="str">
            <v>k2894-2</v>
          </cell>
          <cell r="Z3997">
            <v>3679</v>
          </cell>
          <cell r="AA3997">
            <v>0</v>
          </cell>
          <cell r="AB3997">
            <v>2213</v>
          </cell>
          <cell r="AC3997">
            <v>0</v>
          </cell>
          <cell r="AD3997">
            <v>0</v>
          </cell>
          <cell r="AE3997" t="str">
            <v>無</v>
          </cell>
          <cell r="AF3997">
            <v>0</v>
          </cell>
          <cell r="AG3997">
            <v>0</v>
          </cell>
          <cell r="AH3997">
            <v>26</v>
          </cell>
        </row>
        <row r="3998">
          <cell r="C3998" t="str">
            <v>k2895-1</v>
          </cell>
          <cell r="D3998" t="str">
            <v>羽根沢2-1</v>
          </cell>
          <cell r="E3998" t="str">
            <v>富岡</v>
          </cell>
          <cell r="F3998" t="str">
            <v>甘楽郡</v>
          </cell>
          <cell r="G3998" t="str">
            <v>南牧村</v>
          </cell>
          <cell r="H3998" t="str">
            <v>大字羽沢</v>
          </cell>
          <cell r="I3998" t="str">
            <v>設定</v>
          </cell>
          <cell r="J3998" t="str">
            <v>○</v>
          </cell>
          <cell r="K3998" t="str">
            <v>○</v>
          </cell>
          <cell r="L3998">
            <v>1</v>
          </cell>
          <cell r="M3998">
            <v>1</v>
          </cell>
          <cell r="N3998">
            <v>75</v>
          </cell>
          <cell r="O3998">
            <v>40624</v>
          </cell>
          <cell r="V3998">
            <v>40472</v>
          </cell>
          <cell r="W3998" t="str">
            <v/>
          </cell>
          <cell r="X3998" t="str">
            <v>羽根沢2-1</v>
          </cell>
          <cell r="Y3998" t="str">
            <v>k2895-1</v>
          </cell>
          <cell r="Z3998">
            <v>824</v>
          </cell>
          <cell r="AA3998">
            <v>3</v>
          </cell>
          <cell r="AB3998">
            <v>165</v>
          </cell>
          <cell r="AC3998">
            <v>0</v>
          </cell>
          <cell r="AD3998">
            <v>3</v>
          </cell>
          <cell r="AE3998" t="str">
            <v>無</v>
          </cell>
          <cell r="AF3998">
            <v>0</v>
          </cell>
          <cell r="AG3998">
            <v>0</v>
          </cell>
          <cell r="AH3998">
            <v>9</v>
          </cell>
        </row>
        <row r="3999">
          <cell r="C3999" t="str">
            <v>k2896</v>
          </cell>
          <cell r="D3999" t="str">
            <v>羽根沢3</v>
          </cell>
          <cell r="E3999" t="str">
            <v>富岡</v>
          </cell>
          <cell r="F3999" t="str">
            <v>甘楽郡</v>
          </cell>
          <cell r="G3999" t="str">
            <v>南牧村</v>
          </cell>
          <cell r="H3999" t="str">
            <v>大字羽沢</v>
          </cell>
          <cell r="I3999" t="str">
            <v>設定</v>
          </cell>
          <cell r="J3999" t="str">
            <v>○</v>
          </cell>
          <cell r="K3999" t="str">
            <v>○</v>
          </cell>
          <cell r="L3999">
            <v>1</v>
          </cell>
          <cell r="M3999">
            <v>1</v>
          </cell>
          <cell r="N3999">
            <v>75</v>
          </cell>
          <cell r="O3999">
            <v>40624</v>
          </cell>
          <cell r="V3999">
            <v>40472</v>
          </cell>
          <cell r="W3999" t="str">
            <v/>
          </cell>
          <cell r="X3999" t="str">
            <v>羽根沢3</v>
          </cell>
          <cell r="Y3999" t="str">
            <v>k2896</v>
          </cell>
          <cell r="Z3999">
            <v>902</v>
          </cell>
          <cell r="AA3999">
            <v>1</v>
          </cell>
          <cell r="AB3999">
            <v>209</v>
          </cell>
          <cell r="AC3999">
            <v>0</v>
          </cell>
          <cell r="AD3999">
            <v>1</v>
          </cell>
          <cell r="AE3999" t="str">
            <v>無</v>
          </cell>
          <cell r="AF3999">
            <v>0</v>
          </cell>
          <cell r="AG3999">
            <v>0</v>
          </cell>
          <cell r="AH3999">
            <v>10</v>
          </cell>
        </row>
        <row r="4000">
          <cell r="C4000" t="str">
            <v>k2897</v>
          </cell>
          <cell r="D4000" t="str">
            <v>勧能</v>
          </cell>
          <cell r="E4000" t="str">
            <v>富岡</v>
          </cell>
          <cell r="F4000" t="str">
            <v>甘楽郡</v>
          </cell>
          <cell r="G4000" t="str">
            <v>南牧村</v>
          </cell>
          <cell r="H4000" t="str">
            <v>大字羽沢</v>
          </cell>
          <cell r="I4000" t="str">
            <v>設定</v>
          </cell>
          <cell r="J4000" t="str">
            <v>○</v>
          </cell>
          <cell r="K4000" t="str">
            <v>○</v>
          </cell>
          <cell r="L4000">
            <v>1</v>
          </cell>
          <cell r="M4000">
            <v>1</v>
          </cell>
          <cell r="N4000">
            <v>75</v>
          </cell>
          <cell r="O4000">
            <v>40624</v>
          </cell>
          <cell r="V4000">
            <v>40472</v>
          </cell>
          <cell r="W4000" t="str">
            <v/>
          </cell>
          <cell r="X4000" t="str">
            <v>勧能</v>
          </cell>
          <cell r="Y4000" t="str">
            <v>k2897</v>
          </cell>
          <cell r="Z4000">
            <v>6778</v>
          </cell>
          <cell r="AA4000">
            <v>2</v>
          </cell>
          <cell r="AB4000">
            <v>2566</v>
          </cell>
          <cell r="AC4000">
            <v>0</v>
          </cell>
          <cell r="AD4000">
            <v>2</v>
          </cell>
          <cell r="AE4000" t="str">
            <v>有</v>
          </cell>
          <cell r="AF4000">
            <v>33</v>
          </cell>
          <cell r="AG4000">
            <v>0</v>
          </cell>
          <cell r="AH4000">
            <v>34</v>
          </cell>
        </row>
        <row r="4001">
          <cell r="C4001" t="str">
            <v>k2898-1</v>
          </cell>
          <cell r="D4001" t="str">
            <v>馬坂1-1</v>
          </cell>
          <cell r="E4001" t="str">
            <v>富岡</v>
          </cell>
          <cell r="F4001" t="str">
            <v>甘楽郡</v>
          </cell>
          <cell r="G4001" t="str">
            <v>南牧村</v>
          </cell>
          <cell r="H4001" t="str">
            <v>大字羽沢</v>
          </cell>
          <cell r="I4001" t="str">
            <v>設定</v>
          </cell>
          <cell r="J4001" t="str">
            <v>○</v>
          </cell>
          <cell r="K4001" t="str">
            <v>○</v>
          </cell>
          <cell r="L4001">
            <v>1</v>
          </cell>
          <cell r="M4001">
            <v>1</v>
          </cell>
          <cell r="N4001">
            <v>75</v>
          </cell>
          <cell r="O4001">
            <v>40624</v>
          </cell>
          <cell r="V4001">
            <v>40472</v>
          </cell>
          <cell r="W4001" t="str">
            <v/>
          </cell>
          <cell r="X4001" t="str">
            <v>馬坂1-1</v>
          </cell>
          <cell r="Y4001" t="str">
            <v>k2898-1</v>
          </cell>
          <cell r="Z4001">
            <v>11314</v>
          </cell>
          <cell r="AA4001">
            <v>3</v>
          </cell>
          <cell r="AB4001">
            <v>7920</v>
          </cell>
          <cell r="AC4001">
            <v>3</v>
          </cell>
          <cell r="AD4001">
            <v>6</v>
          </cell>
          <cell r="AE4001" t="str">
            <v>有</v>
          </cell>
          <cell r="AF4001">
            <v>549</v>
          </cell>
          <cell r="AG4001">
            <v>0</v>
          </cell>
          <cell r="AH4001">
            <v>81</v>
          </cell>
          <cell r="AI4001" t="str">
            <v>Ｒ：その他の公共的建物　馬坂特農館</v>
          </cell>
        </row>
        <row r="4002">
          <cell r="C4002" t="str">
            <v>k2898-2</v>
          </cell>
          <cell r="D4002" t="str">
            <v>馬坂1-2</v>
          </cell>
          <cell r="E4002" t="str">
            <v>富岡</v>
          </cell>
          <cell r="F4002" t="str">
            <v>甘楽郡</v>
          </cell>
          <cell r="G4002" t="str">
            <v>南牧村</v>
          </cell>
          <cell r="H4002" t="str">
            <v>大字羽沢</v>
          </cell>
          <cell r="I4002" t="str">
            <v>枝番</v>
          </cell>
          <cell r="J4002" t="str">
            <v>○</v>
          </cell>
          <cell r="K4002" t="str">
            <v>○</v>
          </cell>
          <cell r="L4002">
            <v>1</v>
          </cell>
          <cell r="M4002">
            <v>1</v>
          </cell>
          <cell r="N4002">
            <v>75</v>
          </cell>
          <cell r="O4002">
            <v>40624</v>
          </cell>
          <cell r="V4002">
            <v>40472</v>
          </cell>
          <cell r="W4002" t="str">
            <v/>
          </cell>
          <cell r="X4002" t="str">
            <v>馬坂1-2</v>
          </cell>
          <cell r="Y4002" t="str">
            <v>k2898-2</v>
          </cell>
          <cell r="Z4002">
            <v>1137</v>
          </cell>
          <cell r="AA4002">
            <v>2</v>
          </cell>
          <cell r="AB4002">
            <v>234</v>
          </cell>
          <cell r="AC4002">
            <v>0</v>
          </cell>
          <cell r="AD4002">
            <v>2</v>
          </cell>
          <cell r="AE4002" t="str">
            <v>無</v>
          </cell>
          <cell r="AF4002">
            <v>0</v>
          </cell>
          <cell r="AG4002">
            <v>0</v>
          </cell>
          <cell r="AH4002">
            <v>10</v>
          </cell>
        </row>
        <row r="4003">
          <cell r="C4003" t="str">
            <v>k2899-1</v>
          </cell>
          <cell r="D4003" t="str">
            <v>馬坂2-1</v>
          </cell>
          <cell r="E4003" t="str">
            <v>富岡</v>
          </cell>
          <cell r="F4003" t="str">
            <v>甘楽郡</v>
          </cell>
          <cell r="G4003" t="str">
            <v>南牧村</v>
          </cell>
          <cell r="H4003" t="str">
            <v>大字羽沢</v>
          </cell>
          <cell r="I4003" t="str">
            <v>設定</v>
          </cell>
          <cell r="J4003" t="str">
            <v>○</v>
          </cell>
          <cell r="K4003" t="str">
            <v>○</v>
          </cell>
          <cell r="L4003">
            <v>1</v>
          </cell>
          <cell r="M4003">
            <v>1</v>
          </cell>
          <cell r="N4003">
            <v>75</v>
          </cell>
          <cell r="O4003">
            <v>40624</v>
          </cell>
          <cell r="V4003">
            <v>40472</v>
          </cell>
          <cell r="W4003" t="str">
            <v/>
          </cell>
          <cell r="X4003" t="str">
            <v>馬坂2-1</v>
          </cell>
          <cell r="Y4003" t="str">
            <v>k2899-1</v>
          </cell>
          <cell r="Z4003">
            <v>2869</v>
          </cell>
          <cell r="AA4003">
            <v>1</v>
          </cell>
          <cell r="AB4003">
            <v>825</v>
          </cell>
          <cell r="AC4003">
            <v>0</v>
          </cell>
          <cell r="AD4003">
            <v>1</v>
          </cell>
          <cell r="AE4003" t="str">
            <v>無</v>
          </cell>
          <cell r="AF4003">
            <v>0</v>
          </cell>
          <cell r="AG4003">
            <v>0</v>
          </cell>
          <cell r="AH4003">
            <v>22</v>
          </cell>
        </row>
        <row r="4004">
          <cell r="C4004" t="str">
            <v>k2899-2</v>
          </cell>
          <cell r="D4004" t="str">
            <v>馬坂2-2</v>
          </cell>
          <cell r="E4004" t="str">
            <v>富岡</v>
          </cell>
          <cell r="F4004" t="str">
            <v>甘楽郡</v>
          </cell>
          <cell r="G4004" t="str">
            <v>南牧村</v>
          </cell>
          <cell r="H4004" t="str">
            <v>大字羽沢</v>
          </cell>
          <cell r="I4004" t="str">
            <v>枝番</v>
          </cell>
          <cell r="J4004" t="str">
            <v>○</v>
          </cell>
          <cell r="K4004" t="str">
            <v>○</v>
          </cell>
          <cell r="L4004">
            <v>1</v>
          </cell>
          <cell r="M4004">
            <v>1</v>
          </cell>
          <cell r="N4004">
            <v>75</v>
          </cell>
          <cell r="O4004">
            <v>40624</v>
          </cell>
          <cell r="V4004">
            <v>40472</v>
          </cell>
          <cell r="W4004" t="str">
            <v/>
          </cell>
          <cell r="X4004" t="str">
            <v>馬坂2-2</v>
          </cell>
          <cell r="Y4004" t="str">
            <v>k2899-2</v>
          </cell>
          <cell r="Z4004">
            <v>7405</v>
          </cell>
          <cell r="AA4004">
            <v>2</v>
          </cell>
          <cell r="AB4004">
            <v>4622</v>
          </cell>
          <cell r="AC4004">
            <v>1</v>
          </cell>
          <cell r="AD4004">
            <v>3</v>
          </cell>
          <cell r="AE4004" t="str">
            <v>無</v>
          </cell>
          <cell r="AF4004">
            <v>0</v>
          </cell>
          <cell r="AG4004">
            <v>0</v>
          </cell>
          <cell r="AH4004">
            <v>66</v>
          </cell>
        </row>
        <row r="4005">
          <cell r="C4005" t="str">
            <v>k2900-1</v>
          </cell>
          <cell r="D4005" t="str">
            <v>馬坂3-1</v>
          </cell>
          <cell r="E4005" t="str">
            <v>富岡</v>
          </cell>
          <cell r="F4005" t="str">
            <v>甘楽郡</v>
          </cell>
          <cell r="G4005" t="str">
            <v>南牧村</v>
          </cell>
          <cell r="H4005" t="str">
            <v>大字羽沢</v>
          </cell>
          <cell r="I4005" t="str">
            <v>設定</v>
          </cell>
          <cell r="J4005" t="str">
            <v>○</v>
          </cell>
          <cell r="K4005" t="str">
            <v>○</v>
          </cell>
          <cell r="L4005">
            <v>1</v>
          </cell>
          <cell r="M4005">
            <v>1</v>
          </cell>
          <cell r="N4005">
            <v>75</v>
          </cell>
          <cell r="O4005">
            <v>40624</v>
          </cell>
          <cell r="V4005">
            <v>40472</v>
          </cell>
          <cell r="W4005" t="str">
            <v/>
          </cell>
          <cell r="X4005" t="str">
            <v>馬坂3-1</v>
          </cell>
          <cell r="Y4005" t="str">
            <v>k2900-1</v>
          </cell>
          <cell r="Z4005">
            <v>2506</v>
          </cell>
          <cell r="AA4005">
            <v>0</v>
          </cell>
          <cell r="AB4005">
            <v>869</v>
          </cell>
          <cell r="AC4005">
            <v>0</v>
          </cell>
          <cell r="AD4005">
            <v>0</v>
          </cell>
          <cell r="AE4005" t="str">
            <v>無</v>
          </cell>
          <cell r="AF4005">
            <v>0</v>
          </cell>
          <cell r="AG4005">
            <v>0</v>
          </cell>
          <cell r="AH4005">
            <v>16</v>
          </cell>
        </row>
        <row r="4006">
          <cell r="C4006" t="str">
            <v>k2901</v>
          </cell>
          <cell r="D4006" t="str">
            <v>勧能2</v>
          </cell>
          <cell r="E4006" t="str">
            <v>富岡</v>
          </cell>
          <cell r="F4006" t="str">
            <v>甘楽郡</v>
          </cell>
          <cell r="G4006" t="str">
            <v>南牧村</v>
          </cell>
          <cell r="H4006" t="str">
            <v>大字羽沢</v>
          </cell>
          <cell r="I4006" t="str">
            <v>設定</v>
          </cell>
          <cell r="J4006" t="str">
            <v>○</v>
          </cell>
          <cell r="K4006" t="str">
            <v>○</v>
          </cell>
          <cell r="L4006">
            <v>1</v>
          </cell>
          <cell r="M4006">
            <v>1</v>
          </cell>
          <cell r="N4006">
            <v>75</v>
          </cell>
          <cell r="O4006">
            <v>40624</v>
          </cell>
          <cell r="V4006">
            <v>40472</v>
          </cell>
          <cell r="W4006" t="str">
            <v/>
          </cell>
          <cell r="X4006" t="str">
            <v>勧能2</v>
          </cell>
          <cell r="Y4006" t="str">
            <v>k2901</v>
          </cell>
          <cell r="Z4006">
            <v>25504</v>
          </cell>
          <cell r="AA4006">
            <v>4</v>
          </cell>
          <cell r="AB4006">
            <v>16479</v>
          </cell>
          <cell r="AC4006">
            <v>0</v>
          </cell>
          <cell r="AD4006">
            <v>4</v>
          </cell>
          <cell r="AE4006" t="str">
            <v>有</v>
          </cell>
          <cell r="AF4006">
            <v>433</v>
          </cell>
          <cell r="AG4006">
            <v>0</v>
          </cell>
          <cell r="AH4006">
            <v>123</v>
          </cell>
        </row>
        <row r="4007">
          <cell r="C4007" t="str">
            <v>k2902</v>
          </cell>
          <cell r="D4007" t="str">
            <v>久保2</v>
          </cell>
          <cell r="E4007" t="str">
            <v>富岡</v>
          </cell>
          <cell r="F4007" t="str">
            <v>甘楽郡</v>
          </cell>
          <cell r="G4007" t="str">
            <v>南牧村</v>
          </cell>
          <cell r="H4007" t="str">
            <v>大字熊倉</v>
          </cell>
          <cell r="I4007" t="str">
            <v>設定</v>
          </cell>
          <cell r="J4007" t="str">
            <v>○</v>
          </cell>
          <cell r="K4007" t="str">
            <v>○</v>
          </cell>
          <cell r="L4007">
            <v>1</v>
          </cell>
          <cell r="M4007">
            <v>1</v>
          </cell>
          <cell r="N4007">
            <v>75</v>
          </cell>
          <cell r="O4007">
            <v>40624</v>
          </cell>
          <cell r="V4007">
            <v>40472</v>
          </cell>
          <cell r="W4007" t="str">
            <v/>
          </cell>
          <cell r="X4007" t="str">
            <v>久保2</v>
          </cell>
          <cell r="Y4007" t="str">
            <v>k2902</v>
          </cell>
          <cell r="Z4007">
            <v>5083</v>
          </cell>
          <cell r="AA4007">
            <v>3</v>
          </cell>
          <cell r="AB4007">
            <v>2597</v>
          </cell>
          <cell r="AC4007">
            <v>2</v>
          </cell>
          <cell r="AD4007">
            <v>5</v>
          </cell>
          <cell r="AE4007" t="str">
            <v>有</v>
          </cell>
          <cell r="AF4007">
            <v>127</v>
          </cell>
          <cell r="AG4007">
            <v>1</v>
          </cell>
          <cell r="AH4007">
            <v>38</v>
          </cell>
        </row>
        <row r="4008">
          <cell r="C4008" t="str">
            <v>k2903</v>
          </cell>
          <cell r="D4008" t="str">
            <v>久保6</v>
          </cell>
          <cell r="E4008" t="str">
            <v>富岡</v>
          </cell>
          <cell r="F4008" t="str">
            <v>甘楽郡</v>
          </cell>
          <cell r="G4008" t="str">
            <v>南牧村</v>
          </cell>
          <cell r="H4008" t="str">
            <v>大字熊倉</v>
          </cell>
          <cell r="I4008" t="str">
            <v>除外</v>
          </cell>
          <cell r="L4008" t="str">
            <v/>
          </cell>
          <cell r="M4008" t="str">
            <v/>
          </cell>
          <cell r="W4008" t="str">
            <v>※登録データでは「久保4」、公示なし(公示図書無し(対象外)、区域調書あり)</v>
          </cell>
          <cell r="X4008" t="str">
            <v>久保6</v>
          </cell>
          <cell r="Y4008" t="str">
            <v>k2903</v>
          </cell>
          <cell r="AD4008">
            <v>0</v>
          </cell>
          <cell r="AH4008" t="str">
            <v>-</v>
          </cell>
        </row>
        <row r="4009">
          <cell r="C4009" t="str">
            <v>k2904</v>
          </cell>
          <cell r="D4009" t="str">
            <v>久保3</v>
          </cell>
          <cell r="E4009" t="str">
            <v>富岡</v>
          </cell>
          <cell r="F4009" t="str">
            <v>甘楽郡</v>
          </cell>
          <cell r="G4009" t="str">
            <v>南牧村</v>
          </cell>
          <cell r="H4009" t="str">
            <v>大字熊倉</v>
          </cell>
          <cell r="I4009" t="str">
            <v>設定</v>
          </cell>
          <cell r="J4009" t="str">
            <v>○</v>
          </cell>
          <cell r="K4009" t="str">
            <v>○</v>
          </cell>
          <cell r="L4009">
            <v>1</v>
          </cell>
          <cell r="M4009">
            <v>1</v>
          </cell>
          <cell r="N4009">
            <v>75</v>
          </cell>
          <cell r="O4009">
            <v>40624</v>
          </cell>
          <cell r="V4009">
            <v>40472</v>
          </cell>
          <cell r="W4009" t="str">
            <v/>
          </cell>
          <cell r="X4009" t="str">
            <v>久保3</v>
          </cell>
          <cell r="Y4009" t="str">
            <v>k2904</v>
          </cell>
          <cell r="Z4009">
            <v>993</v>
          </cell>
          <cell r="AA4009">
            <v>1</v>
          </cell>
          <cell r="AB4009">
            <v>412</v>
          </cell>
          <cell r="AC4009">
            <v>0</v>
          </cell>
          <cell r="AD4009">
            <v>1</v>
          </cell>
          <cell r="AE4009" t="str">
            <v>無</v>
          </cell>
          <cell r="AF4009">
            <v>0</v>
          </cell>
          <cell r="AG4009">
            <v>0</v>
          </cell>
          <cell r="AH4009">
            <v>15</v>
          </cell>
        </row>
        <row r="4010">
          <cell r="C4010" t="str">
            <v>k2905</v>
          </cell>
          <cell r="D4010" t="str">
            <v>日向2</v>
          </cell>
          <cell r="E4010" t="str">
            <v>富岡</v>
          </cell>
          <cell r="F4010" t="str">
            <v>甘楽郡</v>
          </cell>
          <cell r="G4010" t="str">
            <v>南牧村</v>
          </cell>
          <cell r="H4010" t="str">
            <v>大字熊倉</v>
          </cell>
          <cell r="I4010" t="str">
            <v>設定</v>
          </cell>
          <cell r="J4010" t="str">
            <v>○</v>
          </cell>
          <cell r="K4010" t="str">
            <v>○</v>
          </cell>
          <cell r="L4010">
            <v>1</v>
          </cell>
          <cell r="M4010">
            <v>1</v>
          </cell>
          <cell r="N4010">
            <v>75</v>
          </cell>
          <cell r="O4010">
            <v>40624</v>
          </cell>
          <cell r="V4010">
            <v>40472</v>
          </cell>
          <cell r="W4010" t="str">
            <v/>
          </cell>
          <cell r="X4010" t="str">
            <v>日向2</v>
          </cell>
          <cell r="Y4010" t="str">
            <v>k2905</v>
          </cell>
          <cell r="Z4010">
            <v>3454</v>
          </cell>
          <cell r="AA4010">
            <v>1</v>
          </cell>
          <cell r="AB4010">
            <v>2435</v>
          </cell>
          <cell r="AC4010">
            <v>0</v>
          </cell>
          <cell r="AD4010">
            <v>1</v>
          </cell>
          <cell r="AE4010" t="str">
            <v>有</v>
          </cell>
          <cell r="AF4010">
            <v>430</v>
          </cell>
          <cell r="AG4010">
            <v>1</v>
          </cell>
          <cell r="AH4010">
            <v>54</v>
          </cell>
        </row>
        <row r="4011">
          <cell r="C4011" t="str">
            <v>k2906</v>
          </cell>
          <cell r="D4011" t="str">
            <v>日向3</v>
          </cell>
          <cell r="E4011" t="str">
            <v>富岡</v>
          </cell>
          <cell r="F4011" t="str">
            <v>甘楽郡</v>
          </cell>
          <cell r="G4011" t="str">
            <v>南牧村</v>
          </cell>
          <cell r="H4011" t="str">
            <v>大字熊倉</v>
          </cell>
          <cell r="I4011" t="str">
            <v>設定</v>
          </cell>
          <cell r="J4011" t="str">
            <v>○</v>
          </cell>
          <cell r="K4011" t="str">
            <v>○</v>
          </cell>
          <cell r="L4011">
            <v>1</v>
          </cell>
          <cell r="M4011">
            <v>1</v>
          </cell>
          <cell r="N4011">
            <v>75</v>
          </cell>
          <cell r="O4011">
            <v>40624</v>
          </cell>
          <cell r="V4011">
            <v>40472</v>
          </cell>
          <cell r="W4011" t="str">
            <v/>
          </cell>
          <cell r="X4011" t="str">
            <v>日向3</v>
          </cell>
          <cell r="Y4011" t="str">
            <v>k2906</v>
          </cell>
          <cell r="Z4011">
            <v>5784</v>
          </cell>
          <cell r="AA4011">
            <v>1</v>
          </cell>
          <cell r="AB4011">
            <v>3564</v>
          </cell>
          <cell r="AC4011">
            <v>1</v>
          </cell>
          <cell r="AD4011">
            <v>2</v>
          </cell>
          <cell r="AE4011" t="str">
            <v>無</v>
          </cell>
          <cell r="AF4011">
            <v>0</v>
          </cell>
          <cell r="AG4011">
            <v>0</v>
          </cell>
          <cell r="AH4011">
            <v>162</v>
          </cell>
        </row>
        <row r="4012">
          <cell r="C4012" t="str">
            <v>k2907</v>
          </cell>
          <cell r="D4012" t="str">
            <v>日向4</v>
          </cell>
          <cell r="E4012" t="str">
            <v>富岡</v>
          </cell>
          <cell r="F4012" t="str">
            <v>甘楽郡</v>
          </cell>
          <cell r="G4012" t="str">
            <v>南牧村</v>
          </cell>
          <cell r="H4012" t="str">
            <v>大字熊倉</v>
          </cell>
          <cell r="I4012" t="str">
            <v>設定</v>
          </cell>
          <cell r="J4012" t="str">
            <v>○</v>
          </cell>
          <cell r="K4012" t="str">
            <v>○</v>
          </cell>
          <cell r="L4012">
            <v>1</v>
          </cell>
          <cell r="M4012">
            <v>1</v>
          </cell>
          <cell r="N4012">
            <v>75</v>
          </cell>
          <cell r="O4012">
            <v>40624</v>
          </cell>
          <cell r="V4012">
            <v>40472</v>
          </cell>
          <cell r="W4012" t="str">
            <v/>
          </cell>
          <cell r="X4012" t="str">
            <v>日向4</v>
          </cell>
          <cell r="Y4012" t="str">
            <v>k2907</v>
          </cell>
          <cell r="Z4012">
            <v>1253</v>
          </cell>
          <cell r="AA4012">
            <v>1</v>
          </cell>
          <cell r="AB4012">
            <v>552</v>
          </cell>
          <cell r="AC4012">
            <v>1</v>
          </cell>
          <cell r="AD4012">
            <v>2</v>
          </cell>
          <cell r="AE4012" t="str">
            <v>無</v>
          </cell>
          <cell r="AF4012">
            <v>0</v>
          </cell>
          <cell r="AG4012">
            <v>0</v>
          </cell>
          <cell r="AH4012">
            <v>25</v>
          </cell>
        </row>
        <row r="4013">
          <cell r="C4013" t="str">
            <v>k2908</v>
          </cell>
          <cell r="D4013" t="str">
            <v>日向5</v>
          </cell>
          <cell r="E4013" t="str">
            <v>富岡</v>
          </cell>
          <cell r="F4013" t="str">
            <v>甘楽郡</v>
          </cell>
          <cell r="G4013" t="str">
            <v>南牧村</v>
          </cell>
          <cell r="H4013" t="str">
            <v>大字熊倉</v>
          </cell>
          <cell r="I4013" t="str">
            <v>設定</v>
          </cell>
          <cell r="J4013" t="str">
            <v>○</v>
          </cell>
          <cell r="K4013" t="str">
            <v>○</v>
          </cell>
          <cell r="L4013">
            <v>1</v>
          </cell>
          <cell r="M4013">
            <v>1</v>
          </cell>
          <cell r="N4013">
            <v>75</v>
          </cell>
          <cell r="O4013">
            <v>40624</v>
          </cell>
          <cell r="V4013">
            <v>40472</v>
          </cell>
          <cell r="W4013" t="str">
            <v/>
          </cell>
          <cell r="X4013" t="str">
            <v>日向5</v>
          </cell>
          <cell r="Y4013" t="str">
            <v>k2908</v>
          </cell>
          <cell r="Z4013">
            <v>2567</v>
          </cell>
          <cell r="AA4013">
            <v>1</v>
          </cell>
          <cell r="AB4013">
            <v>984</v>
          </cell>
          <cell r="AC4013">
            <v>1</v>
          </cell>
          <cell r="AD4013">
            <v>2</v>
          </cell>
          <cell r="AE4013" t="str">
            <v>無</v>
          </cell>
          <cell r="AF4013">
            <v>0</v>
          </cell>
          <cell r="AG4013">
            <v>0</v>
          </cell>
          <cell r="AH4013">
            <v>28</v>
          </cell>
        </row>
        <row r="4014">
          <cell r="C4014" t="str">
            <v>k2909</v>
          </cell>
          <cell r="D4014" t="str">
            <v>熊倉1</v>
          </cell>
          <cell r="E4014" t="str">
            <v>富岡</v>
          </cell>
          <cell r="F4014" t="str">
            <v>甘楽郡</v>
          </cell>
          <cell r="G4014" t="str">
            <v>南牧村</v>
          </cell>
          <cell r="H4014" t="str">
            <v>大字熊倉</v>
          </cell>
          <cell r="I4014" t="str">
            <v>設定</v>
          </cell>
          <cell r="J4014" t="str">
            <v>○</v>
          </cell>
          <cell r="K4014" t="str">
            <v>○</v>
          </cell>
          <cell r="L4014">
            <v>1</v>
          </cell>
          <cell r="M4014">
            <v>1</v>
          </cell>
          <cell r="N4014">
            <v>75</v>
          </cell>
          <cell r="O4014">
            <v>40624</v>
          </cell>
          <cell r="V4014">
            <v>40472</v>
          </cell>
          <cell r="W4014" t="str">
            <v/>
          </cell>
          <cell r="X4014" t="str">
            <v>熊倉1</v>
          </cell>
          <cell r="Y4014" t="str">
            <v>k2909</v>
          </cell>
          <cell r="Z4014">
            <v>22309</v>
          </cell>
          <cell r="AA4014">
            <v>2</v>
          </cell>
          <cell r="AB4014">
            <v>18466</v>
          </cell>
          <cell r="AC4014">
            <v>0</v>
          </cell>
          <cell r="AD4014">
            <v>2</v>
          </cell>
          <cell r="AE4014" t="str">
            <v>有</v>
          </cell>
          <cell r="AF4014">
            <v>549</v>
          </cell>
          <cell r="AG4014">
            <v>2</v>
          </cell>
          <cell r="AH4014">
            <v>197</v>
          </cell>
        </row>
        <row r="4015">
          <cell r="C4015" t="str">
            <v>k2910</v>
          </cell>
          <cell r="D4015" t="str">
            <v>熊倉2</v>
          </cell>
          <cell r="E4015" t="str">
            <v>富岡</v>
          </cell>
          <cell r="F4015" t="str">
            <v>甘楽郡</v>
          </cell>
          <cell r="G4015" t="str">
            <v>南牧村</v>
          </cell>
          <cell r="H4015" t="str">
            <v>大字熊倉</v>
          </cell>
          <cell r="I4015" t="str">
            <v>設定</v>
          </cell>
          <cell r="J4015" t="str">
            <v>○</v>
          </cell>
          <cell r="K4015" t="str">
            <v>○</v>
          </cell>
          <cell r="L4015">
            <v>1</v>
          </cell>
          <cell r="M4015">
            <v>1</v>
          </cell>
          <cell r="N4015">
            <v>75</v>
          </cell>
          <cell r="O4015">
            <v>40624</v>
          </cell>
          <cell r="V4015">
            <v>40472</v>
          </cell>
          <cell r="W4015" t="str">
            <v/>
          </cell>
          <cell r="X4015" t="str">
            <v>熊倉2</v>
          </cell>
          <cell r="Y4015" t="str">
            <v>k2910</v>
          </cell>
          <cell r="Z4015">
            <v>17161</v>
          </cell>
          <cell r="AA4015">
            <v>3</v>
          </cell>
          <cell r="AB4015">
            <v>12722</v>
          </cell>
          <cell r="AC4015">
            <v>1</v>
          </cell>
          <cell r="AD4015">
            <v>4</v>
          </cell>
          <cell r="AE4015" t="str">
            <v>無</v>
          </cell>
          <cell r="AF4015">
            <v>0</v>
          </cell>
          <cell r="AG4015">
            <v>0</v>
          </cell>
          <cell r="AH4015">
            <v>97</v>
          </cell>
          <cell r="AI4015" t="str">
            <v>Ｒ：公民館 熊倉公民館</v>
          </cell>
        </row>
        <row r="4016">
          <cell r="C4016" t="str">
            <v>k2911</v>
          </cell>
          <cell r="D4016" t="str">
            <v>中ノ萱1</v>
          </cell>
          <cell r="E4016" t="str">
            <v>富岡</v>
          </cell>
          <cell r="F4016" t="str">
            <v>甘楽郡</v>
          </cell>
          <cell r="G4016" t="str">
            <v>南牧村</v>
          </cell>
          <cell r="H4016" t="str">
            <v>大字小沢</v>
          </cell>
          <cell r="I4016" t="str">
            <v>設定</v>
          </cell>
          <cell r="J4016" t="str">
            <v>○</v>
          </cell>
          <cell r="K4016" t="str">
            <v>○</v>
          </cell>
          <cell r="L4016">
            <v>1</v>
          </cell>
          <cell r="M4016">
            <v>1</v>
          </cell>
          <cell r="N4016">
            <v>75</v>
          </cell>
          <cell r="O4016">
            <v>40624</v>
          </cell>
          <cell r="V4016">
            <v>40470</v>
          </cell>
          <cell r="W4016" t="str">
            <v/>
          </cell>
          <cell r="X4016" t="str">
            <v>中ノ萱1</v>
          </cell>
          <cell r="Y4016" t="str">
            <v>k2911</v>
          </cell>
          <cell r="Z4016">
            <v>11387</v>
          </cell>
          <cell r="AA4016">
            <v>2</v>
          </cell>
          <cell r="AB4016">
            <v>4406</v>
          </cell>
          <cell r="AC4016">
            <v>0</v>
          </cell>
          <cell r="AD4016">
            <v>2</v>
          </cell>
          <cell r="AE4016" t="str">
            <v>有</v>
          </cell>
          <cell r="AF4016">
            <v>687</v>
          </cell>
          <cell r="AG4016">
            <v>0</v>
          </cell>
          <cell r="AH4016">
            <v>38</v>
          </cell>
          <cell r="AI4016" t="str">
            <v>Y　事業所(田村靖一商店事務所)
R　事業所(田村靖一商店工場)</v>
          </cell>
        </row>
        <row r="4017">
          <cell r="C4017" t="str">
            <v>k2912</v>
          </cell>
          <cell r="D4017" t="str">
            <v>中ノ萱2</v>
          </cell>
          <cell r="E4017" t="str">
            <v>富岡</v>
          </cell>
          <cell r="F4017" t="str">
            <v>甘楽郡</v>
          </cell>
          <cell r="G4017" t="str">
            <v>南牧村</v>
          </cell>
          <cell r="H4017" t="str">
            <v>大字小沢</v>
          </cell>
          <cell r="I4017" t="str">
            <v>設定</v>
          </cell>
          <cell r="J4017" t="str">
            <v>○</v>
          </cell>
          <cell r="K4017" t="str">
            <v>○</v>
          </cell>
          <cell r="L4017">
            <v>1</v>
          </cell>
          <cell r="M4017">
            <v>1</v>
          </cell>
          <cell r="N4017">
            <v>75</v>
          </cell>
          <cell r="O4017">
            <v>40624</v>
          </cell>
          <cell r="V4017">
            <v>40470</v>
          </cell>
          <cell r="W4017" t="str">
            <v/>
          </cell>
          <cell r="X4017" t="str">
            <v>中ノ萱2</v>
          </cell>
          <cell r="Y4017" t="str">
            <v>k2912</v>
          </cell>
          <cell r="Z4017">
            <v>21503</v>
          </cell>
          <cell r="AA4017">
            <v>2</v>
          </cell>
          <cell r="AB4017">
            <v>15110</v>
          </cell>
          <cell r="AC4017">
            <v>0</v>
          </cell>
          <cell r="AD4017">
            <v>2</v>
          </cell>
          <cell r="AE4017" t="str">
            <v>無</v>
          </cell>
          <cell r="AF4017">
            <v>0</v>
          </cell>
          <cell r="AG4017">
            <v>0</v>
          </cell>
          <cell r="AH4017">
            <v>109</v>
          </cell>
        </row>
        <row r="4018">
          <cell r="C4018" t="str">
            <v>k2913-1</v>
          </cell>
          <cell r="D4018" t="str">
            <v>中ノ萱3-1</v>
          </cell>
          <cell r="E4018" t="str">
            <v>富岡</v>
          </cell>
          <cell r="F4018" t="str">
            <v>甘楽郡</v>
          </cell>
          <cell r="G4018" t="str">
            <v>南牧村</v>
          </cell>
          <cell r="H4018" t="str">
            <v>大字小沢</v>
          </cell>
          <cell r="I4018" t="str">
            <v>設定</v>
          </cell>
          <cell r="J4018" t="str">
            <v>○</v>
          </cell>
          <cell r="K4018" t="str">
            <v>○</v>
          </cell>
          <cell r="L4018">
            <v>1</v>
          </cell>
          <cell r="M4018">
            <v>1</v>
          </cell>
          <cell r="N4018">
            <v>75</v>
          </cell>
          <cell r="O4018">
            <v>40624</v>
          </cell>
          <cell r="V4018">
            <v>40470</v>
          </cell>
          <cell r="W4018" t="str">
            <v/>
          </cell>
          <cell r="X4018" t="str">
            <v>中ノ萱3-1</v>
          </cell>
          <cell r="Y4018" t="str">
            <v>k2913-1</v>
          </cell>
          <cell r="Z4018">
            <v>16944</v>
          </cell>
          <cell r="AA4018">
            <v>0</v>
          </cell>
          <cell r="AB4018">
            <v>7962</v>
          </cell>
          <cell r="AC4018">
            <v>0</v>
          </cell>
          <cell r="AD4018">
            <v>0</v>
          </cell>
          <cell r="AE4018" t="str">
            <v>無</v>
          </cell>
          <cell r="AF4018">
            <v>0</v>
          </cell>
          <cell r="AG4018">
            <v>0</v>
          </cell>
          <cell r="AH4018">
            <v>56</v>
          </cell>
        </row>
        <row r="4019">
          <cell r="C4019" t="str">
            <v>k2913-2</v>
          </cell>
          <cell r="D4019" t="str">
            <v>中ノ萱3-2</v>
          </cell>
          <cell r="E4019" t="str">
            <v>富岡</v>
          </cell>
          <cell r="F4019" t="str">
            <v>甘楽郡</v>
          </cell>
          <cell r="G4019" t="str">
            <v>南牧村</v>
          </cell>
          <cell r="H4019" t="str">
            <v>大字小沢</v>
          </cell>
          <cell r="I4019" t="str">
            <v>枝番</v>
          </cell>
          <cell r="J4019" t="str">
            <v>○</v>
          </cell>
          <cell r="K4019" t="str">
            <v>○</v>
          </cell>
          <cell r="L4019">
            <v>1</v>
          </cell>
          <cell r="M4019">
            <v>1</v>
          </cell>
          <cell r="N4019">
            <v>75</v>
          </cell>
          <cell r="O4019">
            <v>40624</v>
          </cell>
          <cell r="V4019">
            <v>40470</v>
          </cell>
          <cell r="W4019" t="str">
            <v/>
          </cell>
          <cell r="X4019" t="str">
            <v>中ノ萱3-2</v>
          </cell>
          <cell r="Y4019" t="str">
            <v>k2913-2</v>
          </cell>
          <cell r="Z4019">
            <v>2839</v>
          </cell>
          <cell r="AA4019">
            <v>0</v>
          </cell>
          <cell r="AB4019">
            <v>1005</v>
          </cell>
          <cell r="AC4019">
            <v>0</v>
          </cell>
          <cell r="AD4019">
            <v>0</v>
          </cell>
          <cell r="AE4019" t="str">
            <v>無</v>
          </cell>
          <cell r="AF4019">
            <v>0</v>
          </cell>
          <cell r="AG4019">
            <v>0</v>
          </cell>
          <cell r="AH4019">
            <v>19</v>
          </cell>
        </row>
        <row r="4020">
          <cell r="C4020" t="str">
            <v>k2913-3</v>
          </cell>
          <cell r="D4020" t="str">
            <v>中ノ萱3-3</v>
          </cell>
          <cell r="E4020" t="str">
            <v>富岡</v>
          </cell>
          <cell r="F4020" t="str">
            <v>甘楽郡</v>
          </cell>
          <cell r="G4020" t="str">
            <v>南牧村</v>
          </cell>
          <cell r="H4020" t="str">
            <v>大字小沢</v>
          </cell>
          <cell r="I4020" t="str">
            <v>枝番</v>
          </cell>
          <cell r="J4020" t="str">
            <v>○</v>
          </cell>
          <cell r="K4020" t="str">
            <v>○</v>
          </cell>
          <cell r="L4020">
            <v>1</v>
          </cell>
          <cell r="M4020">
            <v>1</v>
          </cell>
          <cell r="N4020">
            <v>75</v>
          </cell>
          <cell r="O4020">
            <v>40624</v>
          </cell>
          <cell r="V4020">
            <v>40470</v>
          </cell>
          <cell r="W4020" t="str">
            <v/>
          </cell>
          <cell r="X4020" t="str">
            <v>中ノ萱3-3</v>
          </cell>
          <cell r="Y4020" t="str">
            <v>k2913-3</v>
          </cell>
          <cell r="Z4020">
            <v>2346</v>
          </cell>
          <cell r="AA4020">
            <v>0</v>
          </cell>
          <cell r="AB4020">
            <v>787</v>
          </cell>
          <cell r="AC4020">
            <v>0</v>
          </cell>
          <cell r="AD4020">
            <v>0</v>
          </cell>
          <cell r="AE4020" t="str">
            <v>無</v>
          </cell>
          <cell r="AF4020">
            <v>0</v>
          </cell>
          <cell r="AG4020">
            <v>0</v>
          </cell>
          <cell r="AH4020">
            <v>28</v>
          </cell>
        </row>
        <row r="4021">
          <cell r="C4021" t="str">
            <v>k2914</v>
          </cell>
          <cell r="D4021" t="str">
            <v>下叶屋2</v>
          </cell>
          <cell r="E4021" t="str">
            <v>富岡</v>
          </cell>
          <cell r="F4021" t="str">
            <v>甘楽郡</v>
          </cell>
          <cell r="G4021" t="str">
            <v>南牧村</v>
          </cell>
          <cell r="H4021" t="str">
            <v>大字小沢</v>
          </cell>
          <cell r="I4021" t="str">
            <v>設定</v>
          </cell>
          <cell r="J4021" t="str">
            <v>○</v>
          </cell>
          <cell r="K4021" t="str">
            <v>○</v>
          </cell>
          <cell r="L4021">
            <v>1</v>
          </cell>
          <cell r="M4021">
            <v>1</v>
          </cell>
          <cell r="N4021">
            <v>75</v>
          </cell>
          <cell r="O4021">
            <v>40624</v>
          </cell>
          <cell r="V4021">
            <v>40470</v>
          </cell>
          <cell r="W4021" t="str">
            <v/>
          </cell>
          <cell r="X4021" t="str">
            <v>下叶屋2</v>
          </cell>
          <cell r="Y4021" t="str">
            <v>k2914</v>
          </cell>
          <cell r="Z4021">
            <v>726</v>
          </cell>
          <cell r="AA4021">
            <v>1</v>
          </cell>
          <cell r="AB4021">
            <v>143</v>
          </cell>
          <cell r="AC4021">
            <v>0</v>
          </cell>
          <cell r="AD4021">
            <v>1</v>
          </cell>
          <cell r="AE4021" t="str">
            <v>無</v>
          </cell>
          <cell r="AF4021">
            <v>0</v>
          </cell>
          <cell r="AG4021">
            <v>0</v>
          </cell>
          <cell r="AH4021">
            <v>10</v>
          </cell>
        </row>
        <row r="4022">
          <cell r="C4022" t="str">
            <v>k2915</v>
          </cell>
          <cell r="D4022" t="str">
            <v>下叶屋3</v>
          </cell>
          <cell r="E4022" t="str">
            <v>富岡</v>
          </cell>
          <cell r="F4022" t="str">
            <v>甘楽郡</v>
          </cell>
          <cell r="G4022" t="str">
            <v>南牧村</v>
          </cell>
          <cell r="H4022" t="str">
            <v>大字小沢</v>
          </cell>
          <cell r="I4022" t="str">
            <v>設定</v>
          </cell>
          <cell r="J4022" t="str">
            <v>○</v>
          </cell>
          <cell r="K4022" t="str">
            <v>○</v>
          </cell>
          <cell r="L4022">
            <v>1</v>
          </cell>
          <cell r="M4022">
            <v>1</v>
          </cell>
          <cell r="N4022">
            <v>75</v>
          </cell>
          <cell r="O4022">
            <v>40624</v>
          </cell>
          <cell r="V4022">
            <v>40470</v>
          </cell>
          <cell r="W4022" t="str">
            <v/>
          </cell>
          <cell r="X4022" t="str">
            <v>下叶屋3</v>
          </cell>
          <cell r="Y4022" t="str">
            <v>k2915</v>
          </cell>
          <cell r="Z4022">
            <v>18780</v>
          </cell>
          <cell r="AA4022">
            <v>1</v>
          </cell>
          <cell r="AB4022">
            <v>10007</v>
          </cell>
          <cell r="AC4022">
            <v>0</v>
          </cell>
          <cell r="AD4022">
            <v>1</v>
          </cell>
          <cell r="AE4022" t="str">
            <v>無</v>
          </cell>
          <cell r="AF4022">
            <v>0</v>
          </cell>
          <cell r="AG4022">
            <v>0</v>
          </cell>
          <cell r="AH4022">
            <v>77</v>
          </cell>
        </row>
        <row r="4023">
          <cell r="C4023" t="str">
            <v>k2916-1</v>
          </cell>
          <cell r="D4023" t="str">
            <v>上叶屋2</v>
          </cell>
          <cell r="E4023" t="str">
            <v>富岡</v>
          </cell>
          <cell r="F4023" t="str">
            <v>甘楽郡</v>
          </cell>
          <cell r="G4023" t="str">
            <v>南牧村</v>
          </cell>
          <cell r="H4023" t="str">
            <v>大字小沢</v>
          </cell>
          <cell r="I4023" t="str">
            <v>設定</v>
          </cell>
          <cell r="J4023" t="str">
            <v>○</v>
          </cell>
          <cell r="K4023" t="str">
            <v>○</v>
          </cell>
          <cell r="L4023">
            <v>1</v>
          </cell>
          <cell r="M4023">
            <v>1</v>
          </cell>
          <cell r="N4023">
            <v>75</v>
          </cell>
          <cell r="O4023">
            <v>40624</v>
          </cell>
          <cell r="V4023">
            <v>40470</v>
          </cell>
          <cell r="W4023" t="str">
            <v/>
          </cell>
          <cell r="X4023" t="str">
            <v>上叶屋2</v>
          </cell>
          <cell r="Y4023" t="str">
            <v>k2916-1</v>
          </cell>
          <cell r="Z4023">
            <v>6099</v>
          </cell>
          <cell r="AA4023">
            <v>0</v>
          </cell>
          <cell r="AB4023">
            <v>2258</v>
          </cell>
          <cell r="AC4023">
            <v>0</v>
          </cell>
          <cell r="AD4023">
            <v>0</v>
          </cell>
          <cell r="AE4023" t="str">
            <v>無</v>
          </cell>
          <cell r="AF4023">
            <v>0</v>
          </cell>
          <cell r="AG4023">
            <v>0</v>
          </cell>
          <cell r="AH4023">
            <v>36</v>
          </cell>
          <cell r="AI4023" t="str">
            <v>Y　公民館(小沢青年クラブ)
　　事業所(南牧村森林組合山元貯木場・管理棟)
R　その他(小沢神社)</v>
          </cell>
        </row>
        <row r="4024">
          <cell r="C4024" t="str">
            <v>k2916-2</v>
          </cell>
          <cell r="D4024" t="str">
            <v>上叶屋3</v>
          </cell>
          <cell r="E4024" t="str">
            <v>富岡</v>
          </cell>
          <cell r="F4024" t="str">
            <v>甘楽郡</v>
          </cell>
          <cell r="G4024" t="str">
            <v>南牧村</v>
          </cell>
          <cell r="H4024" t="str">
            <v>大字小沢</v>
          </cell>
          <cell r="I4024" t="str">
            <v>枝番</v>
          </cell>
          <cell r="J4024" t="str">
            <v>○</v>
          </cell>
          <cell r="K4024" t="str">
            <v>○</v>
          </cell>
          <cell r="L4024">
            <v>1</v>
          </cell>
          <cell r="M4024">
            <v>1</v>
          </cell>
          <cell r="N4024">
            <v>75</v>
          </cell>
          <cell r="O4024">
            <v>40624</v>
          </cell>
          <cell r="V4024">
            <v>40470</v>
          </cell>
          <cell r="W4024" t="str">
            <v/>
          </cell>
          <cell r="X4024" t="str">
            <v>上叶屋3</v>
          </cell>
          <cell r="Y4024" t="str">
            <v>k2916-2</v>
          </cell>
          <cell r="Z4024">
            <v>20544</v>
          </cell>
          <cell r="AA4024">
            <v>0</v>
          </cell>
          <cell r="AB4024">
            <v>11405</v>
          </cell>
          <cell r="AC4024">
            <v>0</v>
          </cell>
          <cell r="AD4024">
            <v>0</v>
          </cell>
          <cell r="AE4024" t="str">
            <v>無</v>
          </cell>
          <cell r="AF4024">
            <v>0</v>
          </cell>
          <cell r="AG4024">
            <v>0</v>
          </cell>
          <cell r="AH4024">
            <v>71</v>
          </cell>
          <cell r="AI4024" t="str">
            <v>Y　公民館(小沢青年クラブ)
R　その他(小沢神社)</v>
          </cell>
        </row>
        <row r="4025">
          <cell r="C4025" t="str">
            <v>k2917</v>
          </cell>
          <cell r="D4025" t="str">
            <v>上叶屋4</v>
          </cell>
          <cell r="E4025" t="str">
            <v>富岡</v>
          </cell>
          <cell r="F4025" t="str">
            <v>甘楽郡</v>
          </cell>
          <cell r="G4025" t="str">
            <v>南牧村</v>
          </cell>
          <cell r="H4025" t="str">
            <v>大字小沢</v>
          </cell>
          <cell r="I4025" t="str">
            <v>設定</v>
          </cell>
          <cell r="J4025" t="str">
            <v>○</v>
          </cell>
          <cell r="K4025" t="str">
            <v>○</v>
          </cell>
          <cell r="L4025">
            <v>1</v>
          </cell>
          <cell r="M4025">
            <v>1</v>
          </cell>
          <cell r="N4025">
            <v>75</v>
          </cell>
          <cell r="O4025">
            <v>40624</v>
          </cell>
          <cell r="V4025">
            <v>40470</v>
          </cell>
          <cell r="W4025" t="str">
            <v/>
          </cell>
          <cell r="X4025" t="str">
            <v>上叶屋4</v>
          </cell>
          <cell r="Y4025" t="str">
            <v>k2917</v>
          </cell>
          <cell r="Z4025">
            <v>3145</v>
          </cell>
          <cell r="AA4025">
            <v>2</v>
          </cell>
          <cell r="AB4025">
            <v>2869</v>
          </cell>
          <cell r="AC4025">
            <v>2</v>
          </cell>
          <cell r="AD4025">
            <v>4</v>
          </cell>
          <cell r="AE4025" t="str">
            <v>無</v>
          </cell>
          <cell r="AF4025">
            <v>0</v>
          </cell>
          <cell r="AG4025">
            <v>0</v>
          </cell>
          <cell r="AH4025">
            <v>93</v>
          </cell>
        </row>
        <row r="4026">
          <cell r="C4026" t="str">
            <v>k2918-1</v>
          </cell>
          <cell r="D4026" t="str">
            <v>小沢峯2-1</v>
          </cell>
          <cell r="E4026" t="str">
            <v>富岡</v>
          </cell>
          <cell r="F4026" t="str">
            <v>甘楽郡</v>
          </cell>
          <cell r="G4026" t="str">
            <v>南牧村</v>
          </cell>
          <cell r="H4026" t="str">
            <v>大字小沢</v>
          </cell>
          <cell r="I4026" t="str">
            <v>設定</v>
          </cell>
          <cell r="J4026" t="str">
            <v>○</v>
          </cell>
          <cell r="K4026" t="str">
            <v>○</v>
          </cell>
          <cell r="L4026">
            <v>1</v>
          </cell>
          <cell r="M4026">
            <v>1</v>
          </cell>
          <cell r="N4026">
            <v>75</v>
          </cell>
          <cell r="O4026">
            <v>40624</v>
          </cell>
          <cell r="V4026">
            <v>40470</v>
          </cell>
          <cell r="W4026" t="str">
            <v/>
          </cell>
          <cell r="X4026" t="str">
            <v>小沢峯2-1</v>
          </cell>
          <cell r="Y4026" t="str">
            <v>k2918-1</v>
          </cell>
          <cell r="Z4026">
            <v>3072</v>
          </cell>
          <cell r="AA4026">
            <v>3</v>
          </cell>
          <cell r="AB4026">
            <v>857</v>
          </cell>
          <cell r="AC4026">
            <v>2</v>
          </cell>
          <cell r="AD4026">
            <v>5</v>
          </cell>
          <cell r="AE4026" t="str">
            <v>無</v>
          </cell>
          <cell r="AF4026">
            <v>0</v>
          </cell>
          <cell r="AG4026">
            <v>0</v>
          </cell>
          <cell r="AH4026">
            <v>12</v>
          </cell>
        </row>
        <row r="4027">
          <cell r="C4027" t="str">
            <v>k2918-2</v>
          </cell>
          <cell r="D4027" t="str">
            <v>小沢峯2-2</v>
          </cell>
          <cell r="E4027" t="str">
            <v>富岡</v>
          </cell>
          <cell r="F4027" t="str">
            <v>甘楽郡</v>
          </cell>
          <cell r="G4027" t="str">
            <v>南牧村</v>
          </cell>
          <cell r="H4027" t="str">
            <v>大字小沢</v>
          </cell>
          <cell r="I4027" t="str">
            <v>枝番</v>
          </cell>
          <cell r="J4027" t="str">
            <v>○</v>
          </cell>
          <cell r="K4027" t="str">
            <v>○</v>
          </cell>
          <cell r="L4027">
            <v>1</v>
          </cell>
          <cell r="M4027">
            <v>1</v>
          </cell>
          <cell r="N4027">
            <v>75</v>
          </cell>
          <cell r="O4027">
            <v>40624</v>
          </cell>
          <cell r="V4027">
            <v>40470</v>
          </cell>
          <cell r="W4027" t="str">
            <v/>
          </cell>
          <cell r="X4027" t="str">
            <v>小沢峯2-2</v>
          </cell>
          <cell r="Y4027" t="str">
            <v>k2918-2</v>
          </cell>
          <cell r="Z4027">
            <v>3053</v>
          </cell>
          <cell r="AA4027">
            <v>3</v>
          </cell>
          <cell r="AB4027">
            <v>626</v>
          </cell>
          <cell r="AC4027">
            <v>1</v>
          </cell>
          <cell r="AD4027">
            <v>4</v>
          </cell>
          <cell r="AE4027" t="str">
            <v>無</v>
          </cell>
          <cell r="AF4027">
            <v>0</v>
          </cell>
          <cell r="AG4027">
            <v>0</v>
          </cell>
          <cell r="AH4027">
            <v>12</v>
          </cell>
        </row>
        <row r="4028">
          <cell r="C4028" t="str">
            <v>k2918-3</v>
          </cell>
          <cell r="D4028" t="str">
            <v>小沢峯2-3</v>
          </cell>
          <cell r="E4028" t="str">
            <v>富岡</v>
          </cell>
          <cell r="F4028" t="str">
            <v>甘楽郡</v>
          </cell>
          <cell r="G4028" t="str">
            <v>南牧村</v>
          </cell>
          <cell r="H4028" t="str">
            <v>大字小沢</v>
          </cell>
          <cell r="I4028" t="str">
            <v>枝番</v>
          </cell>
          <cell r="J4028" t="str">
            <v>○</v>
          </cell>
          <cell r="K4028" t="str">
            <v>○</v>
          </cell>
          <cell r="L4028">
            <v>1</v>
          </cell>
          <cell r="M4028">
            <v>1</v>
          </cell>
          <cell r="N4028">
            <v>75</v>
          </cell>
          <cell r="O4028">
            <v>40624</v>
          </cell>
          <cell r="V4028">
            <v>40470</v>
          </cell>
          <cell r="W4028" t="str">
            <v/>
          </cell>
          <cell r="X4028" t="str">
            <v>小沢峯2-3</v>
          </cell>
          <cell r="Y4028" t="str">
            <v>k2918-3</v>
          </cell>
          <cell r="Z4028">
            <v>5296</v>
          </cell>
          <cell r="AA4028">
            <v>2</v>
          </cell>
          <cell r="AB4028">
            <v>2135</v>
          </cell>
          <cell r="AC4028">
            <v>2</v>
          </cell>
          <cell r="AD4028">
            <v>4</v>
          </cell>
          <cell r="AE4028" t="str">
            <v>無</v>
          </cell>
          <cell r="AF4028">
            <v>0</v>
          </cell>
          <cell r="AG4028">
            <v>0</v>
          </cell>
          <cell r="AH4028">
            <v>24</v>
          </cell>
        </row>
        <row r="4029">
          <cell r="C4029" t="str">
            <v>k2919</v>
          </cell>
          <cell r="D4029" t="str">
            <v>小沢峯3</v>
          </cell>
          <cell r="E4029" t="str">
            <v>富岡</v>
          </cell>
          <cell r="F4029" t="str">
            <v>甘楽郡</v>
          </cell>
          <cell r="G4029" t="str">
            <v>南牧村</v>
          </cell>
          <cell r="H4029" t="str">
            <v>大字小沢</v>
          </cell>
          <cell r="I4029" t="str">
            <v>設定</v>
          </cell>
          <cell r="J4029" t="str">
            <v>○</v>
          </cell>
          <cell r="K4029" t="str">
            <v>○</v>
          </cell>
          <cell r="L4029">
            <v>1</v>
          </cell>
          <cell r="M4029">
            <v>1</v>
          </cell>
          <cell r="N4029">
            <v>75</v>
          </cell>
          <cell r="O4029">
            <v>40624</v>
          </cell>
          <cell r="V4029">
            <v>40470</v>
          </cell>
          <cell r="W4029" t="str">
            <v/>
          </cell>
          <cell r="X4029" t="str">
            <v>小沢峯3</v>
          </cell>
          <cell r="Y4029" t="str">
            <v>k2919</v>
          </cell>
          <cell r="Z4029">
            <v>1476</v>
          </cell>
          <cell r="AA4029">
            <v>2</v>
          </cell>
          <cell r="AB4029">
            <v>315</v>
          </cell>
          <cell r="AC4029">
            <v>0</v>
          </cell>
          <cell r="AD4029">
            <v>2</v>
          </cell>
          <cell r="AE4029" t="str">
            <v>無</v>
          </cell>
          <cell r="AF4029">
            <v>0</v>
          </cell>
          <cell r="AG4029">
            <v>0</v>
          </cell>
          <cell r="AH4029">
            <v>9</v>
          </cell>
        </row>
        <row r="4030">
          <cell r="C4030" t="str">
            <v>k2920-1</v>
          </cell>
          <cell r="D4030" t="str">
            <v>日影2</v>
          </cell>
          <cell r="E4030" t="str">
            <v>富岡</v>
          </cell>
          <cell r="F4030" t="str">
            <v>甘楽郡</v>
          </cell>
          <cell r="G4030" t="str">
            <v>南牧村</v>
          </cell>
          <cell r="H4030" t="str">
            <v>大字小沢</v>
          </cell>
          <cell r="I4030" t="str">
            <v>設定</v>
          </cell>
          <cell r="J4030" t="str">
            <v>○</v>
          </cell>
          <cell r="K4030" t="str">
            <v>○</v>
          </cell>
          <cell r="L4030">
            <v>1</v>
          </cell>
          <cell r="M4030">
            <v>1</v>
          </cell>
          <cell r="N4030">
            <v>75</v>
          </cell>
          <cell r="O4030">
            <v>40624</v>
          </cell>
          <cell r="V4030">
            <v>40470</v>
          </cell>
          <cell r="W4030" t="str">
            <v/>
          </cell>
          <cell r="X4030" t="str">
            <v>日影2</v>
          </cell>
          <cell r="Y4030" t="str">
            <v>k2920-1</v>
          </cell>
          <cell r="Z4030">
            <v>3598</v>
          </cell>
          <cell r="AA4030">
            <v>1</v>
          </cell>
          <cell r="AB4030">
            <v>1298</v>
          </cell>
          <cell r="AC4030">
            <v>0</v>
          </cell>
          <cell r="AD4030">
            <v>1</v>
          </cell>
          <cell r="AE4030" t="str">
            <v>無</v>
          </cell>
          <cell r="AF4030">
            <v>0</v>
          </cell>
          <cell r="AG4030">
            <v>0</v>
          </cell>
          <cell r="AH4030">
            <v>29</v>
          </cell>
        </row>
        <row r="4031">
          <cell r="C4031" t="str">
            <v>k2920-2</v>
          </cell>
          <cell r="D4031" t="str">
            <v>日影1</v>
          </cell>
          <cell r="E4031" t="str">
            <v>富岡</v>
          </cell>
          <cell r="F4031" t="str">
            <v>甘楽郡</v>
          </cell>
          <cell r="G4031" t="str">
            <v>南牧村</v>
          </cell>
          <cell r="H4031" t="str">
            <v>大字小沢</v>
          </cell>
          <cell r="I4031" t="str">
            <v>枝番</v>
          </cell>
          <cell r="J4031" t="str">
            <v>○</v>
          </cell>
          <cell r="K4031" t="str">
            <v>○</v>
          </cell>
          <cell r="L4031">
            <v>1</v>
          </cell>
          <cell r="M4031">
            <v>1</v>
          </cell>
          <cell r="N4031">
            <v>75</v>
          </cell>
          <cell r="O4031">
            <v>40624</v>
          </cell>
          <cell r="V4031">
            <v>40470</v>
          </cell>
          <cell r="W4031" t="str">
            <v/>
          </cell>
          <cell r="X4031" t="str">
            <v>日影1</v>
          </cell>
          <cell r="Y4031" t="str">
            <v>k2920-2</v>
          </cell>
          <cell r="Z4031">
            <v>2063</v>
          </cell>
          <cell r="AA4031">
            <v>2</v>
          </cell>
          <cell r="AB4031">
            <v>359</v>
          </cell>
          <cell r="AC4031">
            <v>0</v>
          </cell>
          <cell r="AD4031">
            <v>2</v>
          </cell>
          <cell r="AE4031" t="str">
            <v>無</v>
          </cell>
          <cell r="AF4031">
            <v>0</v>
          </cell>
          <cell r="AG4031">
            <v>0</v>
          </cell>
          <cell r="AH4031">
            <v>13</v>
          </cell>
        </row>
        <row r="4032">
          <cell r="C4032" t="str">
            <v>k2921</v>
          </cell>
          <cell r="D4032" t="str">
            <v>日影3</v>
          </cell>
          <cell r="E4032" t="str">
            <v>富岡</v>
          </cell>
          <cell r="F4032" t="str">
            <v>甘楽郡</v>
          </cell>
          <cell r="G4032" t="str">
            <v>南牧村</v>
          </cell>
          <cell r="H4032" t="str">
            <v>大字小沢</v>
          </cell>
          <cell r="I4032" t="str">
            <v>設定</v>
          </cell>
          <cell r="J4032" t="str">
            <v>○</v>
          </cell>
          <cell r="K4032" t="str">
            <v>○</v>
          </cell>
          <cell r="L4032">
            <v>1</v>
          </cell>
          <cell r="M4032">
            <v>1</v>
          </cell>
          <cell r="N4032">
            <v>75</v>
          </cell>
          <cell r="O4032">
            <v>40624</v>
          </cell>
          <cell r="V4032">
            <v>40470</v>
          </cell>
          <cell r="W4032" t="str">
            <v/>
          </cell>
          <cell r="X4032" t="str">
            <v>日影3</v>
          </cell>
          <cell r="Y4032" t="str">
            <v>k2921</v>
          </cell>
          <cell r="Z4032">
            <v>19677</v>
          </cell>
          <cell r="AA4032">
            <v>0</v>
          </cell>
          <cell r="AB4032">
            <v>11861</v>
          </cell>
          <cell r="AC4032">
            <v>0</v>
          </cell>
          <cell r="AD4032">
            <v>0</v>
          </cell>
          <cell r="AE4032" t="str">
            <v>無</v>
          </cell>
          <cell r="AF4032">
            <v>0</v>
          </cell>
          <cell r="AG4032">
            <v>0</v>
          </cell>
          <cell r="AH4032">
            <v>70</v>
          </cell>
        </row>
        <row r="4033">
          <cell r="C4033" t="str">
            <v>k2922</v>
          </cell>
          <cell r="D4033" t="str">
            <v>日影4</v>
          </cell>
          <cell r="E4033" t="str">
            <v>富岡</v>
          </cell>
          <cell r="F4033" t="str">
            <v>甘楽郡</v>
          </cell>
          <cell r="G4033" t="str">
            <v>南牧村</v>
          </cell>
          <cell r="H4033" t="str">
            <v>大字小沢</v>
          </cell>
          <cell r="I4033" t="str">
            <v>設定</v>
          </cell>
          <cell r="J4033" t="str">
            <v>○</v>
          </cell>
          <cell r="K4033" t="str">
            <v>○</v>
          </cell>
          <cell r="L4033">
            <v>1</v>
          </cell>
          <cell r="M4033">
            <v>1</v>
          </cell>
          <cell r="N4033">
            <v>75</v>
          </cell>
          <cell r="O4033">
            <v>40624</v>
          </cell>
          <cell r="V4033">
            <v>40470</v>
          </cell>
          <cell r="W4033" t="str">
            <v/>
          </cell>
          <cell r="X4033" t="str">
            <v>日影4</v>
          </cell>
          <cell r="Y4033" t="str">
            <v>k2922</v>
          </cell>
          <cell r="Z4033">
            <v>17464</v>
          </cell>
          <cell r="AA4033">
            <v>1</v>
          </cell>
          <cell r="AB4033">
            <v>9684</v>
          </cell>
          <cell r="AC4033">
            <v>0</v>
          </cell>
          <cell r="AD4033">
            <v>1</v>
          </cell>
          <cell r="AE4033" t="str">
            <v>無</v>
          </cell>
          <cell r="AF4033">
            <v>0</v>
          </cell>
          <cell r="AG4033">
            <v>0</v>
          </cell>
          <cell r="AH4033">
            <v>89</v>
          </cell>
          <cell r="AI4033" t="str">
            <v>Y　公民館(日向地区高齢者活動促進施設)</v>
          </cell>
        </row>
        <row r="4034">
          <cell r="C4034" t="str">
            <v>k2923</v>
          </cell>
          <cell r="D4034" t="str">
            <v>日向2</v>
          </cell>
          <cell r="E4034" t="str">
            <v>富岡</v>
          </cell>
          <cell r="F4034" t="str">
            <v>甘楽郡</v>
          </cell>
          <cell r="G4034" t="str">
            <v>南牧村</v>
          </cell>
          <cell r="H4034" t="str">
            <v>大字小沢</v>
          </cell>
          <cell r="I4034" t="str">
            <v>設定</v>
          </cell>
          <cell r="J4034" t="str">
            <v>○</v>
          </cell>
          <cell r="K4034" t="str">
            <v>○</v>
          </cell>
          <cell r="L4034">
            <v>1</v>
          </cell>
          <cell r="M4034">
            <v>1</v>
          </cell>
          <cell r="N4034">
            <v>75</v>
          </cell>
          <cell r="O4034">
            <v>40624</v>
          </cell>
          <cell r="V4034">
            <v>40470</v>
          </cell>
          <cell r="W4034" t="str">
            <v/>
          </cell>
          <cell r="X4034" t="str">
            <v>日向2</v>
          </cell>
          <cell r="Y4034" t="str">
            <v>k2923</v>
          </cell>
          <cell r="Z4034">
            <v>11472</v>
          </cell>
          <cell r="AA4034">
            <v>0</v>
          </cell>
          <cell r="AB4034">
            <v>6165</v>
          </cell>
          <cell r="AC4034">
            <v>0</v>
          </cell>
          <cell r="AD4034">
            <v>0</v>
          </cell>
          <cell r="AE4034" t="str">
            <v>有</v>
          </cell>
          <cell r="AF4034">
            <v>274</v>
          </cell>
          <cell r="AG4034">
            <v>0</v>
          </cell>
          <cell r="AH4034">
            <v>80</v>
          </cell>
          <cell r="AI4034" t="str">
            <v>Y　事業所((株)磯貝晃三商店倉庫(南側))
　　その他(熊野神社)
R　事業所((株)磯貝晃三商店倉庫(北側))</v>
          </cell>
        </row>
        <row r="4035">
          <cell r="C4035" t="str">
            <v>k2924</v>
          </cell>
          <cell r="D4035" t="str">
            <v>日向3</v>
          </cell>
          <cell r="E4035" t="str">
            <v>富岡</v>
          </cell>
          <cell r="F4035" t="str">
            <v>甘楽郡</v>
          </cell>
          <cell r="G4035" t="str">
            <v>南牧村</v>
          </cell>
          <cell r="H4035" t="str">
            <v>大字小沢</v>
          </cell>
          <cell r="I4035" t="str">
            <v>設定</v>
          </cell>
          <cell r="J4035" t="str">
            <v>○</v>
          </cell>
          <cell r="K4035" t="str">
            <v>○</v>
          </cell>
          <cell r="L4035">
            <v>1</v>
          </cell>
          <cell r="M4035">
            <v>1</v>
          </cell>
          <cell r="N4035">
            <v>75</v>
          </cell>
          <cell r="O4035">
            <v>40624</v>
          </cell>
          <cell r="V4035">
            <v>40470</v>
          </cell>
          <cell r="W4035" t="str">
            <v/>
          </cell>
          <cell r="X4035" t="str">
            <v>日向3</v>
          </cell>
          <cell r="Y4035" t="str">
            <v>k2924</v>
          </cell>
          <cell r="Z4035">
            <v>6729</v>
          </cell>
          <cell r="AA4035">
            <v>0</v>
          </cell>
          <cell r="AB4035">
            <v>3123</v>
          </cell>
          <cell r="AC4035">
            <v>0</v>
          </cell>
          <cell r="AD4035">
            <v>0</v>
          </cell>
          <cell r="AE4035" t="str">
            <v>有</v>
          </cell>
          <cell r="AF4035">
            <v>54</v>
          </cell>
          <cell r="AG4035">
            <v>0</v>
          </cell>
          <cell r="AH4035">
            <v>37</v>
          </cell>
          <cell r="AI4035" t="str">
            <v>R　事業所(エネオス茂木石油南牧SS)</v>
          </cell>
        </row>
        <row r="4036">
          <cell r="C4036" t="str">
            <v>k2925</v>
          </cell>
          <cell r="D4036" t="str">
            <v>日向4</v>
          </cell>
          <cell r="E4036" t="str">
            <v>富岡</v>
          </cell>
          <cell r="F4036" t="str">
            <v>甘楽郡</v>
          </cell>
          <cell r="G4036" t="str">
            <v>南牧村</v>
          </cell>
          <cell r="H4036" t="str">
            <v>大字小沢</v>
          </cell>
          <cell r="I4036" t="str">
            <v>設定</v>
          </cell>
          <cell r="J4036" t="str">
            <v>○</v>
          </cell>
          <cell r="K4036" t="str">
            <v>○</v>
          </cell>
          <cell r="L4036">
            <v>1</v>
          </cell>
          <cell r="M4036">
            <v>1</v>
          </cell>
          <cell r="N4036">
            <v>75</v>
          </cell>
          <cell r="O4036">
            <v>40624</v>
          </cell>
          <cell r="V4036">
            <v>40470</v>
          </cell>
          <cell r="W4036" t="str">
            <v/>
          </cell>
          <cell r="X4036" t="str">
            <v>日向4</v>
          </cell>
          <cell r="Y4036" t="str">
            <v>k2925</v>
          </cell>
          <cell r="Z4036">
            <v>12978</v>
          </cell>
          <cell r="AA4036">
            <v>1</v>
          </cell>
          <cell r="AB4036">
            <v>5221</v>
          </cell>
          <cell r="AC4036">
            <v>0</v>
          </cell>
          <cell r="AD4036">
            <v>1</v>
          </cell>
          <cell r="AE4036" t="str">
            <v>無</v>
          </cell>
          <cell r="AF4036">
            <v>0</v>
          </cell>
          <cell r="AG4036">
            <v>0</v>
          </cell>
          <cell r="AH4036">
            <v>32</v>
          </cell>
          <cell r="AI4036" t="str">
            <v>Y　事業所(村の駅オアシスなんもく、エネオス茂木石油南牧SS)</v>
          </cell>
        </row>
        <row r="4037">
          <cell r="C4037" t="str">
            <v>k2926</v>
          </cell>
          <cell r="D4037" t="str">
            <v>勧能3</v>
          </cell>
          <cell r="E4037" t="str">
            <v>富岡</v>
          </cell>
          <cell r="F4037" t="str">
            <v>甘楽郡</v>
          </cell>
          <cell r="G4037" t="str">
            <v>南牧村</v>
          </cell>
          <cell r="H4037" t="str">
            <v>大字羽沢</v>
          </cell>
          <cell r="I4037" t="str">
            <v>設定</v>
          </cell>
          <cell r="J4037" t="str">
            <v>○</v>
          </cell>
          <cell r="K4037" t="str">
            <v>○</v>
          </cell>
          <cell r="L4037">
            <v>1</v>
          </cell>
          <cell r="M4037">
            <v>1</v>
          </cell>
          <cell r="N4037">
            <v>75</v>
          </cell>
          <cell r="O4037">
            <v>40624</v>
          </cell>
          <cell r="V4037">
            <v>40472</v>
          </cell>
          <cell r="W4037" t="str">
            <v/>
          </cell>
          <cell r="X4037" t="str">
            <v>勧能3</v>
          </cell>
          <cell r="Y4037" t="str">
            <v>k2926</v>
          </cell>
          <cell r="Z4037">
            <v>14879</v>
          </cell>
          <cell r="AA4037">
            <v>3</v>
          </cell>
          <cell r="AB4037">
            <v>12720</v>
          </cell>
          <cell r="AC4037">
            <v>0</v>
          </cell>
          <cell r="AD4037">
            <v>3</v>
          </cell>
          <cell r="AE4037" t="str">
            <v>有</v>
          </cell>
          <cell r="AF4037">
            <v>495</v>
          </cell>
          <cell r="AG4037">
            <v>3</v>
          </cell>
          <cell r="AH4037">
            <v>189</v>
          </cell>
        </row>
        <row r="4038">
          <cell r="C4038" t="str">
            <v>k2927</v>
          </cell>
          <cell r="D4038" t="str">
            <v>羽沢</v>
          </cell>
          <cell r="E4038" t="str">
            <v>富岡</v>
          </cell>
          <cell r="F4038" t="str">
            <v>甘楽郡</v>
          </cell>
          <cell r="G4038" t="str">
            <v>南牧村</v>
          </cell>
          <cell r="H4038" t="str">
            <v>大字羽沢</v>
          </cell>
          <cell r="I4038" t="str">
            <v>設定</v>
          </cell>
          <cell r="J4038" t="str">
            <v>○</v>
          </cell>
          <cell r="K4038" t="str">
            <v>○</v>
          </cell>
          <cell r="L4038">
            <v>1</v>
          </cell>
          <cell r="M4038">
            <v>1</v>
          </cell>
          <cell r="N4038">
            <v>75</v>
          </cell>
          <cell r="O4038">
            <v>40624</v>
          </cell>
          <cell r="V4038">
            <v>40472</v>
          </cell>
          <cell r="W4038" t="str">
            <v/>
          </cell>
          <cell r="X4038" t="str">
            <v>羽沢</v>
          </cell>
          <cell r="Y4038" t="str">
            <v>k2927</v>
          </cell>
          <cell r="Z4038">
            <v>7418</v>
          </cell>
          <cell r="AA4038">
            <v>2</v>
          </cell>
          <cell r="AB4038">
            <v>4639</v>
          </cell>
          <cell r="AC4038">
            <v>0</v>
          </cell>
          <cell r="AD4038">
            <v>2</v>
          </cell>
          <cell r="AE4038" t="str">
            <v>無</v>
          </cell>
          <cell r="AF4038">
            <v>0</v>
          </cell>
          <cell r="AG4038">
            <v>0</v>
          </cell>
          <cell r="AH4038">
            <v>96</v>
          </cell>
        </row>
        <row r="4039">
          <cell r="C4039" t="str">
            <v>k2928</v>
          </cell>
          <cell r="D4039" t="str">
            <v>羽根沢1</v>
          </cell>
          <cell r="E4039" t="str">
            <v>富岡</v>
          </cell>
          <cell r="F4039" t="str">
            <v>甘楽郡</v>
          </cell>
          <cell r="G4039" t="str">
            <v>南牧村</v>
          </cell>
          <cell r="H4039" t="str">
            <v>大字羽沢</v>
          </cell>
          <cell r="I4039" t="str">
            <v>設定</v>
          </cell>
          <cell r="J4039" t="str">
            <v>○</v>
          </cell>
          <cell r="K4039" t="str">
            <v>○</v>
          </cell>
          <cell r="L4039">
            <v>1</v>
          </cell>
          <cell r="M4039">
            <v>1</v>
          </cell>
          <cell r="N4039">
            <v>75</v>
          </cell>
          <cell r="O4039">
            <v>40624</v>
          </cell>
          <cell r="V4039">
            <v>40472</v>
          </cell>
          <cell r="W4039" t="str">
            <v/>
          </cell>
          <cell r="X4039" t="str">
            <v>羽根沢1</v>
          </cell>
          <cell r="Y4039" t="str">
            <v>k2928</v>
          </cell>
          <cell r="Z4039">
            <v>10837</v>
          </cell>
          <cell r="AA4039">
            <v>1</v>
          </cell>
          <cell r="AB4039">
            <v>4652</v>
          </cell>
          <cell r="AC4039">
            <v>1</v>
          </cell>
          <cell r="AD4039">
            <v>2</v>
          </cell>
          <cell r="AE4039" t="str">
            <v>無</v>
          </cell>
          <cell r="AF4039">
            <v>0</v>
          </cell>
          <cell r="AG4039">
            <v>0</v>
          </cell>
          <cell r="AH4039">
            <v>48</v>
          </cell>
          <cell r="AI4039" t="str">
            <v>Ｒ：病院、診療所、助産所　南牧接骨院</v>
          </cell>
        </row>
        <row r="4040">
          <cell r="C4040" t="str">
            <v>k2929</v>
          </cell>
          <cell r="D4040" t="str">
            <v>砥沢1</v>
          </cell>
          <cell r="E4040" t="str">
            <v>富岡</v>
          </cell>
          <cell r="F4040" t="str">
            <v>甘楽郡</v>
          </cell>
          <cell r="G4040" t="str">
            <v>南牧村</v>
          </cell>
          <cell r="H4040" t="str">
            <v>大字砥沢</v>
          </cell>
          <cell r="I4040" t="str">
            <v>設定</v>
          </cell>
          <cell r="J4040" t="str">
            <v>○</v>
          </cell>
          <cell r="K4040" t="str">
            <v>○</v>
          </cell>
          <cell r="L4040">
            <v>1</v>
          </cell>
          <cell r="M4040">
            <v>1</v>
          </cell>
          <cell r="N4040">
            <v>75</v>
          </cell>
          <cell r="O4040">
            <v>40624</v>
          </cell>
          <cell r="V4040">
            <v>40472</v>
          </cell>
          <cell r="W4040" t="str">
            <v/>
          </cell>
          <cell r="X4040" t="str">
            <v>砥沢1</v>
          </cell>
          <cell r="Y4040" t="str">
            <v>k2929</v>
          </cell>
          <cell r="Z4040">
            <v>14092</v>
          </cell>
          <cell r="AA4040">
            <v>1</v>
          </cell>
          <cell r="AB4040">
            <v>7759</v>
          </cell>
          <cell r="AC4040">
            <v>0</v>
          </cell>
          <cell r="AD4040">
            <v>1</v>
          </cell>
          <cell r="AE4040" t="str">
            <v>無</v>
          </cell>
          <cell r="AF4040">
            <v>0</v>
          </cell>
          <cell r="AG4040">
            <v>0</v>
          </cell>
          <cell r="AH4040">
            <v>99</v>
          </cell>
        </row>
        <row r="4041">
          <cell r="C4041" t="str">
            <v>k2930</v>
          </cell>
          <cell r="D4041" t="str">
            <v>砥沢4</v>
          </cell>
          <cell r="E4041" t="str">
            <v>富岡</v>
          </cell>
          <cell r="F4041" t="str">
            <v>甘楽郡</v>
          </cell>
          <cell r="G4041" t="str">
            <v>南牧村</v>
          </cell>
          <cell r="H4041" t="str">
            <v>大字砥沢</v>
          </cell>
          <cell r="I4041" t="str">
            <v>設定</v>
          </cell>
          <cell r="J4041" t="str">
            <v>○</v>
          </cell>
          <cell r="K4041" t="str">
            <v>○</v>
          </cell>
          <cell r="L4041">
            <v>1</v>
          </cell>
          <cell r="M4041">
            <v>1</v>
          </cell>
          <cell r="N4041">
            <v>75</v>
          </cell>
          <cell r="O4041">
            <v>40624</v>
          </cell>
          <cell r="V4041">
            <v>40472</v>
          </cell>
          <cell r="W4041" t="str">
            <v/>
          </cell>
          <cell r="X4041" t="str">
            <v>砥沢4</v>
          </cell>
          <cell r="Y4041" t="str">
            <v>k2930</v>
          </cell>
          <cell r="Z4041">
            <v>7689</v>
          </cell>
          <cell r="AA4041">
            <v>1</v>
          </cell>
          <cell r="AB4041">
            <v>4272</v>
          </cell>
          <cell r="AC4041">
            <v>1</v>
          </cell>
          <cell r="AD4041">
            <v>2</v>
          </cell>
          <cell r="AE4041" t="str">
            <v>無</v>
          </cell>
          <cell r="AF4041">
            <v>0</v>
          </cell>
          <cell r="AG4041">
            <v>0</v>
          </cell>
          <cell r="AH4041">
            <v>71</v>
          </cell>
        </row>
        <row r="4042">
          <cell r="C4042" t="str">
            <v>k2931</v>
          </cell>
          <cell r="D4042" t="str">
            <v>砥沢5</v>
          </cell>
          <cell r="E4042" t="str">
            <v>富岡</v>
          </cell>
          <cell r="F4042" t="str">
            <v>甘楽郡</v>
          </cell>
          <cell r="G4042" t="str">
            <v>南牧村</v>
          </cell>
          <cell r="H4042" t="str">
            <v>大字砥沢</v>
          </cell>
          <cell r="I4042" t="str">
            <v>除外</v>
          </cell>
          <cell r="L4042" t="str">
            <v/>
          </cell>
          <cell r="M4042" t="str">
            <v/>
          </cell>
          <cell r="W4042" t="str">
            <v>※公示なし(公示図書無し(対象外)、区域調書データあり)</v>
          </cell>
          <cell r="X4042" t="str">
            <v>砥沢5</v>
          </cell>
          <cell r="Y4042" t="str">
            <v>k2931</v>
          </cell>
          <cell r="AD4042">
            <v>0</v>
          </cell>
          <cell r="AH4042" t="str">
            <v>-</v>
          </cell>
        </row>
        <row r="4043">
          <cell r="C4043" t="str">
            <v>k2932</v>
          </cell>
          <cell r="D4043" t="str">
            <v>雨沢2</v>
          </cell>
          <cell r="E4043" t="str">
            <v>富岡</v>
          </cell>
          <cell r="F4043" t="str">
            <v>甘楽郡</v>
          </cell>
          <cell r="G4043" t="str">
            <v>南牧村</v>
          </cell>
          <cell r="H4043" t="str">
            <v>大字大日向</v>
          </cell>
          <cell r="I4043" t="str">
            <v>設定</v>
          </cell>
          <cell r="J4043" t="str">
            <v>○</v>
          </cell>
          <cell r="K4043" t="str">
            <v>○</v>
          </cell>
          <cell r="L4043">
            <v>1</v>
          </cell>
          <cell r="M4043">
            <v>1</v>
          </cell>
          <cell r="N4043">
            <v>75</v>
          </cell>
          <cell r="O4043">
            <v>40624</v>
          </cell>
          <cell r="V4043">
            <v>40471</v>
          </cell>
          <cell r="W4043" t="str">
            <v/>
          </cell>
          <cell r="X4043" t="str">
            <v>雨沢2</v>
          </cell>
          <cell r="Y4043" t="str">
            <v>k2932</v>
          </cell>
          <cell r="Z4043">
            <v>37307</v>
          </cell>
          <cell r="AA4043">
            <v>9</v>
          </cell>
          <cell r="AB4043">
            <v>17108</v>
          </cell>
          <cell r="AC4043">
            <v>4</v>
          </cell>
          <cell r="AD4043">
            <v>13</v>
          </cell>
          <cell r="AE4043" t="str">
            <v>無</v>
          </cell>
          <cell r="AF4043">
            <v>0</v>
          </cell>
          <cell r="AG4043">
            <v>0</v>
          </cell>
          <cell r="AH4043">
            <v>52</v>
          </cell>
        </row>
        <row r="4044">
          <cell r="C4044" t="str">
            <v>k2933</v>
          </cell>
          <cell r="D4044" t="str">
            <v>日向雨沢</v>
          </cell>
          <cell r="E4044" t="str">
            <v>富岡</v>
          </cell>
          <cell r="F4044" t="str">
            <v>甘楽郡</v>
          </cell>
          <cell r="G4044" t="str">
            <v>南牧村</v>
          </cell>
          <cell r="H4044" t="str">
            <v>大字大日向</v>
          </cell>
          <cell r="I4044" t="str">
            <v>設定</v>
          </cell>
          <cell r="J4044" t="str">
            <v>○</v>
          </cell>
          <cell r="K4044" t="str">
            <v>○</v>
          </cell>
          <cell r="L4044">
            <v>1</v>
          </cell>
          <cell r="M4044">
            <v>1</v>
          </cell>
          <cell r="N4044">
            <v>75</v>
          </cell>
          <cell r="O4044">
            <v>40624</v>
          </cell>
          <cell r="V4044">
            <v>40471</v>
          </cell>
          <cell r="W4044" t="str">
            <v/>
          </cell>
          <cell r="X4044" t="str">
            <v>日向雨沢</v>
          </cell>
          <cell r="Y4044" t="str">
            <v>k2933</v>
          </cell>
          <cell r="Z4044">
            <v>13292</v>
          </cell>
          <cell r="AA4044">
            <v>1</v>
          </cell>
          <cell r="AB4044">
            <v>6900</v>
          </cell>
          <cell r="AC4044">
            <v>0</v>
          </cell>
          <cell r="AD4044">
            <v>1</v>
          </cell>
          <cell r="AE4044" t="str">
            <v>無</v>
          </cell>
          <cell r="AF4044">
            <v>0</v>
          </cell>
          <cell r="AG4044">
            <v>0</v>
          </cell>
          <cell r="AH4044">
            <v>82</v>
          </cell>
        </row>
        <row r="4045">
          <cell r="C4045" t="str">
            <v>k2934</v>
          </cell>
          <cell r="D4045" t="str">
            <v>日影雨沢</v>
          </cell>
          <cell r="E4045" t="str">
            <v>富岡</v>
          </cell>
          <cell r="F4045" t="str">
            <v>甘楽郡</v>
          </cell>
          <cell r="G4045" t="str">
            <v>南牧村</v>
          </cell>
          <cell r="H4045" t="str">
            <v>大字大日向</v>
          </cell>
          <cell r="I4045" t="str">
            <v>設定</v>
          </cell>
          <cell r="J4045" t="str">
            <v>○</v>
          </cell>
          <cell r="K4045" t="str">
            <v>○</v>
          </cell>
          <cell r="L4045">
            <v>1</v>
          </cell>
          <cell r="M4045">
            <v>1</v>
          </cell>
          <cell r="N4045">
            <v>75</v>
          </cell>
          <cell r="O4045">
            <v>40624</v>
          </cell>
          <cell r="V4045">
            <v>40471</v>
          </cell>
          <cell r="W4045" t="str">
            <v/>
          </cell>
          <cell r="X4045" t="str">
            <v>日影雨沢</v>
          </cell>
          <cell r="Y4045" t="str">
            <v>k2934</v>
          </cell>
          <cell r="Z4045">
            <v>11077</v>
          </cell>
          <cell r="AA4045">
            <v>0</v>
          </cell>
          <cell r="AB4045">
            <v>6432</v>
          </cell>
          <cell r="AC4045">
            <v>0</v>
          </cell>
          <cell r="AD4045">
            <v>0</v>
          </cell>
          <cell r="AE4045" t="str">
            <v>無</v>
          </cell>
          <cell r="AF4045">
            <v>0</v>
          </cell>
          <cell r="AG4045">
            <v>0</v>
          </cell>
          <cell r="AH4045">
            <v>69</v>
          </cell>
        </row>
        <row r="4046">
          <cell r="C4046" t="str">
            <v>k2935</v>
          </cell>
          <cell r="D4046" t="str">
            <v>門札1</v>
          </cell>
          <cell r="E4046" t="str">
            <v>富岡</v>
          </cell>
          <cell r="F4046" t="str">
            <v>甘楽郡</v>
          </cell>
          <cell r="G4046" t="str">
            <v>南牧村</v>
          </cell>
          <cell r="H4046" t="str">
            <v>大字大日向</v>
          </cell>
          <cell r="I4046" t="str">
            <v>設定</v>
          </cell>
          <cell r="J4046" t="str">
            <v>○</v>
          </cell>
          <cell r="K4046" t="str">
            <v>○</v>
          </cell>
          <cell r="L4046">
            <v>1</v>
          </cell>
          <cell r="M4046">
            <v>1</v>
          </cell>
          <cell r="N4046">
            <v>75</v>
          </cell>
          <cell r="O4046">
            <v>40624</v>
          </cell>
          <cell r="V4046">
            <v>40471</v>
          </cell>
          <cell r="W4046" t="str">
            <v/>
          </cell>
          <cell r="X4046" t="str">
            <v>門札1</v>
          </cell>
          <cell r="Y4046" t="str">
            <v>k2935</v>
          </cell>
          <cell r="Z4046">
            <v>9254</v>
          </cell>
          <cell r="AA4046">
            <v>5</v>
          </cell>
          <cell r="AB4046">
            <v>4137</v>
          </cell>
          <cell r="AC4046">
            <v>1</v>
          </cell>
          <cell r="AD4046">
            <v>6</v>
          </cell>
          <cell r="AE4046" t="str">
            <v>無</v>
          </cell>
          <cell r="AF4046">
            <v>0</v>
          </cell>
          <cell r="AG4046">
            <v>0</v>
          </cell>
          <cell r="AH4046">
            <v>43</v>
          </cell>
        </row>
        <row r="4047">
          <cell r="C4047" t="str">
            <v>k2936</v>
          </cell>
          <cell r="D4047" t="str">
            <v>大日向1</v>
          </cell>
          <cell r="E4047" t="str">
            <v>富岡</v>
          </cell>
          <cell r="F4047" t="str">
            <v>甘楽郡</v>
          </cell>
          <cell r="G4047" t="str">
            <v>南牧村</v>
          </cell>
          <cell r="H4047" t="str">
            <v>大字大日向</v>
          </cell>
          <cell r="I4047" t="str">
            <v>設定</v>
          </cell>
          <cell r="J4047" t="str">
            <v>○</v>
          </cell>
          <cell r="K4047" t="str">
            <v>○</v>
          </cell>
          <cell r="L4047">
            <v>1</v>
          </cell>
          <cell r="M4047">
            <v>1</v>
          </cell>
          <cell r="N4047">
            <v>75</v>
          </cell>
          <cell r="O4047">
            <v>40624</v>
          </cell>
          <cell r="V4047">
            <v>40471</v>
          </cell>
          <cell r="W4047" t="str">
            <v/>
          </cell>
          <cell r="X4047" t="str">
            <v>大日向1</v>
          </cell>
          <cell r="Y4047" t="str">
            <v>k2936</v>
          </cell>
          <cell r="Z4047">
            <v>17664</v>
          </cell>
          <cell r="AA4047">
            <v>9</v>
          </cell>
          <cell r="AB4047">
            <v>6876</v>
          </cell>
          <cell r="AC4047">
            <v>0</v>
          </cell>
          <cell r="AD4047">
            <v>9</v>
          </cell>
          <cell r="AE4047" t="str">
            <v>無</v>
          </cell>
          <cell r="AF4047">
            <v>0</v>
          </cell>
          <cell r="AG4047">
            <v>0</v>
          </cell>
          <cell r="AH4047">
            <v>30</v>
          </cell>
        </row>
        <row r="4048">
          <cell r="C4048" t="str">
            <v>k2937</v>
          </cell>
          <cell r="D4048" t="str">
            <v>雨沢1</v>
          </cell>
          <cell r="E4048" t="str">
            <v>富岡</v>
          </cell>
          <cell r="F4048" t="str">
            <v>甘楽郡</v>
          </cell>
          <cell r="G4048" t="str">
            <v>南牧村</v>
          </cell>
          <cell r="H4048" t="str">
            <v>大字大仁田</v>
          </cell>
          <cell r="I4048" t="str">
            <v>設定</v>
          </cell>
          <cell r="J4048" t="str">
            <v>○</v>
          </cell>
          <cell r="K4048" t="str">
            <v>○</v>
          </cell>
          <cell r="L4048">
            <v>1</v>
          </cell>
          <cell r="M4048">
            <v>1</v>
          </cell>
          <cell r="N4048">
            <v>75</v>
          </cell>
          <cell r="O4048">
            <v>40624</v>
          </cell>
          <cell r="V4048">
            <v>40471</v>
          </cell>
          <cell r="W4048" t="str">
            <v/>
          </cell>
          <cell r="X4048" t="str">
            <v>雨沢1</v>
          </cell>
          <cell r="Y4048" t="str">
            <v>k2937</v>
          </cell>
          <cell r="Z4048">
            <v>14784</v>
          </cell>
          <cell r="AA4048">
            <v>1</v>
          </cell>
          <cell r="AB4048">
            <v>12014</v>
          </cell>
          <cell r="AC4048">
            <v>1</v>
          </cell>
          <cell r="AD4048">
            <v>2</v>
          </cell>
          <cell r="AE4048" t="str">
            <v>無</v>
          </cell>
          <cell r="AF4048">
            <v>0</v>
          </cell>
          <cell r="AG4048">
            <v>0</v>
          </cell>
          <cell r="AH4048">
            <v>123</v>
          </cell>
        </row>
        <row r="4049">
          <cell r="C4049" t="str">
            <v>k2938-1</v>
          </cell>
          <cell r="D4049" t="str">
            <v>久保-1</v>
          </cell>
          <cell r="E4049" t="str">
            <v>富岡</v>
          </cell>
          <cell r="F4049" t="str">
            <v>甘楽郡</v>
          </cell>
          <cell r="G4049" t="str">
            <v>南牧村</v>
          </cell>
          <cell r="H4049" t="str">
            <v>大字大仁田</v>
          </cell>
          <cell r="I4049" t="str">
            <v>設定</v>
          </cell>
          <cell r="J4049" t="str">
            <v>○</v>
          </cell>
          <cell r="K4049" t="str">
            <v>○</v>
          </cell>
          <cell r="L4049">
            <v>1</v>
          </cell>
          <cell r="M4049">
            <v>1</v>
          </cell>
          <cell r="N4049">
            <v>75</v>
          </cell>
          <cell r="O4049">
            <v>40624</v>
          </cell>
          <cell r="V4049">
            <v>40471</v>
          </cell>
          <cell r="W4049" t="str">
            <v/>
          </cell>
          <cell r="X4049" t="str">
            <v>久保-1</v>
          </cell>
          <cell r="Y4049" t="str">
            <v>k2938-1</v>
          </cell>
          <cell r="Z4049">
            <v>7782</v>
          </cell>
          <cell r="AA4049">
            <v>0</v>
          </cell>
          <cell r="AB4049">
            <v>5827</v>
          </cell>
          <cell r="AC4049">
            <v>0</v>
          </cell>
          <cell r="AD4049">
            <v>0</v>
          </cell>
          <cell r="AE4049" t="str">
            <v>無</v>
          </cell>
          <cell r="AF4049">
            <v>0</v>
          </cell>
          <cell r="AG4049">
            <v>0</v>
          </cell>
          <cell r="AH4049">
            <v>104</v>
          </cell>
        </row>
        <row r="4050">
          <cell r="C4050" t="str">
            <v>k2938-2</v>
          </cell>
          <cell r="D4050" t="str">
            <v>久保-2</v>
          </cell>
          <cell r="E4050" t="str">
            <v>富岡</v>
          </cell>
          <cell r="F4050" t="str">
            <v>甘楽郡</v>
          </cell>
          <cell r="G4050" t="str">
            <v>南牧村</v>
          </cell>
          <cell r="H4050" t="str">
            <v>大字大仁田</v>
          </cell>
          <cell r="I4050" t="str">
            <v>枝番</v>
          </cell>
          <cell r="J4050" t="str">
            <v>○</v>
          </cell>
          <cell r="K4050" t="str">
            <v>○</v>
          </cell>
          <cell r="L4050">
            <v>1</v>
          </cell>
          <cell r="M4050">
            <v>1</v>
          </cell>
          <cell r="N4050">
            <v>75</v>
          </cell>
          <cell r="O4050">
            <v>40624</v>
          </cell>
          <cell r="V4050">
            <v>40471</v>
          </cell>
          <cell r="W4050" t="str">
            <v/>
          </cell>
          <cell r="X4050" t="str">
            <v>久保-2</v>
          </cell>
          <cell r="Y4050" t="str">
            <v>k2938-2</v>
          </cell>
          <cell r="Z4050">
            <v>8723</v>
          </cell>
          <cell r="AA4050">
            <v>1</v>
          </cell>
          <cell r="AB4050">
            <v>5484</v>
          </cell>
          <cell r="AC4050">
            <v>1</v>
          </cell>
          <cell r="AD4050">
            <v>2</v>
          </cell>
          <cell r="AE4050" t="str">
            <v>無</v>
          </cell>
          <cell r="AF4050">
            <v>0</v>
          </cell>
          <cell r="AG4050">
            <v>0</v>
          </cell>
          <cell r="AH4050">
            <v>74</v>
          </cell>
        </row>
        <row r="4051">
          <cell r="C4051" t="str">
            <v>k2939</v>
          </cell>
          <cell r="D4051" t="str">
            <v>落合</v>
          </cell>
          <cell r="E4051" t="str">
            <v>富岡</v>
          </cell>
          <cell r="F4051" t="str">
            <v>甘楽郡</v>
          </cell>
          <cell r="G4051" t="str">
            <v>南牧村</v>
          </cell>
          <cell r="H4051" t="str">
            <v>大字大仁田</v>
          </cell>
          <cell r="I4051" t="str">
            <v>設定</v>
          </cell>
          <cell r="J4051" t="str">
            <v>○</v>
          </cell>
          <cell r="K4051" t="str">
            <v>○</v>
          </cell>
          <cell r="L4051">
            <v>1</v>
          </cell>
          <cell r="M4051">
            <v>1</v>
          </cell>
          <cell r="N4051">
            <v>75</v>
          </cell>
          <cell r="O4051">
            <v>40624</v>
          </cell>
          <cell r="V4051">
            <v>40471</v>
          </cell>
          <cell r="W4051" t="str">
            <v/>
          </cell>
          <cell r="X4051" t="str">
            <v>落合</v>
          </cell>
          <cell r="Y4051" t="str">
            <v>k2939</v>
          </cell>
          <cell r="Z4051">
            <v>2771</v>
          </cell>
          <cell r="AA4051">
            <v>1</v>
          </cell>
          <cell r="AB4051">
            <v>890</v>
          </cell>
          <cell r="AC4051">
            <v>1</v>
          </cell>
          <cell r="AD4051">
            <v>2</v>
          </cell>
          <cell r="AE4051" t="str">
            <v>無</v>
          </cell>
          <cell r="AF4051">
            <v>0</v>
          </cell>
          <cell r="AG4051">
            <v>0</v>
          </cell>
          <cell r="AH4051">
            <v>20</v>
          </cell>
        </row>
        <row r="4052">
          <cell r="C4052" t="str">
            <v>k2940-1</v>
          </cell>
          <cell r="D4052" t="str">
            <v>奧ノ萱2-1</v>
          </cell>
          <cell r="E4052" t="str">
            <v>富岡</v>
          </cell>
          <cell r="F4052" t="str">
            <v>甘楽郡</v>
          </cell>
          <cell r="G4052" t="str">
            <v>南牧村</v>
          </cell>
          <cell r="H4052" t="str">
            <v>大字大仁田</v>
          </cell>
          <cell r="I4052" t="str">
            <v>設定</v>
          </cell>
          <cell r="J4052" t="str">
            <v>○</v>
          </cell>
          <cell r="K4052" t="str">
            <v>○</v>
          </cell>
          <cell r="L4052">
            <v>1</v>
          </cell>
          <cell r="M4052">
            <v>1</v>
          </cell>
          <cell r="N4052">
            <v>75</v>
          </cell>
          <cell r="O4052">
            <v>40624</v>
          </cell>
          <cell r="V4052">
            <v>40471</v>
          </cell>
          <cell r="W4052" t="str">
            <v/>
          </cell>
          <cell r="X4052" t="str">
            <v>奧ノ萱2-1</v>
          </cell>
          <cell r="Y4052" t="str">
            <v>k2940-1</v>
          </cell>
          <cell r="Z4052">
            <v>5597</v>
          </cell>
          <cell r="AA4052">
            <v>3</v>
          </cell>
          <cell r="AB4052">
            <v>1700</v>
          </cell>
          <cell r="AC4052">
            <v>1</v>
          </cell>
          <cell r="AD4052">
            <v>4</v>
          </cell>
          <cell r="AE4052" t="str">
            <v>無</v>
          </cell>
          <cell r="AF4052">
            <v>0</v>
          </cell>
          <cell r="AG4052">
            <v>0</v>
          </cell>
          <cell r="AH4052">
            <v>22</v>
          </cell>
        </row>
        <row r="4053">
          <cell r="C4053" t="str">
            <v>k2940-2</v>
          </cell>
          <cell r="D4053" t="str">
            <v>奧ノ萱2-2</v>
          </cell>
          <cell r="E4053" t="str">
            <v>富岡</v>
          </cell>
          <cell r="F4053" t="str">
            <v>甘楽郡</v>
          </cell>
          <cell r="G4053" t="str">
            <v>南牧村</v>
          </cell>
          <cell r="H4053" t="str">
            <v>大字大仁田</v>
          </cell>
          <cell r="I4053" t="str">
            <v>枝番</v>
          </cell>
          <cell r="J4053" t="str">
            <v>○</v>
          </cell>
          <cell r="K4053" t="str">
            <v>○</v>
          </cell>
          <cell r="L4053">
            <v>1</v>
          </cell>
          <cell r="M4053">
            <v>1</v>
          </cell>
          <cell r="N4053">
            <v>75</v>
          </cell>
          <cell r="O4053">
            <v>40624</v>
          </cell>
          <cell r="V4053">
            <v>40471</v>
          </cell>
          <cell r="W4053" t="str">
            <v/>
          </cell>
          <cell r="X4053" t="str">
            <v>奧ノ萱2-2</v>
          </cell>
          <cell r="Y4053" t="str">
            <v>k2940-2</v>
          </cell>
          <cell r="Z4053">
            <v>1678</v>
          </cell>
          <cell r="AA4053">
            <v>0</v>
          </cell>
          <cell r="AB4053">
            <v>1156</v>
          </cell>
          <cell r="AC4053">
            <v>0</v>
          </cell>
          <cell r="AD4053">
            <v>0</v>
          </cell>
          <cell r="AE4053" t="str">
            <v>無</v>
          </cell>
          <cell r="AF4053">
            <v>0</v>
          </cell>
          <cell r="AG4053">
            <v>0</v>
          </cell>
          <cell r="AH4053">
            <v>86</v>
          </cell>
        </row>
        <row r="4054">
          <cell r="C4054" t="str">
            <v>k2941</v>
          </cell>
          <cell r="D4054" t="str">
            <v>落合</v>
          </cell>
          <cell r="E4054" t="str">
            <v>富岡</v>
          </cell>
          <cell r="F4054" t="str">
            <v>甘楽郡</v>
          </cell>
          <cell r="G4054" t="str">
            <v>南牧村</v>
          </cell>
          <cell r="H4054" t="str">
            <v>大字大仁田</v>
          </cell>
          <cell r="I4054" t="str">
            <v>設定</v>
          </cell>
          <cell r="J4054" t="str">
            <v>○</v>
          </cell>
          <cell r="K4054" t="str">
            <v>○</v>
          </cell>
          <cell r="L4054">
            <v>1</v>
          </cell>
          <cell r="M4054">
            <v>1</v>
          </cell>
          <cell r="N4054">
            <v>75</v>
          </cell>
          <cell r="O4054">
            <v>40624</v>
          </cell>
          <cell r="V4054">
            <v>40471</v>
          </cell>
          <cell r="W4054" t="str">
            <v/>
          </cell>
          <cell r="X4054" t="str">
            <v>落合</v>
          </cell>
          <cell r="Y4054" t="str">
            <v>k2941</v>
          </cell>
          <cell r="Z4054">
            <v>7528</v>
          </cell>
          <cell r="AA4054">
            <v>3</v>
          </cell>
          <cell r="AB4054">
            <v>3337</v>
          </cell>
          <cell r="AC4054">
            <v>1</v>
          </cell>
          <cell r="AD4054">
            <v>4</v>
          </cell>
          <cell r="AE4054" t="str">
            <v>無</v>
          </cell>
          <cell r="AF4054">
            <v>0</v>
          </cell>
          <cell r="AG4054">
            <v>0</v>
          </cell>
          <cell r="AH4054">
            <v>55</v>
          </cell>
        </row>
        <row r="4055">
          <cell r="C4055" t="str">
            <v>k2942</v>
          </cell>
          <cell r="D4055" t="str">
            <v>久保2</v>
          </cell>
          <cell r="E4055" t="str">
            <v>富岡</v>
          </cell>
          <cell r="F4055" t="str">
            <v>甘楽郡</v>
          </cell>
          <cell r="G4055" t="str">
            <v>南牧村</v>
          </cell>
          <cell r="H4055" t="str">
            <v>大字大仁田</v>
          </cell>
          <cell r="I4055" t="str">
            <v>設定</v>
          </cell>
          <cell r="J4055" t="str">
            <v>○</v>
          </cell>
          <cell r="K4055" t="str">
            <v>○</v>
          </cell>
          <cell r="L4055">
            <v>1</v>
          </cell>
          <cell r="M4055">
            <v>1</v>
          </cell>
          <cell r="N4055">
            <v>75</v>
          </cell>
          <cell r="O4055">
            <v>40624</v>
          </cell>
          <cell r="V4055">
            <v>40471</v>
          </cell>
          <cell r="W4055" t="str">
            <v/>
          </cell>
          <cell r="X4055" t="str">
            <v>久保2</v>
          </cell>
          <cell r="Y4055" t="str">
            <v>k2942</v>
          </cell>
          <cell r="Z4055">
            <v>17037</v>
          </cell>
          <cell r="AA4055">
            <v>1</v>
          </cell>
          <cell r="AB4055">
            <v>13067</v>
          </cell>
          <cell r="AC4055">
            <v>1</v>
          </cell>
          <cell r="AD4055">
            <v>2</v>
          </cell>
          <cell r="AE4055" t="str">
            <v>無</v>
          </cell>
          <cell r="AF4055">
            <v>0</v>
          </cell>
          <cell r="AG4055">
            <v>0</v>
          </cell>
          <cell r="AH4055">
            <v>93</v>
          </cell>
        </row>
        <row r="4056">
          <cell r="C4056" t="str">
            <v>k2943</v>
          </cell>
          <cell r="D4056" t="str">
            <v>萱1</v>
          </cell>
          <cell r="E4056" t="str">
            <v>富岡</v>
          </cell>
          <cell r="F4056" t="str">
            <v>甘楽郡</v>
          </cell>
          <cell r="G4056" t="str">
            <v>南牧村</v>
          </cell>
          <cell r="H4056" t="str">
            <v>大字檜沢</v>
          </cell>
          <cell r="I4056" t="str">
            <v>設定</v>
          </cell>
          <cell r="J4056" t="str">
            <v>○</v>
          </cell>
          <cell r="K4056" t="str">
            <v>○</v>
          </cell>
          <cell r="L4056">
            <v>1</v>
          </cell>
          <cell r="M4056">
            <v>1</v>
          </cell>
          <cell r="N4056">
            <v>75</v>
          </cell>
          <cell r="O4056">
            <v>40624</v>
          </cell>
          <cell r="V4056">
            <v>40470</v>
          </cell>
          <cell r="W4056" t="str">
            <v/>
          </cell>
          <cell r="X4056" t="str">
            <v>萱1</v>
          </cell>
          <cell r="Y4056" t="str">
            <v>k2943</v>
          </cell>
          <cell r="Z4056">
            <v>5222</v>
          </cell>
          <cell r="AA4056">
            <v>1</v>
          </cell>
          <cell r="AB4056">
            <v>1662</v>
          </cell>
          <cell r="AC4056">
            <v>0</v>
          </cell>
          <cell r="AD4056">
            <v>1</v>
          </cell>
          <cell r="AE4056" t="str">
            <v>無</v>
          </cell>
          <cell r="AF4056">
            <v>0</v>
          </cell>
          <cell r="AG4056">
            <v>0</v>
          </cell>
          <cell r="AH4056">
            <v>53</v>
          </cell>
        </row>
        <row r="4057">
          <cell r="C4057" t="str">
            <v>k2944</v>
          </cell>
          <cell r="D4057" t="str">
            <v>萱2</v>
          </cell>
          <cell r="E4057" t="str">
            <v>富岡</v>
          </cell>
          <cell r="F4057" t="str">
            <v>甘楽郡</v>
          </cell>
          <cell r="G4057" t="str">
            <v>南牧村</v>
          </cell>
          <cell r="H4057" t="str">
            <v>大字檜沢</v>
          </cell>
          <cell r="I4057" t="str">
            <v>設定</v>
          </cell>
          <cell r="J4057" t="str">
            <v>○</v>
          </cell>
          <cell r="K4057" t="str">
            <v>○</v>
          </cell>
          <cell r="L4057">
            <v>1</v>
          </cell>
          <cell r="M4057">
            <v>1</v>
          </cell>
          <cell r="N4057">
            <v>75</v>
          </cell>
          <cell r="O4057">
            <v>40624</v>
          </cell>
          <cell r="V4057">
            <v>40470</v>
          </cell>
          <cell r="W4057" t="str">
            <v/>
          </cell>
          <cell r="X4057" t="str">
            <v>萱2</v>
          </cell>
          <cell r="Y4057" t="str">
            <v>k2944</v>
          </cell>
          <cell r="Z4057">
            <v>6290</v>
          </cell>
          <cell r="AA4057">
            <v>2</v>
          </cell>
          <cell r="AB4057">
            <v>5304</v>
          </cell>
          <cell r="AC4057">
            <v>0</v>
          </cell>
          <cell r="AD4057">
            <v>2</v>
          </cell>
          <cell r="AE4057" t="str">
            <v>無</v>
          </cell>
          <cell r="AF4057">
            <v>0</v>
          </cell>
          <cell r="AG4057">
            <v>0</v>
          </cell>
          <cell r="AH4057">
            <v>53</v>
          </cell>
        </row>
        <row r="4058">
          <cell r="C4058" t="str">
            <v>k2945</v>
          </cell>
          <cell r="D4058" t="str">
            <v>沢3</v>
          </cell>
          <cell r="E4058" t="str">
            <v>富岡</v>
          </cell>
          <cell r="F4058" t="str">
            <v>甘楽郡</v>
          </cell>
          <cell r="G4058" t="str">
            <v>南牧村</v>
          </cell>
          <cell r="H4058" t="str">
            <v>大字檜沢</v>
          </cell>
          <cell r="I4058" t="str">
            <v>設定</v>
          </cell>
          <cell r="J4058" t="str">
            <v>○</v>
          </cell>
          <cell r="K4058" t="str">
            <v>○</v>
          </cell>
          <cell r="L4058">
            <v>1</v>
          </cell>
          <cell r="M4058">
            <v>1</v>
          </cell>
          <cell r="N4058">
            <v>75</v>
          </cell>
          <cell r="O4058">
            <v>40624</v>
          </cell>
          <cell r="V4058">
            <v>40470</v>
          </cell>
          <cell r="W4058" t="str">
            <v/>
          </cell>
          <cell r="X4058" t="str">
            <v>沢3</v>
          </cell>
          <cell r="Y4058" t="str">
            <v>k2945</v>
          </cell>
          <cell r="Z4058">
            <v>11565</v>
          </cell>
          <cell r="AA4058">
            <v>0</v>
          </cell>
          <cell r="AB4058">
            <v>10624</v>
          </cell>
          <cell r="AC4058">
            <v>0</v>
          </cell>
          <cell r="AD4058">
            <v>0</v>
          </cell>
          <cell r="AE4058" t="str">
            <v>無</v>
          </cell>
          <cell r="AF4058">
            <v>0</v>
          </cell>
          <cell r="AG4058">
            <v>0</v>
          </cell>
          <cell r="AH4058">
            <v>140</v>
          </cell>
        </row>
        <row r="4059">
          <cell r="C4059" t="str">
            <v>k2946-1</v>
          </cell>
          <cell r="D4059" t="str">
            <v>堂所5-1</v>
          </cell>
          <cell r="E4059" t="str">
            <v>富岡</v>
          </cell>
          <cell r="F4059" t="str">
            <v>甘楽郡</v>
          </cell>
          <cell r="G4059" t="str">
            <v>南牧村</v>
          </cell>
          <cell r="H4059" t="str">
            <v>大字檜沢</v>
          </cell>
          <cell r="I4059" t="str">
            <v>設定</v>
          </cell>
          <cell r="J4059" t="str">
            <v>○</v>
          </cell>
          <cell r="K4059" t="str">
            <v>○</v>
          </cell>
          <cell r="L4059">
            <v>1</v>
          </cell>
          <cell r="M4059">
            <v>1</v>
          </cell>
          <cell r="N4059">
            <v>75</v>
          </cell>
          <cell r="O4059">
            <v>40624</v>
          </cell>
          <cell r="V4059">
            <v>40470</v>
          </cell>
          <cell r="W4059" t="str">
            <v/>
          </cell>
          <cell r="X4059" t="str">
            <v>堂所5-1</v>
          </cell>
          <cell r="Y4059" t="str">
            <v>k2946-1</v>
          </cell>
          <cell r="Z4059">
            <v>3977</v>
          </cell>
          <cell r="AA4059">
            <v>3</v>
          </cell>
          <cell r="AB4059">
            <v>1329</v>
          </cell>
          <cell r="AC4059">
            <v>1</v>
          </cell>
          <cell r="AD4059">
            <v>4</v>
          </cell>
          <cell r="AE4059" t="str">
            <v>無</v>
          </cell>
          <cell r="AF4059">
            <v>0</v>
          </cell>
          <cell r="AG4059">
            <v>0</v>
          </cell>
          <cell r="AH4059">
            <v>29</v>
          </cell>
        </row>
        <row r="4060">
          <cell r="C4060" t="str">
            <v>k2946-2</v>
          </cell>
          <cell r="D4060" t="str">
            <v>堂所5-2</v>
          </cell>
          <cell r="E4060" t="str">
            <v>富岡</v>
          </cell>
          <cell r="F4060" t="str">
            <v>甘楽郡</v>
          </cell>
          <cell r="G4060" t="str">
            <v>南牧村</v>
          </cell>
          <cell r="H4060" t="str">
            <v>大字檜沢</v>
          </cell>
          <cell r="I4060" t="str">
            <v>枝番</v>
          </cell>
          <cell r="J4060" t="str">
            <v>○</v>
          </cell>
          <cell r="K4060" t="str">
            <v>○</v>
          </cell>
          <cell r="L4060">
            <v>1</v>
          </cell>
          <cell r="M4060">
            <v>1</v>
          </cell>
          <cell r="N4060">
            <v>75</v>
          </cell>
          <cell r="O4060">
            <v>40624</v>
          </cell>
          <cell r="V4060">
            <v>40470</v>
          </cell>
          <cell r="W4060" t="str">
            <v/>
          </cell>
          <cell r="X4060" t="str">
            <v>堂所5-2</v>
          </cell>
          <cell r="Y4060" t="str">
            <v>k2946-2</v>
          </cell>
          <cell r="Z4060">
            <v>11887</v>
          </cell>
          <cell r="AA4060">
            <v>2</v>
          </cell>
          <cell r="AB4060">
            <v>7598</v>
          </cell>
          <cell r="AC4060">
            <v>1</v>
          </cell>
          <cell r="AD4060">
            <v>3</v>
          </cell>
          <cell r="AE4060" t="str">
            <v>有</v>
          </cell>
          <cell r="AF4060">
            <v>222</v>
          </cell>
          <cell r="AG4060">
            <v>1</v>
          </cell>
          <cell r="AH4060">
            <v>105</v>
          </cell>
        </row>
        <row r="4061">
          <cell r="C4061" t="str">
            <v>k2947</v>
          </cell>
          <cell r="D4061" t="str">
            <v>堂所7</v>
          </cell>
          <cell r="E4061" t="str">
            <v>富岡</v>
          </cell>
          <cell r="F4061" t="str">
            <v>甘楽郡</v>
          </cell>
          <cell r="G4061" t="str">
            <v>南牧村</v>
          </cell>
          <cell r="H4061" t="str">
            <v>大字檜沢</v>
          </cell>
          <cell r="I4061" t="str">
            <v>設定</v>
          </cell>
          <cell r="J4061" t="str">
            <v>○</v>
          </cell>
          <cell r="K4061" t="str">
            <v>○</v>
          </cell>
          <cell r="L4061">
            <v>1</v>
          </cell>
          <cell r="M4061">
            <v>1</v>
          </cell>
          <cell r="N4061">
            <v>75</v>
          </cell>
          <cell r="O4061">
            <v>40624</v>
          </cell>
          <cell r="V4061">
            <v>40470</v>
          </cell>
          <cell r="W4061" t="str">
            <v/>
          </cell>
          <cell r="X4061" t="str">
            <v>堂所7</v>
          </cell>
          <cell r="Y4061" t="str">
            <v>k2947</v>
          </cell>
          <cell r="Z4061">
            <v>1157</v>
          </cell>
          <cell r="AA4061">
            <v>2</v>
          </cell>
          <cell r="AB4061">
            <v>268</v>
          </cell>
          <cell r="AC4061">
            <v>2</v>
          </cell>
          <cell r="AD4061">
            <v>4</v>
          </cell>
          <cell r="AE4061" t="str">
            <v>無</v>
          </cell>
          <cell r="AF4061">
            <v>0</v>
          </cell>
          <cell r="AG4061">
            <v>0</v>
          </cell>
          <cell r="AH4061">
            <v>14</v>
          </cell>
        </row>
        <row r="4062">
          <cell r="C4062" t="str">
            <v>k2948</v>
          </cell>
          <cell r="D4062" t="str">
            <v>堂所9</v>
          </cell>
          <cell r="E4062" t="str">
            <v>富岡</v>
          </cell>
          <cell r="F4062" t="str">
            <v>甘楽郡</v>
          </cell>
          <cell r="G4062" t="str">
            <v>南牧村</v>
          </cell>
          <cell r="H4062" t="str">
            <v>大字檜沢</v>
          </cell>
          <cell r="I4062" t="str">
            <v>設定</v>
          </cell>
          <cell r="J4062" t="str">
            <v>○</v>
          </cell>
          <cell r="K4062" t="str">
            <v>○</v>
          </cell>
          <cell r="L4062">
            <v>1</v>
          </cell>
          <cell r="M4062">
            <v>1</v>
          </cell>
          <cell r="N4062">
            <v>75</v>
          </cell>
          <cell r="O4062">
            <v>40624</v>
          </cell>
          <cell r="V4062">
            <v>40470</v>
          </cell>
          <cell r="W4062" t="str">
            <v/>
          </cell>
          <cell r="X4062" t="str">
            <v>堂所9</v>
          </cell>
          <cell r="Y4062" t="str">
            <v>k2948</v>
          </cell>
          <cell r="Z4062">
            <v>24408</v>
          </cell>
          <cell r="AA4062">
            <v>4</v>
          </cell>
          <cell r="AB4062">
            <v>18663</v>
          </cell>
          <cell r="AC4062">
            <v>0</v>
          </cell>
          <cell r="AD4062">
            <v>4</v>
          </cell>
          <cell r="AE4062" t="str">
            <v>有</v>
          </cell>
          <cell r="AF4062">
            <v>520</v>
          </cell>
          <cell r="AG4062">
            <v>3</v>
          </cell>
          <cell r="AH4062">
            <v>176</v>
          </cell>
        </row>
        <row r="4063">
          <cell r="C4063" t="str">
            <v>k2949</v>
          </cell>
          <cell r="D4063" t="str">
            <v>堂所10</v>
          </cell>
          <cell r="E4063" t="str">
            <v>富岡</v>
          </cell>
          <cell r="F4063" t="str">
            <v>甘楽郡</v>
          </cell>
          <cell r="G4063" t="str">
            <v>南牧村</v>
          </cell>
          <cell r="H4063" t="str">
            <v>大字檜沢</v>
          </cell>
          <cell r="I4063" t="str">
            <v>設定</v>
          </cell>
          <cell r="J4063" t="str">
            <v>○</v>
          </cell>
          <cell r="K4063" t="str">
            <v>○</v>
          </cell>
          <cell r="L4063">
            <v>1</v>
          </cell>
          <cell r="M4063">
            <v>1</v>
          </cell>
          <cell r="N4063">
            <v>75</v>
          </cell>
          <cell r="O4063">
            <v>40624</v>
          </cell>
          <cell r="V4063">
            <v>40470</v>
          </cell>
          <cell r="W4063" t="str">
            <v/>
          </cell>
          <cell r="X4063" t="str">
            <v>堂所10</v>
          </cell>
          <cell r="Y4063" t="str">
            <v>k2949</v>
          </cell>
          <cell r="Z4063">
            <v>3506</v>
          </cell>
          <cell r="AA4063">
            <v>1</v>
          </cell>
          <cell r="AB4063">
            <v>1998</v>
          </cell>
          <cell r="AC4063">
            <v>1</v>
          </cell>
          <cell r="AD4063">
            <v>2</v>
          </cell>
          <cell r="AE4063" t="str">
            <v>無</v>
          </cell>
          <cell r="AF4063">
            <v>0</v>
          </cell>
          <cell r="AG4063">
            <v>0</v>
          </cell>
          <cell r="AH4063">
            <v>40</v>
          </cell>
        </row>
        <row r="4064">
          <cell r="C4064" t="str">
            <v>k2950</v>
          </cell>
          <cell r="D4064" t="str">
            <v>沢1</v>
          </cell>
          <cell r="E4064" t="str">
            <v>富岡</v>
          </cell>
          <cell r="F4064" t="str">
            <v>甘楽郡</v>
          </cell>
          <cell r="G4064" t="str">
            <v>南牧村</v>
          </cell>
          <cell r="H4064" t="str">
            <v>大字檜沢</v>
          </cell>
          <cell r="I4064" t="str">
            <v>設定</v>
          </cell>
          <cell r="J4064" t="str">
            <v>○</v>
          </cell>
          <cell r="K4064" t="str">
            <v>○</v>
          </cell>
          <cell r="L4064">
            <v>1</v>
          </cell>
          <cell r="M4064">
            <v>1</v>
          </cell>
          <cell r="N4064">
            <v>75</v>
          </cell>
          <cell r="O4064">
            <v>40624</v>
          </cell>
          <cell r="V4064">
            <v>40470</v>
          </cell>
          <cell r="W4064" t="str">
            <v/>
          </cell>
          <cell r="X4064" t="str">
            <v>沢1</v>
          </cell>
          <cell r="Y4064" t="str">
            <v>k2950</v>
          </cell>
          <cell r="Z4064">
            <v>19883</v>
          </cell>
          <cell r="AA4064">
            <v>3</v>
          </cell>
          <cell r="AB4064">
            <v>14441</v>
          </cell>
          <cell r="AC4064">
            <v>2</v>
          </cell>
          <cell r="AD4064">
            <v>5</v>
          </cell>
          <cell r="AE4064" t="str">
            <v>無</v>
          </cell>
          <cell r="AF4064">
            <v>0</v>
          </cell>
          <cell r="AG4064">
            <v>0</v>
          </cell>
          <cell r="AH4064" t="str">
            <v>-</v>
          </cell>
        </row>
        <row r="4065">
          <cell r="C4065" t="str">
            <v>k2951</v>
          </cell>
          <cell r="D4065" t="str">
            <v>沢2</v>
          </cell>
          <cell r="E4065" t="str">
            <v>富岡</v>
          </cell>
          <cell r="F4065" t="str">
            <v>甘楽郡</v>
          </cell>
          <cell r="G4065" t="str">
            <v>南牧村</v>
          </cell>
          <cell r="H4065" t="str">
            <v>大字檜沢</v>
          </cell>
          <cell r="I4065" t="str">
            <v>設定</v>
          </cell>
          <cell r="J4065" t="str">
            <v>○</v>
          </cell>
          <cell r="K4065" t="str">
            <v>○</v>
          </cell>
          <cell r="L4065">
            <v>1</v>
          </cell>
          <cell r="M4065">
            <v>1</v>
          </cell>
          <cell r="N4065">
            <v>75</v>
          </cell>
          <cell r="O4065">
            <v>40624</v>
          </cell>
          <cell r="V4065">
            <v>40470</v>
          </cell>
          <cell r="W4065" t="str">
            <v/>
          </cell>
          <cell r="X4065" t="str">
            <v>沢2</v>
          </cell>
          <cell r="Y4065" t="str">
            <v>k2951</v>
          </cell>
          <cell r="Z4065">
            <v>26949</v>
          </cell>
          <cell r="AA4065">
            <v>2</v>
          </cell>
          <cell r="AB4065">
            <v>14330</v>
          </cell>
          <cell r="AC4065">
            <v>1</v>
          </cell>
          <cell r="AD4065">
            <v>3</v>
          </cell>
          <cell r="AE4065" t="str">
            <v>有</v>
          </cell>
          <cell r="AF4065">
            <v>204</v>
          </cell>
          <cell r="AG4065">
            <v>0</v>
          </cell>
          <cell r="AH4065">
            <v>59</v>
          </cell>
        </row>
        <row r="4066">
          <cell r="C4066" t="str">
            <v>k2952</v>
          </cell>
          <cell r="D4066" t="str">
            <v>大倉1</v>
          </cell>
          <cell r="E4066" t="str">
            <v>富岡</v>
          </cell>
          <cell r="F4066" t="str">
            <v>甘楽郡</v>
          </cell>
          <cell r="G4066" t="str">
            <v>南牧村</v>
          </cell>
          <cell r="H4066" t="str">
            <v>大字檜沢</v>
          </cell>
          <cell r="I4066" t="str">
            <v>設定</v>
          </cell>
          <cell r="J4066" t="str">
            <v>○</v>
          </cell>
          <cell r="K4066" t="str">
            <v>○</v>
          </cell>
          <cell r="L4066">
            <v>1</v>
          </cell>
          <cell r="M4066">
            <v>1</v>
          </cell>
          <cell r="N4066">
            <v>75</v>
          </cell>
          <cell r="O4066">
            <v>40624</v>
          </cell>
          <cell r="V4066">
            <v>40470</v>
          </cell>
          <cell r="W4066" t="str">
            <v/>
          </cell>
          <cell r="X4066" t="str">
            <v>大倉1</v>
          </cell>
          <cell r="Y4066" t="str">
            <v>k2952</v>
          </cell>
          <cell r="Z4066">
            <v>37016</v>
          </cell>
          <cell r="AA4066">
            <v>0</v>
          </cell>
          <cell r="AB4066">
            <v>32167</v>
          </cell>
          <cell r="AC4066">
            <v>0</v>
          </cell>
          <cell r="AD4066">
            <v>0</v>
          </cell>
          <cell r="AE4066" t="str">
            <v>無</v>
          </cell>
          <cell r="AF4066">
            <v>0</v>
          </cell>
          <cell r="AG4066">
            <v>0</v>
          </cell>
          <cell r="AH4066">
            <v>332</v>
          </cell>
        </row>
        <row r="4067">
          <cell r="C4067" t="str">
            <v>k2953</v>
          </cell>
          <cell r="D4067" t="str">
            <v>大倉2</v>
          </cell>
          <cell r="E4067" t="str">
            <v>富岡</v>
          </cell>
          <cell r="F4067" t="str">
            <v>甘楽郡</v>
          </cell>
          <cell r="G4067" t="str">
            <v>南牧村</v>
          </cell>
          <cell r="H4067" t="str">
            <v>大字檜沢</v>
          </cell>
          <cell r="I4067" t="str">
            <v>設定</v>
          </cell>
          <cell r="J4067" t="str">
            <v>○</v>
          </cell>
          <cell r="K4067" t="str">
            <v>○</v>
          </cell>
          <cell r="L4067">
            <v>1</v>
          </cell>
          <cell r="M4067">
            <v>1</v>
          </cell>
          <cell r="N4067">
            <v>75</v>
          </cell>
          <cell r="O4067">
            <v>40624</v>
          </cell>
          <cell r="V4067">
            <v>40470</v>
          </cell>
          <cell r="W4067" t="str">
            <v/>
          </cell>
          <cell r="X4067" t="str">
            <v>大倉2</v>
          </cell>
          <cell r="Y4067" t="str">
            <v>k2953</v>
          </cell>
          <cell r="Z4067">
            <v>36097</v>
          </cell>
          <cell r="AA4067">
            <v>0</v>
          </cell>
          <cell r="AB4067">
            <v>32068</v>
          </cell>
          <cell r="AC4067">
            <v>0</v>
          </cell>
          <cell r="AD4067">
            <v>0</v>
          </cell>
          <cell r="AE4067" t="str">
            <v>無</v>
          </cell>
          <cell r="AF4067">
            <v>0</v>
          </cell>
          <cell r="AG4067">
            <v>0</v>
          </cell>
          <cell r="AH4067">
            <v>232</v>
          </cell>
        </row>
        <row r="4068">
          <cell r="C4068" t="str">
            <v>k2954</v>
          </cell>
          <cell r="D4068" t="str">
            <v>大倉3</v>
          </cell>
          <cell r="E4068" t="str">
            <v>富岡</v>
          </cell>
          <cell r="F4068" t="str">
            <v>甘楽郡</v>
          </cell>
          <cell r="G4068" t="str">
            <v>南牧村</v>
          </cell>
          <cell r="H4068" t="str">
            <v>大字檜沢</v>
          </cell>
          <cell r="I4068" t="str">
            <v>設定</v>
          </cell>
          <cell r="J4068" t="str">
            <v>○</v>
          </cell>
          <cell r="K4068" t="str">
            <v>○</v>
          </cell>
          <cell r="L4068">
            <v>1</v>
          </cell>
          <cell r="M4068">
            <v>1</v>
          </cell>
          <cell r="N4068">
            <v>75</v>
          </cell>
          <cell r="O4068">
            <v>40624</v>
          </cell>
          <cell r="V4068">
            <v>40470</v>
          </cell>
          <cell r="W4068" t="str">
            <v/>
          </cell>
          <cell r="X4068" t="str">
            <v>大倉3</v>
          </cell>
          <cell r="Y4068" t="str">
            <v>k2954</v>
          </cell>
          <cell r="Z4068">
            <v>17686</v>
          </cell>
          <cell r="AA4068">
            <v>5</v>
          </cell>
          <cell r="AB4068">
            <v>13021</v>
          </cell>
          <cell r="AC4068">
            <v>0</v>
          </cell>
          <cell r="AD4068">
            <v>5</v>
          </cell>
          <cell r="AE4068" t="str">
            <v>無</v>
          </cell>
          <cell r="AF4068">
            <v>0</v>
          </cell>
          <cell r="AG4068">
            <v>0</v>
          </cell>
          <cell r="AH4068">
            <v>169</v>
          </cell>
        </row>
        <row r="4069">
          <cell r="C4069" t="str">
            <v>k2955</v>
          </cell>
          <cell r="D4069" t="str">
            <v>大倉4</v>
          </cell>
          <cell r="E4069" t="str">
            <v>富岡</v>
          </cell>
          <cell r="F4069" t="str">
            <v>甘楽郡</v>
          </cell>
          <cell r="G4069" t="str">
            <v>南牧村</v>
          </cell>
          <cell r="H4069" t="str">
            <v>大字檜沢</v>
          </cell>
          <cell r="I4069" t="str">
            <v>設定</v>
          </cell>
          <cell r="J4069" t="str">
            <v>○</v>
          </cell>
          <cell r="K4069" t="str">
            <v>○</v>
          </cell>
          <cell r="L4069">
            <v>1</v>
          </cell>
          <cell r="M4069">
            <v>1</v>
          </cell>
          <cell r="N4069">
            <v>75</v>
          </cell>
          <cell r="O4069">
            <v>40624</v>
          </cell>
          <cell r="V4069">
            <v>40470</v>
          </cell>
          <cell r="W4069" t="str">
            <v/>
          </cell>
          <cell r="X4069" t="str">
            <v>大倉4</v>
          </cell>
          <cell r="Y4069" t="str">
            <v>k2955</v>
          </cell>
          <cell r="Z4069">
            <v>2891</v>
          </cell>
          <cell r="AA4069">
            <v>1</v>
          </cell>
          <cell r="AB4069">
            <v>1626</v>
          </cell>
          <cell r="AC4069">
            <v>0</v>
          </cell>
          <cell r="AD4069">
            <v>1</v>
          </cell>
          <cell r="AE4069" t="str">
            <v>有</v>
          </cell>
          <cell r="AF4069">
            <v>399</v>
          </cell>
          <cell r="AG4069">
            <v>0</v>
          </cell>
          <cell r="AH4069">
            <v>31</v>
          </cell>
        </row>
        <row r="4070">
          <cell r="C4070" t="str">
            <v>k2956</v>
          </cell>
          <cell r="D4070" t="str">
            <v>大倉5</v>
          </cell>
          <cell r="E4070" t="str">
            <v>富岡</v>
          </cell>
          <cell r="F4070" t="str">
            <v>甘楽郡</v>
          </cell>
          <cell r="G4070" t="str">
            <v>南牧村</v>
          </cell>
          <cell r="H4070" t="str">
            <v>大字檜沢</v>
          </cell>
          <cell r="I4070" t="str">
            <v>設定</v>
          </cell>
          <cell r="J4070" t="str">
            <v>○</v>
          </cell>
          <cell r="K4070" t="str">
            <v>○</v>
          </cell>
          <cell r="L4070">
            <v>1</v>
          </cell>
          <cell r="M4070">
            <v>1</v>
          </cell>
          <cell r="N4070">
            <v>75</v>
          </cell>
          <cell r="O4070">
            <v>40624</v>
          </cell>
          <cell r="V4070">
            <v>40470</v>
          </cell>
          <cell r="W4070" t="str">
            <v/>
          </cell>
          <cell r="X4070" t="str">
            <v>大倉5</v>
          </cell>
          <cell r="Y4070" t="str">
            <v>k2956</v>
          </cell>
          <cell r="Z4070">
            <v>12591</v>
          </cell>
          <cell r="AA4070">
            <v>0</v>
          </cell>
          <cell r="AB4070">
            <v>11209</v>
          </cell>
          <cell r="AC4070">
            <v>0</v>
          </cell>
          <cell r="AD4070">
            <v>0</v>
          </cell>
          <cell r="AE4070" t="str">
            <v>無</v>
          </cell>
          <cell r="AF4070">
            <v>0</v>
          </cell>
          <cell r="AG4070">
            <v>0</v>
          </cell>
          <cell r="AH4070">
            <v>104</v>
          </cell>
        </row>
        <row r="4071">
          <cell r="C4071" t="str">
            <v>k2957</v>
          </cell>
          <cell r="D4071" t="str">
            <v>大倉6</v>
          </cell>
          <cell r="E4071" t="str">
            <v>富岡</v>
          </cell>
          <cell r="F4071" t="str">
            <v>甘楽郡</v>
          </cell>
          <cell r="G4071" t="str">
            <v>南牧村</v>
          </cell>
          <cell r="H4071" t="str">
            <v>大字檜沢</v>
          </cell>
          <cell r="I4071" t="str">
            <v>設定</v>
          </cell>
          <cell r="J4071" t="str">
            <v>○</v>
          </cell>
          <cell r="K4071" t="str">
            <v>○</v>
          </cell>
          <cell r="L4071">
            <v>1</v>
          </cell>
          <cell r="M4071">
            <v>1</v>
          </cell>
          <cell r="N4071">
            <v>75</v>
          </cell>
          <cell r="O4071">
            <v>40624</v>
          </cell>
          <cell r="V4071">
            <v>40470</v>
          </cell>
          <cell r="W4071" t="str">
            <v/>
          </cell>
          <cell r="X4071" t="str">
            <v>大倉6</v>
          </cell>
          <cell r="Y4071" t="str">
            <v>k2957</v>
          </cell>
          <cell r="Z4071">
            <v>1055</v>
          </cell>
          <cell r="AA4071">
            <v>1</v>
          </cell>
          <cell r="AB4071">
            <v>719</v>
          </cell>
          <cell r="AC4071">
            <v>1</v>
          </cell>
          <cell r="AD4071">
            <v>2</v>
          </cell>
          <cell r="AE4071" t="str">
            <v>無</v>
          </cell>
          <cell r="AF4071">
            <v>0</v>
          </cell>
          <cell r="AG4071">
            <v>0</v>
          </cell>
          <cell r="AH4071">
            <v>32</v>
          </cell>
        </row>
        <row r="4072">
          <cell r="C4072" t="str">
            <v>k2958</v>
          </cell>
          <cell r="D4072" t="str">
            <v>沢</v>
          </cell>
          <cell r="E4072" t="str">
            <v>富岡</v>
          </cell>
          <cell r="F4072" t="str">
            <v>甘楽郡</v>
          </cell>
          <cell r="G4072" t="str">
            <v>南牧村</v>
          </cell>
          <cell r="H4072" t="str">
            <v>大字檜沢</v>
          </cell>
          <cell r="I4072" t="str">
            <v>設定</v>
          </cell>
          <cell r="J4072" t="str">
            <v>○</v>
          </cell>
          <cell r="K4072" t="str">
            <v>○</v>
          </cell>
          <cell r="L4072">
            <v>1</v>
          </cell>
          <cell r="M4072">
            <v>1</v>
          </cell>
          <cell r="N4072">
            <v>75</v>
          </cell>
          <cell r="O4072">
            <v>40624</v>
          </cell>
          <cell r="V4072">
            <v>40470</v>
          </cell>
          <cell r="W4072" t="str">
            <v/>
          </cell>
          <cell r="X4072" t="str">
            <v>沢</v>
          </cell>
          <cell r="Y4072" t="str">
            <v>k2958</v>
          </cell>
          <cell r="Z4072">
            <v>4509</v>
          </cell>
          <cell r="AA4072">
            <v>0</v>
          </cell>
          <cell r="AB4072">
            <v>2510</v>
          </cell>
          <cell r="AC4072">
            <v>0</v>
          </cell>
          <cell r="AD4072">
            <v>0</v>
          </cell>
          <cell r="AE4072" t="str">
            <v>有</v>
          </cell>
          <cell r="AF4072">
            <v>43</v>
          </cell>
          <cell r="AG4072">
            <v>0</v>
          </cell>
          <cell r="AH4072">
            <v>49</v>
          </cell>
        </row>
        <row r="4073">
          <cell r="C4073" t="str">
            <v>k2959</v>
          </cell>
          <cell r="D4073" t="str">
            <v>大倉8</v>
          </cell>
          <cell r="E4073" t="str">
            <v>富岡</v>
          </cell>
          <cell r="F4073" t="str">
            <v>甘楽郡</v>
          </cell>
          <cell r="G4073" t="str">
            <v>南牧村</v>
          </cell>
          <cell r="H4073" t="str">
            <v>大字檜沢</v>
          </cell>
          <cell r="I4073" t="str">
            <v>設定</v>
          </cell>
          <cell r="J4073" t="str">
            <v>○</v>
          </cell>
          <cell r="K4073" t="str">
            <v>○</v>
          </cell>
          <cell r="L4073">
            <v>1</v>
          </cell>
          <cell r="M4073">
            <v>1</v>
          </cell>
          <cell r="N4073">
            <v>75</v>
          </cell>
          <cell r="O4073">
            <v>40624</v>
          </cell>
          <cell r="V4073">
            <v>40470</v>
          </cell>
          <cell r="W4073" t="str">
            <v/>
          </cell>
          <cell r="X4073" t="str">
            <v>大倉8</v>
          </cell>
          <cell r="Y4073" t="str">
            <v>k2959</v>
          </cell>
          <cell r="Z4073">
            <v>13648</v>
          </cell>
          <cell r="AA4073">
            <v>6</v>
          </cell>
          <cell r="AB4073">
            <v>6135</v>
          </cell>
          <cell r="AC4073">
            <v>2</v>
          </cell>
          <cell r="AD4073">
            <v>8</v>
          </cell>
          <cell r="AE4073" t="str">
            <v>有</v>
          </cell>
          <cell r="AF4073">
            <v>465</v>
          </cell>
          <cell r="AG4073">
            <v>0</v>
          </cell>
          <cell r="AH4073">
            <v>31</v>
          </cell>
        </row>
        <row r="4074">
          <cell r="C4074" t="str">
            <v>k2960</v>
          </cell>
          <cell r="D4074" t="str">
            <v>根草1</v>
          </cell>
          <cell r="E4074" t="str">
            <v>富岡</v>
          </cell>
          <cell r="F4074" t="str">
            <v>甘楽郡</v>
          </cell>
          <cell r="G4074" t="str">
            <v>南牧村</v>
          </cell>
          <cell r="H4074" t="str">
            <v>大字檜沢</v>
          </cell>
          <cell r="I4074" t="str">
            <v>設定</v>
          </cell>
          <cell r="J4074" t="str">
            <v>○</v>
          </cell>
          <cell r="K4074" t="str">
            <v>○</v>
          </cell>
          <cell r="L4074">
            <v>1</v>
          </cell>
          <cell r="M4074">
            <v>1</v>
          </cell>
          <cell r="N4074">
            <v>75</v>
          </cell>
          <cell r="O4074">
            <v>40624</v>
          </cell>
          <cell r="V4074">
            <v>40470</v>
          </cell>
          <cell r="W4074" t="str">
            <v/>
          </cell>
          <cell r="X4074" t="str">
            <v>根草1</v>
          </cell>
          <cell r="Y4074" t="str">
            <v>k2960</v>
          </cell>
          <cell r="Z4074">
            <v>12159</v>
          </cell>
          <cell r="AA4074">
            <v>0</v>
          </cell>
          <cell r="AB4074">
            <v>10868</v>
          </cell>
          <cell r="AC4074">
            <v>0</v>
          </cell>
          <cell r="AD4074">
            <v>0</v>
          </cell>
          <cell r="AE4074" t="str">
            <v>無</v>
          </cell>
          <cell r="AF4074">
            <v>0</v>
          </cell>
          <cell r="AG4074">
            <v>0</v>
          </cell>
          <cell r="AH4074">
            <v>140</v>
          </cell>
        </row>
        <row r="4075">
          <cell r="C4075" t="str">
            <v>k2961</v>
          </cell>
          <cell r="D4075" t="str">
            <v>根草2</v>
          </cell>
          <cell r="E4075" t="str">
            <v>富岡</v>
          </cell>
          <cell r="F4075" t="str">
            <v>甘楽郡</v>
          </cell>
          <cell r="G4075" t="str">
            <v>南牧村</v>
          </cell>
          <cell r="H4075" t="str">
            <v>大字檜沢</v>
          </cell>
          <cell r="I4075" t="str">
            <v>設定</v>
          </cell>
          <cell r="J4075" t="str">
            <v>○</v>
          </cell>
          <cell r="K4075" t="str">
            <v>○</v>
          </cell>
          <cell r="L4075">
            <v>1</v>
          </cell>
          <cell r="M4075">
            <v>1</v>
          </cell>
          <cell r="N4075">
            <v>75</v>
          </cell>
          <cell r="O4075">
            <v>40624</v>
          </cell>
          <cell r="V4075">
            <v>40470</v>
          </cell>
          <cell r="W4075" t="str">
            <v/>
          </cell>
          <cell r="X4075" t="str">
            <v>根草2</v>
          </cell>
          <cell r="Y4075" t="str">
            <v>k2961</v>
          </cell>
          <cell r="Z4075">
            <v>10786</v>
          </cell>
          <cell r="AA4075">
            <v>1</v>
          </cell>
          <cell r="AB4075">
            <v>5530</v>
          </cell>
          <cell r="AC4075">
            <v>0</v>
          </cell>
          <cell r="AD4075">
            <v>1</v>
          </cell>
          <cell r="AE4075" t="str">
            <v>有</v>
          </cell>
          <cell r="AF4075">
            <v>240</v>
          </cell>
          <cell r="AG4075">
            <v>0</v>
          </cell>
          <cell r="AH4075">
            <v>62</v>
          </cell>
        </row>
        <row r="4076">
          <cell r="C4076" t="str">
            <v>k2962</v>
          </cell>
          <cell r="D4076" t="str">
            <v>根草3</v>
          </cell>
          <cell r="E4076" t="str">
            <v>富岡</v>
          </cell>
          <cell r="F4076" t="str">
            <v>甘楽郡</v>
          </cell>
          <cell r="G4076" t="str">
            <v>南牧村</v>
          </cell>
          <cell r="H4076" t="str">
            <v>大字檜沢</v>
          </cell>
          <cell r="I4076" t="str">
            <v>設定</v>
          </cell>
          <cell r="J4076" t="str">
            <v>○</v>
          </cell>
          <cell r="K4076" t="str">
            <v>○</v>
          </cell>
          <cell r="L4076">
            <v>1</v>
          </cell>
          <cell r="M4076">
            <v>1</v>
          </cell>
          <cell r="N4076">
            <v>75</v>
          </cell>
          <cell r="O4076">
            <v>40624</v>
          </cell>
          <cell r="V4076">
            <v>40470</v>
          </cell>
          <cell r="W4076" t="str">
            <v/>
          </cell>
          <cell r="X4076" t="str">
            <v>根草3</v>
          </cell>
          <cell r="Y4076" t="str">
            <v>k2962</v>
          </cell>
          <cell r="Z4076">
            <v>7310</v>
          </cell>
          <cell r="AA4076">
            <v>1</v>
          </cell>
          <cell r="AB4076">
            <v>3184</v>
          </cell>
          <cell r="AC4076">
            <v>1</v>
          </cell>
          <cell r="AD4076">
            <v>2</v>
          </cell>
          <cell r="AE4076" t="str">
            <v>無</v>
          </cell>
          <cell r="AF4076">
            <v>0</v>
          </cell>
          <cell r="AG4076">
            <v>0</v>
          </cell>
          <cell r="AH4076">
            <v>34</v>
          </cell>
        </row>
        <row r="4077">
          <cell r="C4077" t="str">
            <v>k2963</v>
          </cell>
          <cell r="D4077" t="str">
            <v>根草4</v>
          </cell>
          <cell r="E4077" t="str">
            <v>富岡</v>
          </cell>
          <cell r="F4077" t="str">
            <v>甘楽郡</v>
          </cell>
          <cell r="G4077" t="str">
            <v>南牧村</v>
          </cell>
          <cell r="H4077" t="str">
            <v>大字檜沢</v>
          </cell>
          <cell r="I4077" t="str">
            <v>設定</v>
          </cell>
          <cell r="J4077" t="str">
            <v>○</v>
          </cell>
          <cell r="K4077" t="str">
            <v>○</v>
          </cell>
          <cell r="L4077">
            <v>1</v>
          </cell>
          <cell r="M4077">
            <v>1</v>
          </cell>
          <cell r="N4077">
            <v>75</v>
          </cell>
          <cell r="O4077">
            <v>40624</v>
          </cell>
          <cell r="V4077">
            <v>40470</v>
          </cell>
          <cell r="W4077" t="str">
            <v/>
          </cell>
          <cell r="X4077" t="str">
            <v>根草4</v>
          </cell>
          <cell r="Y4077" t="str">
            <v>k2963</v>
          </cell>
          <cell r="Z4077">
            <v>10633</v>
          </cell>
          <cell r="AA4077">
            <v>1</v>
          </cell>
          <cell r="AB4077">
            <v>8763</v>
          </cell>
          <cell r="AC4077">
            <v>1</v>
          </cell>
          <cell r="AD4077">
            <v>2</v>
          </cell>
          <cell r="AE4077" t="str">
            <v>無</v>
          </cell>
          <cell r="AF4077">
            <v>0</v>
          </cell>
          <cell r="AG4077">
            <v>0</v>
          </cell>
          <cell r="AH4077">
            <v>120</v>
          </cell>
        </row>
        <row r="4078">
          <cell r="C4078" t="str">
            <v>k2964-1</v>
          </cell>
          <cell r="D4078" t="str">
            <v>大入道1-1</v>
          </cell>
          <cell r="E4078" t="str">
            <v>富岡</v>
          </cell>
          <cell r="F4078" t="str">
            <v>甘楽郡</v>
          </cell>
          <cell r="G4078" t="str">
            <v>南牧村</v>
          </cell>
          <cell r="H4078" t="str">
            <v>大字檜沢</v>
          </cell>
          <cell r="I4078" t="str">
            <v>設定</v>
          </cell>
          <cell r="J4078" t="str">
            <v>○</v>
          </cell>
          <cell r="K4078" t="str">
            <v>○</v>
          </cell>
          <cell r="L4078">
            <v>1</v>
          </cell>
          <cell r="M4078">
            <v>1</v>
          </cell>
          <cell r="N4078">
            <v>75</v>
          </cell>
          <cell r="O4078">
            <v>40624</v>
          </cell>
          <cell r="V4078">
            <v>40470</v>
          </cell>
          <cell r="W4078" t="str">
            <v/>
          </cell>
          <cell r="X4078" t="str">
            <v>大入道1-1</v>
          </cell>
          <cell r="Y4078" t="str">
            <v>k2964-1</v>
          </cell>
          <cell r="Z4078">
            <v>5647</v>
          </cell>
          <cell r="AA4078">
            <v>2</v>
          </cell>
          <cell r="AB4078">
            <v>2767</v>
          </cell>
          <cell r="AC4078">
            <v>1</v>
          </cell>
          <cell r="AD4078">
            <v>3</v>
          </cell>
          <cell r="AE4078" t="str">
            <v>無</v>
          </cell>
          <cell r="AF4078">
            <v>0</v>
          </cell>
          <cell r="AG4078">
            <v>0</v>
          </cell>
          <cell r="AH4078">
            <v>48</v>
          </cell>
        </row>
        <row r="4079">
          <cell r="C4079" t="str">
            <v>k2964-2</v>
          </cell>
          <cell r="D4079" t="str">
            <v>大入道1-2</v>
          </cell>
          <cell r="E4079" t="str">
            <v>富岡</v>
          </cell>
          <cell r="F4079" t="str">
            <v>甘楽郡</v>
          </cell>
          <cell r="G4079" t="str">
            <v>南牧村</v>
          </cell>
          <cell r="H4079" t="str">
            <v>大字檜沢</v>
          </cell>
          <cell r="I4079" t="str">
            <v>枝番</v>
          </cell>
          <cell r="J4079" t="str">
            <v>○</v>
          </cell>
          <cell r="K4079" t="str">
            <v>○</v>
          </cell>
          <cell r="L4079">
            <v>1</v>
          </cell>
          <cell r="M4079">
            <v>1</v>
          </cell>
          <cell r="N4079">
            <v>75</v>
          </cell>
          <cell r="O4079">
            <v>40624</v>
          </cell>
          <cell r="V4079">
            <v>40470</v>
          </cell>
          <cell r="W4079" t="str">
            <v/>
          </cell>
          <cell r="X4079" t="str">
            <v>大入道1-2</v>
          </cell>
          <cell r="Y4079" t="str">
            <v>k2964-2</v>
          </cell>
          <cell r="Z4079">
            <v>685</v>
          </cell>
          <cell r="AA4079">
            <v>1</v>
          </cell>
          <cell r="AB4079">
            <v>124</v>
          </cell>
          <cell r="AC4079">
            <v>1</v>
          </cell>
          <cell r="AD4079">
            <v>2</v>
          </cell>
          <cell r="AE4079" t="str">
            <v>無</v>
          </cell>
          <cell r="AF4079">
            <v>0</v>
          </cell>
          <cell r="AG4079">
            <v>0</v>
          </cell>
          <cell r="AH4079">
            <v>7</v>
          </cell>
        </row>
        <row r="4080">
          <cell r="C4080" t="str">
            <v>k2965</v>
          </cell>
          <cell r="D4080" t="str">
            <v>大入道2</v>
          </cell>
          <cell r="E4080" t="str">
            <v>富岡</v>
          </cell>
          <cell r="F4080" t="str">
            <v>甘楽郡</v>
          </cell>
          <cell r="G4080" t="str">
            <v>南牧村</v>
          </cell>
          <cell r="H4080" t="str">
            <v>大字檜沢</v>
          </cell>
          <cell r="I4080" t="str">
            <v>設定</v>
          </cell>
          <cell r="J4080" t="str">
            <v>○</v>
          </cell>
          <cell r="K4080" t="str">
            <v>○</v>
          </cell>
          <cell r="L4080">
            <v>1</v>
          </cell>
          <cell r="M4080">
            <v>1</v>
          </cell>
          <cell r="N4080">
            <v>75</v>
          </cell>
          <cell r="O4080">
            <v>40624</v>
          </cell>
          <cell r="V4080">
            <v>40470</v>
          </cell>
          <cell r="W4080" t="str">
            <v/>
          </cell>
          <cell r="X4080" t="str">
            <v>大入道2</v>
          </cell>
          <cell r="Y4080" t="str">
            <v>k2965</v>
          </cell>
          <cell r="Z4080">
            <v>9698</v>
          </cell>
          <cell r="AA4080">
            <v>1</v>
          </cell>
          <cell r="AB4080">
            <v>6075</v>
          </cell>
          <cell r="AC4080">
            <v>1</v>
          </cell>
          <cell r="AD4080">
            <v>2</v>
          </cell>
          <cell r="AE4080" t="str">
            <v>無</v>
          </cell>
          <cell r="AF4080">
            <v>0</v>
          </cell>
          <cell r="AG4080">
            <v>0</v>
          </cell>
          <cell r="AH4080">
            <v>72</v>
          </cell>
        </row>
        <row r="4081">
          <cell r="C4081" t="str">
            <v>k2966</v>
          </cell>
          <cell r="D4081" t="str">
            <v>大入道3</v>
          </cell>
          <cell r="E4081" t="str">
            <v>富岡</v>
          </cell>
          <cell r="F4081" t="str">
            <v>甘楽郡</v>
          </cell>
          <cell r="G4081" t="str">
            <v>南牧村</v>
          </cell>
          <cell r="H4081" t="str">
            <v>大字檜沢</v>
          </cell>
          <cell r="I4081" t="str">
            <v>設定</v>
          </cell>
          <cell r="J4081" t="str">
            <v>○</v>
          </cell>
          <cell r="K4081" t="str">
            <v>○</v>
          </cell>
          <cell r="L4081">
            <v>1</v>
          </cell>
          <cell r="M4081">
            <v>1</v>
          </cell>
          <cell r="N4081">
            <v>75</v>
          </cell>
          <cell r="O4081">
            <v>40624</v>
          </cell>
          <cell r="V4081">
            <v>40470</v>
          </cell>
          <cell r="W4081" t="str">
            <v/>
          </cell>
          <cell r="X4081" t="str">
            <v>大入道3</v>
          </cell>
          <cell r="Y4081" t="str">
            <v>k2966</v>
          </cell>
          <cell r="Z4081">
            <v>1344</v>
          </cell>
          <cell r="AA4081">
            <v>0</v>
          </cell>
          <cell r="AB4081">
            <v>349</v>
          </cell>
          <cell r="AC4081">
            <v>0</v>
          </cell>
          <cell r="AD4081">
            <v>0</v>
          </cell>
          <cell r="AE4081" t="str">
            <v>無</v>
          </cell>
          <cell r="AF4081">
            <v>0</v>
          </cell>
          <cell r="AG4081">
            <v>0</v>
          </cell>
          <cell r="AH4081">
            <v>10</v>
          </cell>
        </row>
        <row r="4082">
          <cell r="C4082" t="str">
            <v>k2967</v>
          </cell>
          <cell r="D4082" t="str">
            <v>大入道4</v>
          </cell>
          <cell r="E4082" t="str">
            <v>富岡</v>
          </cell>
          <cell r="F4082" t="str">
            <v>甘楽郡</v>
          </cell>
          <cell r="G4082" t="str">
            <v>南牧村</v>
          </cell>
          <cell r="H4082" t="str">
            <v>大字檜沢</v>
          </cell>
          <cell r="I4082" t="str">
            <v>設定</v>
          </cell>
          <cell r="J4082" t="str">
            <v>○</v>
          </cell>
          <cell r="K4082" t="str">
            <v>○</v>
          </cell>
          <cell r="L4082">
            <v>1</v>
          </cell>
          <cell r="M4082">
            <v>1</v>
          </cell>
          <cell r="N4082">
            <v>75</v>
          </cell>
          <cell r="O4082">
            <v>40624</v>
          </cell>
          <cell r="V4082">
            <v>40470</v>
          </cell>
          <cell r="W4082" t="str">
            <v/>
          </cell>
          <cell r="X4082" t="str">
            <v>大入道4</v>
          </cell>
          <cell r="Y4082" t="str">
            <v>k2967</v>
          </cell>
          <cell r="Z4082">
            <v>2474</v>
          </cell>
          <cell r="AA4082">
            <v>1</v>
          </cell>
          <cell r="AB4082">
            <v>476</v>
          </cell>
          <cell r="AC4082">
            <v>1</v>
          </cell>
          <cell r="AD4082">
            <v>2</v>
          </cell>
          <cell r="AE4082" t="str">
            <v>無</v>
          </cell>
          <cell r="AF4082">
            <v>0</v>
          </cell>
          <cell r="AG4082">
            <v>0</v>
          </cell>
          <cell r="AH4082">
            <v>10</v>
          </cell>
        </row>
        <row r="4083">
          <cell r="C4083" t="str">
            <v>k2968</v>
          </cell>
          <cell r="D4083" t="str">
            <v>片瀬</v>
          </cell>
          <cell r="E4083" t="str">
            <v>富岡</v>
          </cell>
          <cell r="F4083" t="str">
            <v>甘楽郡</v>
          </cell>
          <cell r="G4083" t="str">
            <v>南牧村</v>
          </cell>
          <cell r="H4083" t="str">
            <v>大字磐戸</v>
          </cell>
          <cell r="I4083" t="str">
            <v>設定</v>
          </cell>
          <cell r="J4083" t="str">
            <v>○</v>
          </cell>
          <cell r="K4083" t="str">
            <v>○</v>
          </cell>
          <cell r="L4083">
            <v>1</v>
          </cell>
          <cell r="M4083">
            <v>1</v>
          </cell>
          <cell r="N4083">
            <v>75</v>
          </cell>
          <cell r="O4083">
            <v>40624</v>
          </cell>
          <cell r="V4083">
            <v>40470</v>
          </cell>
          <cell r="W4083" t="str">
            <v/>
          </cell>
          <cell r="X4083" t="str">
            <v>片瀬</v>
          </cell>
          <cell r="Y4083" t="str">
            <v>k2968</v>
          </cell>
          <cell r="Z4083">
            <v>16300</v>
          </cell>
          <cell r="AA4083">
            <v>2</v>
          </cell>
          <cell r="AB4083">
            <v>11768</v>
          </cell>
          <cell r="AC4083">
            <v>0</v>
          </cell>
          <cell r="AD4083">
            <v>2</v>
          </cell>
          <cell r="AE4083" t="str">
            <v>無</v>
          </cell>
          <cell r="AF4083">
            <v>0</v>
          </cell>
          <cell r="AG4083">
            <v>0</v>
          </cell>
          <cell r="AH4083">
            <v>120</v>
          </cell>
          <cell r="AI4083" t="str">
            <v>R　事業所(木工房かたじ屋)</v>
          </cell>
        </row>
        <row r="4084">
          <cell r="C4084" t="str">
            <v>k2969</v>
          </cell>
          <cell r="D4084" t="str">
            <v>千原3</v>
          </cell>
          <cell r="E4084" t="str">
            <v>富岡</v>
          </cell>
          <cell r="F4084" t="str">
            <v>甘楽郡</v>
          </cell>
          <cell r="G4084" t="str">
            <v>南牧村</v>
          </cell>
          <cell r="H4084" t="str">
            <v>大字磐戸</v>
          </cell>
          <cell r="I4084" t="str">
            <v>設定</v>
          </cell>
          <cell r="J4084" t="str">
            <v>○</v>
          </cell>
          <cell r="K4084" t="str">
            <v>○</v>
          </cell>
          <cell r="L4084">
            <v>1</v>
          </cell>
          <cell r="M4084">
            <v>1</v>
          </cell>
          <cell r="N4084">
            <v>75</v>
          </cell>
          <cell r="O4084">
            <v>40624</v>
          </cell>
          <cell r="V4084">
            <v>40470</v>
          </cell>
          <cell r="W4084" t="str">
            <v/>
          </cell>
          <cell r="X4084" t="str">
            <v>千原3</v>
          </cell>
          <cell r="Y4084" t="str">
            <v>k2969</v>
          </cell>
          <cell r="Z4084">
            <v>4043</v>
          </cell>
          <cell r="AA4084">
            <v>1</v>
          </cell>
          <cell r="AB4084">
            <v>1712</v>
          </cell>
          <cell r="AC4084">
            <v>0</v>
          </cell>
          <cell r="AD4084">
            <v>1</v>
          </cell>
          <cell r="AE4084" t="str">
            <v>無</v>
          </cell>
          <cell r="AF4084">
            <v>0</v>
          </cell>
          <cell r="AG4084">
            <v>0</v>
          </cell>
          <cell r="AH4084">
            <v>30</v>
          </cell>
        </row>
        <row r="4085">
          <cell r="C4085" t="str">
            <v>k2970</v>
          </cell>
          <cell r="D4085" t="str">
            <v>千原4</v>
          </cell>
          <cell r="E4085" t="str">
            <v>富岡</v>
          </cell>
          <cell r="F4085" t="str">
            <v>甘楽郡</v>
          </cell>
          <cell r="G4085" t="str">
            <v>南牧村</v>
          </cell>
          <cell r="H4085" t="str">
            <v>大字磐戸</v>
          </cell>
          <cell r="I4085" t="str">
            <v>設定</v>
          </cell>
          <cell r="J4085" t="str">
            <v>○</v>
          </cell>
          <cell r="K4085" t="str">
            <v>○</v>
          </cell>
          <cell r="L4085">
            <v>1</v>
          </cell>
          <cell r="M4085">
            <v>1</v>
          </cell>
          <cell r="N4085">
            <v>75</v>
          </cell>
          <cell r="O4085">
            <v>40624</v>
          </cell>
          <cell r="V4085">
            <v>40470</v>
          </cell>
          <cell r="W4085" t="str">
            <v/>
          </cell>
          <cell r="X4085" t="str">
            <v>千原4</v>
          </cell>
          <cell r="Y4085" t="str">
            <v>k2970</v>
          </cell>
          <cell r="Z4085">
            <v>12478</v>
          </cell>
          <cell r="AA4085">
            <v>4</v>
          </cell>
          <cell r="AB4085">
            <v>5705</v>
          </cell>
          <cell r="AC4085">
            <v>0</v>
          </cell>
          <cell r="AD4085">
            <v>4</v>
          </cell>
          <cell r="AE4085" t="str">
            <v>無</v>
          </cell>
          <cell r="AF4085">
            <v>0</v>
          </cell>
          <cell r="AG4085">
            <v>0</v>
          </cell>
          <cell r="AH4085">
            <v>44</v>
          </cell>
        </row>
        <row r="4086">
          <cell r="C4086" t="str">
            <v>k2971-1</v>
          </cell>
          <cell r="D4086" t="str">
            <v>東磐戸-1</v>
          </cell>
          <cell r="E4086" t="str">
            <v>富岡</v>
          </cell>
          <cell r="F4086" t="str">
            <v>甘楽郡</v>
          </cell>
          <cell r="G4086" t="str">
            <v>南牧村</v>
          </cell>
          <cell r="H4086" t="str">
            <v>大字磐戸</v>
          </cell>
          <cell r="I4086" t="str">
            <v>設定</v>
          </cell>
          <cell r="J4086" t="str">
            <v>○</v>
          </cell>
          <cell r="K4086" t="str">
            <v>○</v>
          </cell>
          <cell r="L4086">
            <v>1</v>
          </cell>
          <cell r="M4086">
            <v>1</v>
          </cell>
          <cell r="N4086">
            <v>75</v>
          </cell>
          <cell r="O4086">
            <v>40624</v>
          </cell>
          <cell r="V4086">
            <v>40470</v>
          </cell>
          <cell r="W4086" t="str">
            <v/>
          </cell>
          <cell r="X4086" t="str">
            <v>東磐戸-1</v>
          </cell>
          <cell r="Y4086" t="str">
            <v>k2971-1</v>
          </cell>
          <cell r="Z4086">
            <v>34106</v>
          </cell>
          <cell r="AA4086">
            <v>2</v>
          </cell>
          <cell r="AB4086">
            <v>19027</v>
          </cell>
          <cell r="AC4086">
            <v>0</v>
          </cell>
          <cell r="AD4086">
            <v>2</v>
          </cell>
          <cell r="AE4086" t="str">
            <v>無</v>
          </cell>
          <cell r="AF4086">
            <v>0</v>
          </cell>
          <cell r="AG4086">
            <v>0</v>
          </cell>
          <cell r="AH4086">
            <v>95</v>
          </cell>
        </row>
        <row r="4087">
          <cell r="C4087" t="str">
            <v>k2971-2</v>
          </cell>
          <cell r="D4087" t="str">
            <v>東磐戸-2</v>
          </cell>
          <cell r="E4087" t="str">
            <v>富岡</v>
          </cell>
          <cell r="F4087" t="str">
            <v>甘楽郡</v>
          </cell>
          <cell r="G4087" t="str">
            <v>南牧村</v>
          </cell>
          <cell r="H4087" t="str">
            <v>大字磐戸</v>
          </cell>
          <cell r="I4087" t="str">
            <v>枝番</v>
          </cell>
          <cell r="J4087" t="str">
            <v>○</v>
          </cell>
          <cell r="K4087" t="str">
            <v>○</v>
          </cell>
          <cell r="L4087">
            <v>1</v>
          </cell>
          <cell r="M4087">
            <v>1</v>
          </cell>
          <cell r="N4087">
            <v>75</v>
          </cell>
          <cell r="O4087">
            <v>40624</v>
          </cell>
          <cell r="V4087">
            <v>40470</v>
          </cell>
          <cell r="W4087" t="str">
            <v/>
          </cell>
          <cell r="X4087" t="str">
            <v>東磐戸-2</v>
          </cell>
          <cell r="Y4087" t="str">
            <v>k2971-2</v>
          </cell>
          <cell r="Z4087">
            <v>65213</v>
          </cell>
          <cell r="AA4087">
            <v>2</v>
          </cell>
          <cell r="AB4087">
            <v>49889</v>
          </cell>
          <cell r="AC4087">
            <v>0</v>
          </cell>
          <cell r="AD4087">
            <v>2</v>
          </cell>
          <cell r="AE4087" t="str">
            <v>無</v>
          </cell>
          <cell r="AF4087">
            <v>0</v>
          </cell>
          <cell r="AG4087">
            <v>0</v>
          </cell>
          <cell r="AH4087">
            <v>134</v>
          </cell>
          <cell r="AI4087" t="str">
            <v>Y　郵便局(磐戸郵便局)
　　事業所(森林組合倉庫、石工園)</v>
          </cell>
        </row>
        <row r="4088">
          <cell r="C4088" t="str">
            <v>k2972-1</v>
          </cell>
          <cell r="D4088" t="str">
            <v>西大久保1</v>
          </cell>
          <cell r="E4088" t="str">
            <v>富岡</v>
          </cell>
          <cell r="F4088" t="str">
            <v>甘楽郡</v>
          </cell>
          <cell r="G4088" t="str">
            <v>甘楽町</v>
          </cell>
          <cell r="H4088" t="str">
            <v>大字秋畑</v>
          </cell>
          <cell r="I4088" t="str">
            <v>設定</v>
          </cell>
          <cell r="J4088" t="str">
            <v>○</v>
          </cell>
          <cell r="K4088" t="str">
            <v>○</v>
          </cell>
          <cell r="L4088">
            <v>1</v>
          </cell>
          <cell r="M4088">
            <v>1</v>
          </cell>
          <cell r="N4088">
            <v>9</v>
          </cell>
          <cell r="O4088">
            <v>41292</v>
          </cell>
          <cell r="W4088" t="str">
            <v/>
          </cell>
          <cell r="X4088" t="str">
            <v>西大久保1</v>
          </cell>
          <cell r="Y4088" t="str">
            <v>k2972-1</v>
          </cell>
          <cell r="Z4088">
            <v>1349</v>
          </cell>
          <cell r="AA4088">
            <v>1</v>
          </cell>
          <cell r="AB4088">
            <v>399</v>
          </cell>
          <cell r="AC4088">
            <v>0</v>
          </cell>
          <cell r="AD4088">
            <v>1</v>
          </cell>
          <cell r="AE4088" t="str">
            <v>無</v>
          </cell>
          <cell r="AF4088" t="str">
            <v>-</v>
          </cell>
          <cell r="AG4088" t="str">
            <v>-</v>
          </cell>
        </row>
        <row r="4089">
          <cell r="C4089" t="str">
            <v>k2972-2</v>
          </cell>
          <cell r="D4089" t="str">
            <v>西大久保2</v>
          </cell>
          <cell r="E4089" t="str">
            <v>富岡</v>
          </cell>
          <cell r="F4089" t="str">
            <v>甘楽郡</v>
          </cell>
          <cell r="G4089" t="str">
            <v>甘楽町</v>
          </cell>
          <cell r="H4089" t="str">
            <v>大字秋畑</v>
          </cell>
          <cell r="I4089" t="str">
            <v>枝番</v>
          </cell>
          <cell r="J4089" t="str">
            <v>○</v>
          </cell>
          <cell r="K4089" t="str">
            <v>○</v>
          </cell>
          <cell r="L4089">
            <v>1</v>
          </cell>
          <cell r="M4089">
            <v>1</v>
          </cell>
          <cell r="N4089">
            <v>9</v>
          </cell>
          <cell r="O4089">
            <v>41292</v>
          </cell>
          <cell r="W4089" t="str">
            <v/>
          </cell>
          <cell r="X4089" t="str">
            <v>西大久保2</v>
          </cell>
          <cell r="Y4089" t="str">
            <v>k2972-2</v>
          </cell>
          <cell r="Z4089">
            <v>1159</v>
          </cell>
          <cell r="AA4089">
            <v>1</v>
          </cell>
          <cell r="AB4089">
            <v>751</v>
          </cell>
          <cell r="AC4089">
            <v>1</v>
          </cell>
          <cell r="AD4089">
            <v>2</v>
          </cell>
          <cell r="AE4089" t="str">
            <v>無</v>
          </cell>
          <cell r="AF4089" t="str">
            <v>-</v>
          </cell>
          <cell r="AG4089" t="str">
            <v>-</v>
          </cell>
        </row>
        <row r="4090">
          <cell r="C4090" t="str">
            <v>k2973</v>
          </cell>
          <cell r="D4090" t="str">
            <v>二ツ石</v>
          </cell>
          <cell r="E4090" t="str">
            <v>富岡</v>
          </cell>
          <cell r="F4090" t="str">
            <v>甘楽郡</v>
          </cell>
          <cell r="G4090" t="str">
            <v>甘楽町</v>
          </cell>
          <cell r="H4090" t="str">
            <v>大字秋畑</v>
          </cell>
          <cell r="I4090" t="str">
            <v>設定</v>
          </cell>
          <cell r="J4090" t="str">
            <v>○</v>
          </cell>
          <cell r="K4090" t="str">
            <v>○</v>
          </cell>
          <cell r="L4090">
            <v>1</v>
          </cell>
          <cell r="M4090">
            <v>1</v>
          </cell>
          <cell r="N4090">
            <v>9</v>
          </cell>
          <cell r="O4090">
            <v>41292</v>
          </cell>
          <cell r="W4090" t="str">
            <v/>
          </cell>
          <cell r="X4090" t="str">
            <v>二ツ石</v>
          </cell>
          <cell r="Y4090" t="str">
            <v>k2973</v>
          </cell>
          <cell r="Z4090">
            <v>12318</v>
          </cell>
          <cell r="AA4090">
            <v>1</v>
          </cell>
          <cell r="AB4090">
            <v>7850</v>
          </cell>
          <cell r="AC4090">
            <v>1</v>
          </cell>
          <cell r="AD4090">
            <v>2</v>
          </cell>
          <cell r="AE4090" t="str">
            <v>無</v>
          </cell>
          <cell r="AF4090" t="str">
            <v>-</v>
          </cell>
          <cell r="AG4090" t="str">
            <v>-</v>
          </cell>
        </row>
        <row r="4091">
          <cell r="C4091" t="str">
            <v>k2974</v>
          </cell>
          <cell r="D4091" t="str">
            <v>沼久保</v>
          </cell>
          <cell r="E4091" t="str">
            <v>富岡</v>
          </cell>
          <cell r="F4091" t="str">
            <v>甘楽郡</v>
          </cell>
          <cell r="G4091" t="str">
            <v>甘楽町</v>
          </cell>
          <cell r="H4091" t="str">
            <v>大字秋畑</v>
          </cell>
          <cell r="I4091" t="str">
            <v>設定</v>
          </cell>
          <cell r="J4091" t="str">
            <v>○</v>
          </cell>
          <cell r="K4091" t="str">
            <v>○</v>
          </cell>
          <cell r="L4091">
            <v>1</v>
          </cell>
          <cell r="M4091">
            <v>1</v>
          </cell>
          <cell r="N4091">
            <v>9</v>
          </cell>
          <cell r="O4091">
            <v>41292</v>
          </cell>
          <cell r="W4091" t="str">
            <v/>
          </cell>
          <cell r="X4091" t="str">
            <v>沼久保</v>
          </cell>
          <cell r="Y4091" t="str">
            <v>k2974</v>
          </cell>
          <cell r="Z4091">
            <v>5538</v>
          </cell>
          <cell r="AA4091">
            <v>1</v>
          </cell>
          <cell r="AB4091">
            <v>1959</v>
          </cell>
          <cell r="AC4091">
            <v>0</v>
          </cell>
          <cell r="AD4091">
            <v>1</v>
          </cell>
          <cell r="AE4091" t="str">
            <v>無</v>
          </cell>
          <cell r="AF4091" t="str">
            <v>-</v>
          </cell>
          <cell r="AG4091" t="str">
            <v>-</v>
          </cell>
        </row>
        <row r="4092">
          <cell r="C4092" t="str">
            <v>k2975</v>
          </cell>
          <cell r="D4092" t="str">
            <v>河振</v>
          </cell>
          <cell r="E4092" t="str">
            <v>富岡</v>
          </cell>
          <cell r="F4092" t="str">
            <v>甘楽郡</v>
          </cell>
          <cell r="G4092" t="str">
            <v>甘楽町</v>
          </cell>
          <cell r="H4092" t="str">
            <v>大字秋畑</v>
          </cell>
          <cell r="I4092" t="str">
            <v>設定</v>
          </cell>
          <cell r="J4092" t="str">
            <v>○</v>
          </cell>
          <cell r="K4092" t="str">
            <v>○</v>
          </cell>
          <cell r="L4092">
            <v>1</v>
          </cell>
          <cell r="M4092">
            <v>1</v>
          </cell>
          <cell r="N4092">
            <v>9</v>
          </cell>
          <cell r="O4092">
            <v>41292</v>
          </cell>
          <cell r="W4092" t="str">
            <v/>
          </cell>
          <cell r="X4092" t="str">
            <v>河振</v>
          </cell>
          <cell r="Y4092" t="str">
            <v>k2975</v>
          </cell>
          <cell r="Z4092">
            <v>13426</v>
          </cell>
          <cell r="AA4092">
            <v>3</v>
          </cell>
          <cell r="AB4092">
            <v>6350</v>
          </cell>
          <cell r="AC4092">
            <v>0</v>
          </cell>
          <cell r="AD4092">
            <v>3</v>
          </cell>
          <cell r="AE4092" t="str">
            <v>無</v>
          </cell>
          <cell r="AF4092" t="str">
            <v>-</v>
          </cell>
          <cell r="AG4092" t="str">
            <v>-</v>
          </cell>
        </row>
        <row r="4093">
          <cell r="C4093" t="str">
            <v>k2976</v>
          </cell>
          <cell r="D4093" t="str">
            <v>馬坂4</v>
          </cell>
          <cell r="E4093" t="str">
            <v>富岡</v>
          </cell>
          <cell r="F4093" t="str">
            <v>甘楽郡</v>
          </cell>
          <cell r="G4093" t="str">
            <v>南牧村</v>
          </cell>
          <cell r="H4093" t="str">
            <v>大字羽沢</v>
          </cell>
          <cell r="I4093" t="str">
            <v>設定</v>
          </cell>
          <cell r="J4093" t="str">
            <v>○</v>
          </cell>
          <cell r="K4093" t="str">
            <v>○</v>
          </cell>
          <cell r="L4093">
            <v>1</v>
          </cell>
          <cell r="M4093">
            <v>1</v>
          </cell>
          <cell r="N4093">
            <v>75</v>
          </cell>
          <cell r="O4093">
            <v>40624</v>
          </cell>
          <cell r="V4093">
            <v>40472</v>
          </cell>
          <cell r="W4093" t="str">
            <v/>
          </cell>
          <cell r="X4093" t="str">
            <v>馬坂4</v>
          </cell>
          <cell r="Y4093" t="str">
            <v>k2976</v>
          </cell>
          <cell r="Z4093">
            <v>9389</v>
          </cell>
          <cell r="AA4093">
            <v>1</v>
          </cell>
          <cell r="AB4093">
            <v>6489</v>
          </cell>
          <cell r="AC4093">
            <v>1</v>
          </cell>
          <cell r="AD4093">
            <v>2</v>
          </cell>
          <cell r="AE4093" t="str">
            <v>無</v>
          </cell>
          <cell r="AF4093">
            <v>0</v>
          </cell>
          <cell r="AG4093">
            <v>0</v>
          </cell>
          <cell r="AH4093">
            <v>61</v>
          </cell>
        </row>
        <row r="4094">
          <cell r="C4094" t="str">
            <v>k2977</v>
          </cell>
          <cell r="D4094" t="str">
            <v>谷ノ口1</v>
          </cell>
          <cell r="E4094" t="str">
            <v>富岡</v>
          </cell>
          <cell r="F4094" t="str">
            <v>甘楽郡</v>
          </cell>
          <cell r="G4094" t="str">
            <v>南牧村</v>
          </cell>
          <cell r="H4094" t="str">
            <v>大字砥沢</v>
          </cell>
          <cell r="I4094" t="str">
            <v>設定</v>
          </cell>
          <cell r="J4094" t="str">
            <v>○</v>
          </cell>
          <cell r="K4094" t="str">
            <v>○</v>
          </cell>
          <cell r="L4094">
            <v>1</v>
          </cell>
          <cell r="M4094">
            <v>1</v>
          </cell>
          <cell r="N4094">
            <v>75</v>
          </cell>
          <cell r="O4094">
            <v>40624</v>
          </cell>
          <cell r="V4094">
            <v>40472</v>
          </cell>
          <cell r="W4094" t="str">
            <v/>
          </cell>
          <cell r="X4094" t="str">
            <v>谷ノ口1</v>
          </cell>
          <cell r="Y4094" t="str">
            <v>k2977</v>
          </cell>
          <cell r="Z4094">
            <v>9021</v>
          </cell>
          <cell r="AA4094">
            <v>1</v>
          </cell>
          <cell r="AB4094">
            <v>6642</v>
          </cell>
          <cell r="AC4094">
            <v>1</v>
          </cell>
          <cell r="AD4094">
            <v>2</v>
          </cell>
          <cell r="AE4094" t="str">
            <v>有</v>
          </cell>
          <cell r="AF4094">
            <v>241</v>
          </cell>
          <cell r="AG4094">
            <v>0</v>
          </cell>
          <cell r="AH4094">
            <v>72</v>
          </cell>
          <cell r="AI4094" t="str">
            <v>RED保留前面積6,883m2、人家1戸</v>
          </cell>
        </row>
        <row r="4095">
          <cell r="C4095" t="str">
            <v>k2978-1</v>
          </cell>
          <cell r="D4095" t="str">
            <v>沼久保1-1</v>
          </cell>
          <cell r="E4095" t="str">
            <v>富岡</v>
          </cell>
          <cell r="F4095" t="str">
            <v>甘楽郡</v>
          </cell>
          <cell r="G4095" t="str">
            <v>南牧村</v>
          </cell>
          <cell r="H4095" t="str">
            <v>大字六車</v>
          </cell>
          <cell r="I4095" t="str">
            <v>設定</v>
          </cell>
          <cell r="J4095" t="str">
            <v>○</v>
          </cell>
          <cell r="K4095" t="str">
            <v>○</v>
          </cell>
          <cell r="L4095">
            <v>1</v>
          </cell>
          <cell r="M4095">
            <v>1</v>
          </cell>
          <cell r="N4095">
            <v>75</v>
          </cell>
          <cell r="O4095">
            <v>40624</v>
          </cell>
          <cell r="V4095">
            <v>40471</v>
          </cell>
          <cell r="W4095" t="str">
            <v/>
          </cell>
          <cell r="X4095" t="str">
            <v>沼久保1-1</v>
          </cell>
          <cell r="Y4095" t="str">
            <v>k2978-1</v>
          </cell>
          <cell r="Z4095">
            <v>2242</v>
          </cell>
          <cell r="AA4095">
            <v>1</v>
          </cell>
          <cell r="AB4095">
            <v>751</v>
          </cell>
          <cell r="AC4095">
            <v>0</v>
          </cell>
          <cell r="AD4095">
            <v>1</v>
          </cell>
          <cell r="AE4095" t="str">
            <v>無</v>
          </cell>
          <cell r="AF4095">
            <v>0</v>
          </cell>
          <cell r="AG4095">
            <v>0</v>
          </cell>
          <cell r="AH4095">
            <v>48</v>
          </cell>
        </row>
        <row r="4096">
          <cell r="C4096" t="str">
            <v>k2978-2</v>
          </cell>
          <cell r="D4096" t="str">
            <v>沼久保1-2</v>
          </cell>
          <cell r="E4096" t="str">
            <v>富岡</v>
          </cell>
          <cell r="F4096" t="str">
            <v>甘楽郡</v>
          </cell>
          <cell r="G4096" t="str">
            <v>南牧村</v>
          </cell>
          <cell r="H4096" t="str">
            <v>大字六車</v>
          </cell>
          <cell r="I4096" t="str">
            <v>枝番</v>
          </cell>
          <cell r="J4096" t="str">
            <v>○</v>
          </cell>
          <cell r="K4096" t="str">
            <v>○</v>
          </cell>
          <cell r="L4096">
            <v>1</v>
          </cell>
          <cell r="M4096">
            <v>1</v>
          </cell>
          <cell r="N4096">
            <v>75</v>
          </cell>
          <cell r="O4096">
            <v>40624</v>
          </cell>
          <cell r="V4096">
            <v>40471</v>
          </cell>
          <cell r="W4096" t="str">
            <v/>
          </cell>
          <cell r="X4096" t="str">
            <v>沼久保1-2</v>
          </cell>
          <cell r="Y4096" t="str">
            <v>k2978-2</v>
          </cell>
          <cell r="Z4096">
            <v>3306</v>
          </cell>
          <cell r="AA4096">
            <v>1</v>
          </cell>
          <cell r="AB4096">
            <v>1071</v>
          </cell>
          <cell r="AC4096">
            <v>0</v>
          </cell>
          <cell r="AD4096">
            <v>1</v>
          </cell>
          <cell r="AE4096" t="str">
            <v>無</v>
          </cell>
          <cell r="AF4096">
            <v>0</v>
          </cell>
          <cell r="AG4096">
            <v>0</v>
          </cell>
          <cell r="AH4096">
            <v>16</v>
          </cell>
        </row>
        <row r="4097">
          <cell r="C4097" t="str">
            <v>k2979</v>
          </cell>
          <cell r="D4097" t="str">
            <v>御宮沢A</v>
          </cell>
          <cell r="E4097" t="str">
            <v>富岡</v>
          </cell>
          <cell r="F4097" t="str">
            <v>甘楽郡</v>
          </cell>
          <cell r="G4097" t="str">
            <v>甘楽町</v>
          </cell>
          <cell r="H4097" t="str">
            <v>大字秋畑</v>
          </cell>
          <cell r="I4097" t="str">
            <v>設定</v>
          </cell>
          <cell r="J4097" t="str">
            <v>○</v>
          </cell>
          <cell r="K4097" t="str">
            <v>○</v>
          </cell>
          <cell r="L4097">
            <v>1</v>
          </cell>
          <cell r="M4097">
            <v>1</v>
          </cell>
          <cell r="N4097">
            <v>9</v>
          </cell>
          <cell r="O4097">
            <v>41292</v>
          </cell>
          <cell r="W4097" t="str">
            <v/>
          </cell>
          <cell r="X4097" t="str">
            <v>御宮沢A</v>
          </cell>
          <cell r="Y4097" t="str">
            <v>k2979</v>
          </cell>
          <cell r="Z4097">
            <v>658</v>
          </cell>
          <cell r="AA4097">
            <v>1</v>
          </cell>
          <cell r="AB4097">
            <v>217</v>
          </cell>
          <cell r="AC4097">
            <v>1</v>
          </cell>
          <cell r="AD4097">
            <v>2</v>
          </cell>
          <cell r="AE4097" t="str">
            <v>無</v>
          </cell>
          <cell r="AF4097" t="str">
            <v>-</v>
          </cell>
          <cell r="AG4097" t="str">
            <v>-</v>
          </cell>
        </row>
        <row r="4098">
          <cell r="C4098" t="str">
            <v>k2980</v>
          </cell>
          <cell r="D4098" t="str">
            <v>来波4</v>
          </cell>
          <cell r="E4098" t="str">
            <v>富岡</v>
          </cell>
          <cell r="F4098" t="str">
            <v>甘楽郡</v>
          </cell>
          <cell r="G4098" t="str">
            <v>甘楽町</v>
          </cell>
          <cell r="H4098" t="str">
            <v>大字秋畑</v>
          </cell>
          <cell r="I4098" t="str">
            <v>設定</v>
          </cell>
          <cell r="J4098" t="str">
            <v>○</v>
          </cell>
          <cell r="K4098" t="str">
            <v>○</v>
          </cell>
          <cell r="L4098">
            <v>1</v>
          </cell>
          <cell r="M4098">
            <v>1</v>
          </cell>
          <cell r="N4098">
            <v>9</v>
          </cell>
          <cell r="O4098">
            <v>41292</v>
          </cell>
          <cell r="W4098" t="str">
            <v/>
          </cell>
          <cell r="X4098" t="str">
            <v>来波4</v>
          </cell>
          <cell r="Y4098" t="str">
            <v>k2980</v>
          </cell>
          <cell r="Z4098">
            <v>2666</v>
          </cell>
          <cell r="AA4098">
            <v>1</v>
          </cell>
          <cell r="AB4098">
            <v>1472</v>
          </cell>
          <cell r="AC4098">
            <v>0</v>
          </cell>
          <cell r="AD4098">
            <v>1</v>
          </cell>
          <cell r="AE4098" t="str">
            <v>無</v>
          </cell>
          <cell r="AF4098" t="str">
            <v>-</v>
          </cell>
          <cell r="AG4098" t="str">
            <v>-</v>
          </cell>
        </row>
        <row r="4099">
          <cell r="C4099" t="str">
            <v>k2981</v>
          </cell>
          <cell r="D4099" t="str">
            <v>日向</v>
          </cell>
          <cell r="E4099" t="str">
            <v>富岡</v>
          </cell>
          <cell r="F4099" t="str">
            <v>甘楽郡</v>
          </cell>
          <cell r="G4099" t="str">
            <v>甘楽町</v>
          </cell>
          <cell r="H4099" t="str">
            <v>大字国峰</v>
          </cell>
          <cell r="I4099" t="str">
            <v>設定</v>
          </cell>
          <cell r="J4099" t="str">
            <v>○</v>
          </cell>
          <cell r="K4099" t="str">
            <v>○</v>
          </cell>
          <cell r="L4099">
            <v>1</v>
          </cell>
          <cell r="M4099">
            <v>1</v>
          </cell>
          <cell r="N4099">
            <v>9</v>
          </cell>
          <cell r="O4099">
            <v>41292</v>
          </cell>
          <cell r="W4099" t="str">
            <v/>
          </cell>
          <cell r="X4099" t="str">
            <v>日向</v>
          </cell>
          <cell r="Y4099" t="str">
            <v>k2981</v>
          </cell>
          <cell r="Z4099">
            <v>869</v>
          </cell>
          <cell r="AA4099">
            <v>1</v>
          </cell>
          <cell r="AB4099">
            <v>185</v>
          </cell>
          <cell r="AC4099">
            <v>1</v>
          </cell>
          <cell r="AD4099">
            <v>2</v>
          </cell>
          <cell r="AE4099" t="str">
            <v>無</v>
          </cell>
          <cell r="AF4099" t="str">
            <v>-</v>
          </cell>
          <cell r="AG4099" t="str">
            <v>-</v>
          </cell>
        </row>
        <row r="4100">
          <cell r="C4100" t="str">
            <v>k2982</v>
          </cell>
          <cell r="D4100" t="str">
            <v>竹ノ内</v>
          </cell>
          <cell r="E4100" t="str">
            <v>富岡</v>
          </cell>
          <cell r="F4100" t="str">
            <v>甘楽郡</v>
          </cell>
          <cell r="G4100" t="str">
            <v>甘楽町</v>
          </cell>
          <cell r="H4100" t="str">
            <v>大字国峰</v>
          </cell>
          <cell r="I4100" t="str">
            <v>設定</v>
          </cell>
          <cell r="J4100" t="str">
            <v>○</v>
          </cell>
          <cell r="K4100" t="str">
            <v>○</v>
          </cell>
          <cell r="L4100">
            <v>1</v>
          </cell>
          <cell r="M4100">
            <v>1</v>
          </cell>
          <cell r="N4100">
            <v>9</v>
          </cell>
          <cell r="O4100">
            <v>41292</v>
          </cell>
          <cell r="W4100" t="str">
            <v/>
          </cell>
          <cell r="X4100" t="str">
            <v>竹ノ内</v>
          </cell>
          <cell r="Y4100" t="str">
            <v>k2982</v>
          </cell>
          <cell r="Z4100">
            <v>30288</v>
          </cell>
          <cell r="AA4100">
            <v>5</v>
          </cell>
          <cell r="AB4100">
            <v>13819</v>
          </cell>
          <cell r="AC4100">
            <v>1</v>
          </cell>
          <cell r="AD4100">
            <v>6</v>
          </cell>
          <cell r="AE4100" t="str">
            <v>無</v>
          </cell>
          <cell r="AF4100" t="str">
            <v>-</v>
          </cell>
          <cell r="AG4100" t="str">
            <v>-</v>
          </cell>
        </row>
        <row r="4101">
          <cell r="C4101" t="str">
            <v>k2983</v>
          </cell>
          <cell r="D4101" t="str">
            <v>恩田1</v>
          </cell>
          <cell r="E4101" t="str">
            <v>富岡</v>
          </cell>
          <cell r="F4101" t="str">
            <v>甘楽郡</v>
          </cell>
          <cell r="G4101" t="str">
            <v>甘楽町</v>
          </cell>
          <cell r="H4101" t="str">
            <v>大字国峰</v>
          </cell>
          <cell r="I4101" t="str">
            <v>設定</v>
          </cell>
          <cell r="J4101" t="str">
            <v>○</v>
          </cell>
          <cell r="K4101" t="str">
            <v>○</v>
          </cell>
          <cell r="L4101">
            <v>1</v>
          </cell>
          <cell r="M4101">
            <v>1</v>
          </cell>
          <cell r="N4101">
            <v>9</v>
          </cell>
          <cell r="O4101">
            <v>41292</v>
          </cell>
          <cell r="W4101" t="str">
            <v/>
          </cell>
          <cell r="X4101" t="str">
            <v>恩田1</v>
          </cell>
          <cell r="Y4101" t="str">
            <v>k2983</v>
          </cell>
          <cell r="Z4101">
            <v>17342</v>
          </cell>
          <cell r="AA4101">
            <v>0</v>
          </cell>
          <cell r="AB4101">
            <v>9954</v>
          </cell>
          <cell r="AC4101">
            <v>0</v>
          </cell>
          <cell r="AD4101">
            <v>0</v>
          </cell>
          <cell r="AE4101" t="str">
            <v>無</v>
          </cell>
          <cell r="AF4101" t="str">
            <v>-</v>
          </cell>
          <cell r="AG4101" t="str">
            <v>-</v>
          </cell>
        </row>
        <row r="4102">
          <cell r="C4102" t="str">
            <v>k2984</v>
          </cell>
          <cell r="D4102" t="str">
            <v>中沢1</v>
          </cell>
          <cell r="E4102" t="str">
            <v>富岡</v>
          </cell>
          <cell r="F4102" t="str">
            <v>甘楽郡</v>
          </cell>
          <cell r="G4102" t="str">
            <v>甘楽町</v>
          </cell>
          <cell r="H4102" t="str">
            <v>大字国峰</v>
          </cell>
          <cell r="I4102" t="str">
            <v>設定</v>
          </cell>
          <cell r="J4102" t="str">
            <v>○</v>
          </cell>
          <cell r="K4102" t="str">
            <v>○</v>
          </cell>
          <cell r="L4102">
            <v>1</v>
          </cell>
          <cell r="M4102">
            <v>1</v>
          </cell>
          <cell r="N4102">
            <v>9</v>
          </cell>
          <cell r="O4102">
            <v>41292</v>
          </cell>
          <cell r="W4102" t="str">
            <v/>
          </cell>
          <cell r="X4102" t="str">
            <v>中沢1</v>
          </cell>
          <cell r="Y4102" t="str">
            <v>k2984</v>
          </cell>
          <cell r="Z4102">
            <v>15785</v>
          </cell>
          <cell r="AA4102">
            <v>3</v>
          </cell>
          <cell r="AB4102">
            <v>7749</v>
          </cell>
          <cell r="AC4102">
            <v>1</v>
          </cell>
          <cell r="AD4102">
            <v>4</v>
          </cell>
          <cell r="AE4102" t="str">
            <v>無</v>
          </cell>
          <cell r="AF4102" t="str">
            <v>-</v>
          </cell>
          <cell r="AG4102" t="str">
            <v>-</v>
          </cell>
        </row>
        <row r="4103">
          <cell r="C4103" t="str">
            <v>k2985</v>
          </cell>
          <cell r="D4103" t="str">
            <v>中沢2</v>
          </cell>
          <cell r="E4103" t="str">
            <v>富岡</v>
          </cell>
          <cell r="F4103" t="str">
            <v>甘楽郡</v>
          </cell>
          <cell r="G4103" t="str">
            <v>甘楽町</v>
          </cell>
          <cell r="H4103" t="str">
            <v>大字国峰</v>
          </cell>
          <cell r="I4103" t="str">
            <v>設定</v>
          </cell>
          <cell r="J4103" t="str">
            <v>○</v>
          </cell>
          <cell r="K4103" t="str">
            <v>○</v>
          </cell>
          <cell r="L4103">
            <v>1</v>
          </cell>
          <cell r="M4103">
            <v>1</v>
          </cell>
          <cell r="N4103">
            <v>9</v>
          </cell>
          <cell r="O4103">
            <v>41292</v>
          </cell>
          <cell r="W4103" t="str">
            <v/>
          </cell>
          <cell r="X4103" t="str">
            <v>中沢2</v>
          </cell>
          <cell r="Y4103" t="str">
            <v>k2985</v>
          </cell>
          <cell r="Z4103">
            <v>20723</v>
          </cell>
          <cell r="AA4103">
            <v>5</v>
          </cell>
          <cell r="AB4103">
            <v>13177</v>
          </cell>
          <cell r="AC4103">
            <v>1</v>
          </cell>
          <cell r="AD4103">
            <v>6</v>
          </cell>
          <cell r="AE4103" t="str">
            <v>無</v>
          </cell>
          <cell r="AF4103" t="str">
            <v>-</v>
          </cell>
          <cell r="AG4103" t="str">
            <v>-</v>
          </cell>
        </row>
        <row r="4104">
          <cell r="C4104" t="str">
            <v>k2986</v>
          </cell>
          <cell r="D4104" t="str">
            <v>中沢3</v>
          </cell>
          <cell r="E4104" t="str">
            <v>富岡</v>
          </cell>
          <cell r="F4104" t="str">
            <v>甘楽郡</v>
          </cell>
          <cell r="G4104" t="str">
            <v>甘楽町</v>
          </cell>
          <cell r="H4104" t="str">
            <v>大字国峰</v>
          </cell>
          <cell r="I4104" t="str">
            <v>設定</v>
          </cell>
          <cell r="J4104" t="str">
            <v>○</v>
          </cell>
          <cell r="K4104" t="str">
            <v>○</v>
          </cell>
          <cell r="L4104">
            <v>1</v>
          </cell>
          <cell r="M4104">
            <v>1</v>
          </cell>
          <cell r="N4104">
            <v>9</v>
          </cell>
          <cell r="O4104">
            <v>41292</v>
          </cell>
          <cell r="W4104" t="str">
            <v/>
          </cell>
          <cell r="X4104" t="str">
            <v>中沢3</v>
          </cell>
          <cell r="Y4104" t="str">
            <v>k2986</v>
          </cell>
          <cell r="Z4104">
            <v>5278</v>
          </cell>
          <cell r="AA4104">
            <v>0</v>
          </cell>
          <cell r="AB4104">
            <v>1986</v>
          </cell>
          <cell r="AC4104">
            <v>0</v>
          </cell>
          <cell r="AD4104">
            <v>0</v>
          </cell>
          <cell r="AE4104" t="str">
            <v>無</v>
          </cell>
          <cell r="AF4104" t="str">
            <v>-</v>
          </cell>
          <cell r="AG4104" t="str">
            <v>-</v>
          </cell>
        </row>
        <row r="4105">
          <cell r="C4105" t="str">
            <v>k2987</v>
          </cell>
          <cell r="D4105" t="str">
            <v>永州4</v>
          </cell>
          <cell r="E4105" t="str">
            <v>富岡</v>
          </cell>
          <cell r="F4105" t="str">
            <v>甘楽郡</v>
          </cell>
          <cell r="G4105" t="str">
            <v>甘楽町</v>
          </cell>
          <cell r="H4105" t="str">
            <v>大字国峰</v>
          </cell>
          <cell r="I4105" t="str">
            <v>設定</v>
          </cell>
          <cell r="J4105" t="str">
            <v>○</v>
          </cell>
          <cell r="K4105" t="str">
            <v>○</v>
          </cell>
          <cell r="L4105">
            <v>1</v>
          </cell>
          <cell r="M4105">
            <v>1</v>
          </cell>
          <cell r="N4105">
            <v>9</v>
          </cell>
          <cell r="O4105">
            <v>41292</v>
          </cell>
          <cell r="W4105" t="str">
            <v/>
          </cell>
          <cell r="X4105" t="str">
            <v>永州4</v>
          </cell>
          <cell r="Y4105" t="str">
            <v>k2987</v>
          </cell>
          <cell r="Z4105">
            <v>23277</v>
          </cell>
          <cell r="AA4105">
            <v>3</v>
          </cell>
          <cell r="AB4105">
            <v>10025</v>
          </cell>
          <cell r="AC4105">
            <v>0</v>
          </cell>
          <cell r="AD4105">
            <v>3</v>
          </cell>
          <cell r="AE4105" t="str">
            <v>無</v>
          </cell>
          <cell r="AF4105" t="str">
            <v>-</v>
          </cell>
          <cell r="AG4105" t="str">
            <v>-</v>
          </cell>
          <cell r="AI4105" t="str">
            <v>Ｙ：寺院　興巖寺</v>
          </cell>
        </row>
        <row r="4106">
          <cell r="C4106" t="str">
            <v>k2988-1</v>
          </cell>
          <cell r="D4106" t="str">
            <v>永州2</v>
          </cell>
          <cell r="E4106" t="str">
            <v>富岡</v>
          </cell>
          <cell r="F4106" t="str">
            <v>甘楽郡</v>
          </cell>
          <cell r="G4106" t="str">
            <v>甘楽町</v>
          </cell>
          <cell r="H4106" t="str">
            <v>大字国峰</v>
          </cell>
          <cell r="I4106" t="str">
            <v>設定</v>
          </cell>
          <cell r="J4106" t="str">
            <v>○</v>
          </cell>
          <cell r="K4106" t="str">
            <v>○</v>
          </cell>
          <cell r="L4106">
            <v>1</v>
          </cell>
          <cell r="M4106">
            <v>1</v>
          </cell>
          <cell r="N4106">
            <v>9</v>
          </cell>
          <cell r="O4106">
            <v>41292</v>
          </cell>
          <cell r="W4106" t="str">
            <v/>
          </cell>
          <cell r="X4106" t="str">
            <v>永州2</v>
          </cell>
          <cell r="Y4106" t="str">
            <v>k2988-1</v>
          </cell>
          <cell r="Z4106">
            <v>27551</v>
          </cell>
          <cell r="AA4106">
            <v>1</v>
          </cell>
          <cell r="AB4106">
            <v>12674</v>
          </cell>
          <cell r="AC4106">
            <v>0</v>
          </cell>
          <cell r="AD4106">
            <v>1</v>
          </cell>
          <cell r="AE4106" t="str">
            <v>無</v>
          </cell>
          <cell r="AF4106" t="str">
            <v>-</v>
          </cell>
          <cell r="AG4106" t="str">
            <v>-</v>
          </cell>
        </row>
        <row r="4107">
          <cell r="C4107" t="str">
            <v>k2988-2</v>
          </cell>
          <cell r="D4107" t="str">
            <v>永州3</v>
          </cell>
          <cell r="E4107" t="str">
            <v>富岡</v>
          </cell>
          <cell r="F4107" t="str">
            <v>甘楽郡</v>
          </cell>
          <cell r="G4107" t="str">
            <v>甘楽町</v>
          </cell>
          <cell r="H4107" t="str">
            <v>大字国峰</v>
          </cell>
          <cell r="I4107" t="str">
            <v>枝番</v>
          </cell>
          <cell r="J4107" t="str">
            <v>○</v>
          </cell>
          <cell r="K4107" t="str">
            <v>○</v>
          </cell>
          <cell r="L4107">
            <v>1</v>
          </cell>
          <cell r="M4107">
            <v>1</v>
          </cell>
          <cell r="N4107">
            <v>9</v>
          </cell>
          <cell r="O4107">
            <v>41292</v>
          </cell>
          <cell r="W4107" t="str">
            <v/>
          </cell>
          <cell r="X4107" t="str">
            <v>永州3</v>
          </cell>
          <cell r="Y4107" t="str">
            <v>k2988-2</v>
          </cell>
          <cell r="Z4107">
            <v>2713</v>
          </cell>
          <cell r="AA4107">
            <v>0</v>
          </cell>
          <cell r="AB4107">
            <v>930</v>
          </cell>
          <cell r="AC4107">
            <v>0</v>
          </cell>
          <cell r="AD4107">
            <v>0</v>
          </cell>
          <cell r="AE4107" t="str">
            <v>無</v>
          </cell>
          <cell r="AF4107" t="str">
            <v>-</v>
          </cell>
          <cell r="AG4107" t="str">
            <v>-</v>
          </cell>
          <cell r="AI4107" t="str">
            <v>Ｙ：寺院　興巖寺</v>
          </cell>
        </row>
        <row r="4108">
          <cell r="C4108" t="str">
            <v>k2989-1</v>
          </cell>
          <cell r="D4108" t="str">
            <v>萩宮1</v>
          </cell>
          <cell r="E4108" t="str">
            <v>富岡</v>
          </cell>
          <cell r="F4108" t="str">
            <v>甘楽郡</v>
          </cell>
          <cell r="G4108" t="str">
            <v>甘楽町</v>
          </cell>
          <cell r="H4108" t="str">
            <v>大字善慶寺</v>
          </cell>
          <cell r="I4108" t="str">
            <v>設定</v>
          </cell>
          <cell r="J4108" t="str">
            <v>○</v>
          </cell>
          <cell r="K4108" t="str">
            <v>○</v>
          </cell>
          <cell r="L4108">
            <v>1</v>
          </cell>
          <cell r="M4108">
            <v>1</v>
          </cell>
          <cell r="N4108">
            <v>9</v>
          </cell>
          <cell r="O4108">
            <v>41292</v>
          </cell>
          <cell r="W4108" t="str">
            <v/>
          </cell>
          <cell r="X4108" t="str">
            <v>萩宮1</v>
          </cell>
          <cell r="Y4108" t="str">
            <v>k2989-1</v>
          </cell>
          <cell r="Z4108">
            <v>9643</v>
          </cell>
          <cell r="AA4108">
            <v>2</v>
          </cell>
          <cell r="AB4108">
            <v>3641</v>
          </cell>
          <cell r="AC4108">
            <v>0</v>
          </cell>
          <cell r="AD4108">
            <v>2</v>
          </cell>
          <cell r="AE4108" t="str">
            <v>無</v>
          </cell>
          <cell r="AF4108" t="str">
            <v>-</v>
          </cell>
          <cell r="AG4108" t="str">
            <v>-</v>
          </cell>
        </row>
        <row r="4109">
          <cell r="C4109" t="str">
            <v>k2989-2</v>
          </cell>
          <cell r="D4109" t="str">
            <v>萩宮2</v>
          </cell>
          <cell r="E4109" t="str">
            <v>富岡</v>
          </cell>
          <cell r="F4109" t="str">
            <v>甘楽郡</v>
          </cell>
          <cell r="G4109" t="str">
            <v>甘楽町</v>
          </cell>
          <cell r="H4109" t="str">
            <v>大字善慶寺</v>
          </cell>
          <cell r="I4109" t="str">
            <v>枝番</v>
          </cell>
          <cell r="J4109" t="str">
            <v>○</v>
          </cell>
          <cell r="K4109" t="str">
            <v>○</v>
          </cell>
          <cell r="L4109">
            <v>1</v>
          </cell>
          <cell r="M4109">
            <v>1</v>
          </cell>
          <cell r="N4109">
            <v>9</v>
          </cell>
          <cell r="O4109">
            <v>41292</v>
          </cell>
          <cell r="W4109" t="str">
            <v/>
          </cell>
          <cell r="X4109" t="str">
            <v>萩宮2</v>
          </cell>
          <cell r="Y4109" t="str">
            <v>k2989-2</v>
          </cell>
          <cell r="Z4109">
            <v>13030</v>
          </cell>
          <cell r="AA4109">
            <v>2</v>
          </cell>
          <cell r="AB4109">
            <v>5987</v>
          </cell>
          <cell r="AC4109">
            <v>1</v>
          </cell>
          <cell r="AD4109">
            <v>3</v>
          </cell>
          <cell r="AE4109" t="str">
            <v>無</v>
          </cell>
          <cell r="AF4109" t="str">
            <v>-</v>
          </cell>
          <cell r="AG4109" t="str">
            <v>-</v>
          </cell>
        </row>
        <row r="4110">
          <cell r="C4110" t="str">
            <v>k2990-1</v>
          </cell>
          <cell r="D4110" t="str">
            <v>枇杷の沢1</v>
          </cell>
          <cell r="E4110" t="str">
            <v>富岡</v>
          </cell>
          <cell r="F4110" t="str">
            <v>甘楽郡</v>
          </cell>
          <cell r="G4110" t="str">
            <v>甘楽町</v>
          </cell>
          <cell r="H4110" t="str">
            <v>大字秋畑</v>
          </cell>
          <cell r="I4110" t="str">
            <v>設定</v>
          </cell>
          <cell r="J4110" t="str">
            <v>○</v>
          </cell>
          <cell r="K4110" t="str">
            <v>○</v>
          </cell>
          <cell r="L4110">
            <v>1</v>
          </cell>
          <cell r="M4110">
            <v>1</v>
          </cell>
          <cell r="N4110">
            <v>9</v>
          </cell>
          <cell r="O4110">
            <v>41292</v>
          </cell>
          <cell r="W4110" t="str">
            <v/>
          </cell>
          <cell r="X4110" t="str">
            <v>枇杷の沢1</v>
          </cell>
          <cell r="Y4110" t="str">
            <v>k2990-1</v>
          </cell>
          <cell r="Z4110">
            <v>2893</v>
          </cell>
          <cell r="AA4110">
            <v>0</v>
          </cell>
          <cell r="AB4110">
            <v>1305</v>
          </cell>
          <cell r="AC4110">
            <v>0</v>
          </cell>
          <cell r="AD4110">
            <v>0</v>
          </cell>
          <cell r="AE4110" t="str">
            <v>無</v>
          </cell>
          <cell r="AF4110" t="str">
            <v>-</v>
          </cell>
          <cell r="AG4110" t="str">
            <v>-</v>
          </cell>
        </row>
        <row r="4111">
          <cell r="C4111" t="str">
            <v>k2990-2</v>
          </cell>
          <cell r="D4111" t="str">
            <v>枇杷の沢2</v>
          </cell>
          <cell r="E4111" t="str">
            <v>富岡</v>
          </cell>
          <cell r="F4111" t="str">
            <v>甘楽郡</v>
          </cell>
          <cell r="G4111" t="str">
            <v>甘楽町</v>
          </cell>
          <cell r="H4111" t="str">
            <v>大字秋畑</v>
          </cell>
          <cell r="I4111" t="str">
            <v>枝番</v>
          </cell>
          <cell r="J4111" t="str">
            <v>○</v>
          </cell>
          <cell r="K4111" t="str">
            <v>○</v>
          </cell>
          <cell r="L4111">
            <v>1</v>
          </cell>
          <cell r="M4111">
            <v>1</v>
          </cell>
          <cell r="N4111">
            <v>9</v>
          </cell>
          <cell r="O4111">
            <v>41292</v>
          </cell>
          <cell r="W4111" t="str">
            <v/>
          </cell>
          <cell r="X4111" t="str">
            <v>枇杷の沢2</v>
          </cell>
          <cell r="Y4111" t="str">
            <v>k2990-2</v>
          </cell>
          <cell r="Z4111">
            <v>4699</v>
          </cell>
          <cell r="AA4111">
            <v>1</v>
          </cell>
          <cell r="AB4111">
            <v>1725</v>
          </cell>
          <cell r="AC4111">
            <v>0</v>
          </cell>
          <cell r="AD4111">
            <v>1</v>
          </cell>
          <cell r="AE4111" t="str">
            <v>無</v>
          </cell>
          <cell r="AF4111" t="str">
            <v>-</v>
          </cell>
          <cell r="AG4111" t="str">
            <v>-</v>
          </cell>
        </row>
        <row r="4112">
          <cell r="C4112" t="str">
            <v>k2990-3</v>
          </cell>
          <cell r="D4112" t="str">
            <v>枇杷の沢3</v>
          </cell>
          <cell r="E4112" t="str">
            <v>富岡</v>
          </cell>
          <cell r="F4112" t="str">
            <v>甘楽郡</v>
          </cell>
          <cell r="G4112" t="str">
            <v>甘楽町</v>
          </cell>
          <cell r="H4112" t="str">
            <v>大字秋畑</v>
          </cell>
          <cell r="I4112" t="str">
            <v>枝番</v>
          </cell>
          <cell r="J4112" t="str">
            <v>○</v>
          </cell>
          <cell r="K4112" t="str">
            <v>○</v>
          </cell>
          <cell r="L4112">
            <v>1</v>
          </cell>
          <cell r="M4112">
            <v>1</v>
          </cell>
          <cell r="N4112">
            <v>9</v>
          </cell>
          <cell r="O4112">
            <v>41292</v>
          </cell>
          <cell r="W4112" t="str">
            <v/>
          </cell>
          <cell r="X4112" t="str">
            <v>枇杷の沢3</v>
          </cell>
          <cell r="Y4112" t="str">
            <v>k2990-3</v>
          </cell>
          <cell r="Z4112">
            <v>10373</v>
          </cell>
          <cell r="AA4112">
            <v>1</v>
          </cell>
          <cell r="AB4112">
            <v>4175</v>
          </cell>
          <cell r="AC4112">
            <v>1</v>
          </cell>
          <cell r="AD4112">
            <v>2</v>
          </cell>
          <cell r="AE4112" t="str">
            <v>有</v>
          </cell>
          <cell r="AF4112">
            <v>451</v>
          </cell>
          <cell r="AG4112">
            <v>0</v>
          </cell>
        </row>
        <row r="4113">
          <cell r="C4113" t="str">
            <v>k2991-1</v>
          </cell>
          <cell r="D4113" t="str">
            <v>荻の久保1</v>
          </cell>
          <cell r="E4113" t="str">
            <v>富岡</v>
          </cell>
          <cell r="F4113" t="str">
            <v>甘楽郡</v>
          </cell>
          <cell r="G4113" t="str">
            <v>甘楽町</v>
          </cell>
          <cell r="H4113" t="str">
            <v>大字秋畑</v>
          </cell>
          <cell r="I4113" t="str">
            <v>設定</v>
          </cell>
          <cell r="J4113" t="str">
            <v>○</v>
          </cell>
          <cell r="K4113" t="str">
            <v>○</v>
          </cell>
          <cell r="L4113">
            <v>1</v>
          </cell>
          <cell r="M4113">
            <v>1</v>
          </cell>
          <cell r="N4113">
            <v>9</v>
          </cell>
          <cell r="O4113">
            <v>41292</v>
          </cell>
          <cell r="W4113" t="str">
            <v/>
          </cell>
          <cell r="X4113" t="str">
            <v>荻の久保1</v>
          </cell>
          <cell r="Y4113" t="str">
            <v>k2991-1</v>
          </cell>
          <cell r="Z4113">
            <v>11580</v>
          </cell>
          <cell r="AA4113">
            <v>1</v>
          </cell>
          <cell r="AB4113">
            <v>7242</v>
          </cell>
          <cell r="AC4113">
            <v>0</v>
          </cell>
          <cell r="AD4113">
            <v>1</v>
          </cell>
          <cell r="AE4113" t="str">
            <v>無</v>
          </cell>
          <cell r="AF4113" t="str">
            <v>-</v>
          </cell>
          <cell r="AG4113" t="str">
            <v>-</v>
          </cell>
        </row>
        <row r="4114">
          <cell r="C4114" t="str">
            <v>k2991-2</v>
          </cell>
          <cell r="D4114" t="str">
            <v>荻の久保2</v>
          </cell>
          <cell r="E4114" t="str">
            <v>富岡</v>
          </cell>
          <cell r="F4114" t="str">
            <v>甘楽郡</v>
          </cell>
          <cell r="G4114" t="str">
            <v>甘楽町</v>
          </cell>
          <cell r="H4114" t="str">
            <v>大字秋畑</v>
          </cell>
          <cell r="I4114" t="str">
            <v>枝番</v>
          </cell>
          <cell r="J4114" t="str">
            <v>○</v>
          </cell>
          <cell r="K4114" t="str">
            <v>○</v>
          </cell>
          <cell r="L4114">
            <v>1</v>
          </cell>
          <cell r="M4114">
            <v>1</v>
          </cell>
          <cell r="N4114">
            <v>9</v>
          </cell>
          <cell r="O4114">
            <v>41292</v>
          </cell>
          <cell r="W4114" t="str">
            <v/>
          </cell>
          <cell r="X4114" t="str">
            <v>荻の久保2</v>
          </cell>
          <cell r="Y4114" t="str">
            <v>k2991-2</v>
          </cell>
          <cell r="Z4114">
            <v>19511</v>
          </cell>
          <cell r="AA4114">
            <v>2</v>
          </cell>
          <cell r="AB4114">
            <v>9864</v>
          </cell>
          <cell r="AC4114">
            <v>0</v>
          </cell>
          <cell r="AD4114">
            <v>2</v>
          </cell>
          <cell r="AE4114" t="str">
            <v>無</v>
          </cell>
          <cell r="AF4114" t="str">
            <v>-</v>
          </cell>
          <cell r="AG4114" t="str">
            <v>-</v>
          </cell>
        </row>
        <row r="4115">
          <cell r="C4115" t="str">
            <v>k2991-3</v>
          </cell>
          <cell r="D4115" t="str">
            <v>荻の久保3</v>
          </cell>
          <cell r="E4115" t="str">
            <v>富岡</v>
          </cell>
          <cell r="F4115" t="str">
            <v>甘楽郡</v>
          </cell>
          <cell r="G4115" t="str">
            <v>甘楽町</v>
          </cell>
          <cell r="H4115" t="str">
            <v>大字秋畑</v>
          </cell>
          <cell r="I4115" t="str">
            <v>枝番</v>
          </cell>
          <cell r="J4115" t="str">
            <v>○</v>
          </cell>
          <cell r="K4115" t="str">
            <v>○</v>
          </cell>
          <cell r="L4115">
            <v>1</v>
          </cell>
          <cell r="M4115">
            <v>1</v>
          </cell>
          <cell r="N4115">
            <v>9</v>
          </cell>
          <cell r="O4115">
            <v>41292</v>
          </cell>
          <cell r="W4115" t="str">
            <v/>
          </cell>
          <cell r="X4115" t="str">
            <v>荻の久保3</v>
          </cell>
          <cell r="Y4115" t="str">
            <v>k2991-3</v>
          </cell>
          <cell r="Z4115">
            <v>1466</v>
          </cell>
          <cell r="AA4115">
            <v>1</v>
          </cell>
          <cell r="AB4115">
            <v>495</v>
          </cell>
          <cell r="AC4115">
            <v>0</v>
          </cell>
          <cell r="AD4115">
            <v>1</v>
          </cell>
          <cell r="AE4115" t="str">
            <v>無</v>
          </cell>
          <cell r="AF4115" t="str">
            <v>-</v>
          </cell>
          <cell r="AG4115" t="str">
            <v>-</v>
          </cell>
        </row>
        <row r="4116">
          <cell r="C4116" t="str">
            <v>k2991-4</v>
          </cell>
          <cell r="D4116" t="str">
            <v>荻の久保4</v>
          </cell>
          <cell r="E4116" t="str">
            <v>富岡</v>
          </cell>
          <cell r="F4116" t="str">
            <v>甘楽郡</v>
          </cell>
          <cell r="G4116" t="str">
            <v>甘楽町</v>
          </cell>
          <cell r="H4116" t="str">
            <v>大字秋畑</v>
          </cell>
          <cell r="I4116" t="str">
            <v>枝番</v>
          </cell>
          <cell r="J4116" t="str">
            <v>○</v>
          </cell>
          <cell r="K4116" t="str">
            <v>○</v>
          </cell>
          <cell r="L4116">
            <v>1</v>
          </cell>
          <cell r="M4116">
            <v>1</v>
          </cell>
          <cell r="N4116">
            <v>9</v>
          </cell>
          <cell r="O4116">
            <v>41292</v>
          </cell>
          <cell r="W4116" t="str">
            <v/>
          </cell>
          <cell r="X4116" t="str">
            <v>荻の久保4</v>
          </cell>
          <cell r="Y4116" t="str">
            <v>k2991-4</v>
          </cell>
          <cell r="Z4116">
            <v>7081</v>
          </cell>
          <cell r="AA4116">
            <v>1</v>
          </cell>
          <cell r="AB4116">
            <v>3112</v>
          </cell>
          <cell r="AC4116">
            <v>1</v>
          </cell>
          <cell r="AD4116">
            <v>2</v>
          </cell>
          <cell r="AE4116" t="str">
            <v>無</v>
          </cell>
          <cell r="AF4116" t="str">
            <v>-</v>
          </cell>
          <cell r="AG4116" t="str">
            <v>-</v>
          </cell>
        </row>
        <row r="4117">
          <cell r="C4117" t="str">
            <v>k2992-1</v>
          </cell>
          <cell r="D4117" t="str">
            <v>峯2</v>
          </cell>
          <cell r="E4117" t="str">
            <v>富岡</v>
          </cell>
          <cell r="F4117" t="str">
            <v>甘楽郡</v>
          </cell>
          <cell r="G4117" t="str">
            <v>甘楽町</v>
          </cell>
          <cell r="H4117" t="str">
            <v>大字秋畑</v>
          </cell>
          <cell r="I4117" t="str">
            <v>設定</v>
          </cell>
          <cell r="J4117" t="str">
            <v>○</v>
          </cell>
          <cell r="K4117" t="str">
            <v>○</v>
          </cell>
          <cell r="L4117">
            <v>1</v>
          </cell>
          <cell r="M4117">
            <v>1</v>
          </cell>
          <cell r="N4117">
            <v>9</v>
          </cell>
          <cell r="O4117">
            <v>41292</v>
          </cell>
          <cell r="W4117" t="str">
            <v/>
          </cell>
          <cell r="X4117" t="str">
            <v>峯2</v>
          </cell>
          <cell r="Y4117" t="str">
            <v>k2992-1</v>
          </cell>
          <cell r="Z4117">
            <v>16069</v>
          </cell>
          <cell r="AA4117">
            <v>1</v>
          </cell>
          <cell r="AB4117">
            <v>7512</v>
          </cell>
          <cell r="AC4117">
            <v>0</v>
          </cell>
          <cell r="AD4117">
            <v>1</v>
          </cell>
          <cell r="AE4117" t="str">
            <v>無</v>
          </cell>
          <cell r="AF4117" t="str">
            <v>-</v>
          </cell>
          <cell r="AG4117" t="str">
            <v>-</v>
          </cell>
        </row>
        <row r="4118">
          <cell r="C4118" t="str">
            <v>k2992-2</v>
          </cell>
          <cell r="D4118" t="str">
            <v>峯3</v>
          </cell>
          <cell r="E4118" t="str">
            <v>富岡</v>
          </cell>
          <cell r="F4118" t="str">
            <v>甘楽郡</v>
          </cell>
          <cell r="G4118" t="str">
            <v>甘楽町</v>
          </cell>
          <cell r="H4118" t="str">
            <v>大字秋畑</v>
          </cell>
          <cell r="I4118" t="str">
            <v>枝番</v>
          </cell>
          <cell r="J4118" t="str">
            <v>○</v>
          </cell>
          <cell r="K4118" t="str">
            <v>○</v>
          </cell>
          <cell r="L4118">
            <v>1</v>
          </cell>
          <cell r="M4118">
            <v>1</v>
          </cell>
          <cell r="N4118">
            <v>9</v>
          </cell>
          <cell r="O4118">
            <v>41292</v>
          </cell>
          <cell r="W4118" t="str">
            <v/>
          </cell>
          <cell r="X4118" t="str">
            <v>峯3</v>
          </cell>
          <cell r="Y4118" t="str">
            <v>k2992-2</v>
          </cell>
          <cell r="Z4118">
            <v>415</v>
          </cell>
          <cell r="AA4118">
            <v>1</v>
          </cell>
          <cell r="AB4118">
            <v>83</v>
          </cell>
          <cell r="AC4118">
            <v>1</v>
          </cell>
          <cell r="AD4118">
            <v>2</v>
          </cell>
          <cell r="AE4118" t="str">
            <v>無</v>
          </cell>
          <cell r="AF4118" t="str">
            <v>-</v>
          </cell>
          <cell r="AG4118" t="str">
            <v>-</v>
          </cell>
        </row>
        <row r="4119">
          <cell r="C4119" t="str">
            <v>k2993</v>
          </cell>
          <cell r="D4119" t="str">
            <v>角崎2</v>
          </cell>
          <cell r="E4119" t="str">
            <v>富岡</v>
          </cell>
          <cell r="F4119" t="str">
            <v>甘楽郡</v>
          </cell>
          <cell r="G4119" t="str">
            <v>甘楽町</v>
          </cell>
          <cell r="H4119" t="str">
            <v>大字秋畑</v>
          </cell>
          <cell r="I4119" t="str">
            <v>設定</v>
          </cell>
          <cell r="J4119" t="str">
            <v>○</v>
          </cell>
          <cell r="K4119" t="str">
            <v>○</v>
          </cell>
          <cell r="L4119">
            <v>1</v>
          </cell>
          <cell r="M4119">
            <v>1</v>
          </cell>
          <cell r="N4119">
            <v>9</v>
          </cell>
          <cell r="O4119">
            <v>41292</v>
          </cell>
          <cell r="W4119" t="str">
            <v/>
          </cell>
          <cell r="X4119" t="str">
            <v>角崎2</v>
          </cell>
          <cell r="Y4119" t="str">
            <v>k2993</v>
          </cell>
          <cell r="Z4119">
            <v>5723</v>
          </cell>
          <cell r="AA4119">
            <v>1</v>
          </cell>
          <cell r="AB4119">
            <v>3055</v>
          </cell>
          <cell r="AC4119">
            <v>0</v>
          </cell>
          <cell r="AD4119">
            <v>1</v>
          </cell>
          <cell r="AE4119" t="str">
            <v>無</v>
          </cell>
          <cell r="AF4119" t="str">
            <v>-</v>
          </cell>
          <cell r="AG4119" t="str">
            <v>-</v>
          </cell>
        </row>
        <row r="4120">
          <cell r="C4120" t="str">
            <v>k2994-1</v>
          </cell>
          <cell r="D4120" t="str">
            <v>西梅の木平1</v>
          </cell>
          <cell r="E4120" t="str">
            <v>富岡</v>
          </cell>
          <cell r="F4120" t="str">
            <v>甘楽郡</v>
          </cell>
          <cell r="G4120" t="str">
            <v>甘楽町</v>
          </cell>
          <cell r="H4120" t="str">
            <v>大字秋畑</v>
          </cell>
          <cell r="I4120" t="str">
            <v>設定</v>
          </cell>
          <cell r="J4120" t="str">
            <v>○</v>
          </cell>
          <cell r="K4120" t="str">
            <v>○</v>
          </cell>
          <cell r="L4120">
            <v>1</v>
          </cell>
          <cell r="M4120">
            <v>1</v>
          </cell>
          <cell r="N4120">
            <v>9</v>
          </cell>
          <cell r="O4120">
            <v>41292</v>
          </cell>
          <cell r="W4120" t="str">
            <v/>
          </cell>
          <cell r="X4120" t="str">
            <v>西梅の木平1</v>
          </cell>
          <cell r="Y4120" t="str">
            <v>k2994-1</v>
          </cell>
          <cell r="Z4120">
            <v>5579</v>
          </cell>
          <cell r="AA4120">
            <v>0</v>
          </cell>
          <cell r="AB4120">
            <v>2342</v>
          </cell>
          <cell r="AC4120">
            <v>0</v>
          </cell>
          <cell r="AD4120">
            <v>0</v>
          </cell>
          <cell r="AE4120" t="str">
            <v>無</v>
          </cell>
          <cell r="AF4120" t="str">
            <v>-</v>
          </cell>
          <cell r="AG4120" t="str">
            <v>-</v>
          </cell>
        </row>
        <row r="4121">
          <cell r="C4121" t="str">
            <v>k2994-2</v>
          </cell>
          <cell r="D4121" t="str">
            <v>西梅の木平2</v>
          </cell>
          <cell r="E4121" t="str">
            <v>富岡</v>
          </cell>
          <cell r="F4121" t="str">
            <v>甘楽郡</v>
          </cell>
          <cell r="G4121" t="str">
            <v>甘楽町</v>
          </cell>
          <cell r="H4121" t="str">
            <v>大字秋畑</v>
          </cell>
          <cell r="I4121" t="str">
            <v>枝番</v>
          </cell>
          <cell r="J4121" t="str">
            <v>○</v>
          </cell>
          <cell r="K4121" t="str">
            <v>○</v>
          </cell>
          <cell r="L4121">
            <v>1</v>
          </cell>
          <cell r="M4121">
            <v>1</v>
          </cell>
          <cell r="N4121">
            <v>9</v>
          </cell>
          <cell r="O4121">
            <v>41292</v>
          </cell>
          <cell r="W4121" t="str">
            <v/>
          </cell>
          <cell r="X4121" t="str">
            <v>西梅の木平2</v>
          </cell>
          <cell r="Y4121" t="str">
            <v>k2994-2</v>
          </cell>
          <cell r="Z4121">
            <v>16588</v>
          </cell>
          <cell r="AA4121">
            <v>5</v>
          </cell>
          <cell r="AB4121">
            <v>6967</v>
          </cell>
          <cell r="AC4121">
            <v>1</v>
          </cell>
          <cell r="AD4121">
            <v>6</v>
          </cell>
          <cell r="AE4121" t="str">
            <v>有</v>
          </cell>
          <cell r="AF4121">
            <v>159</v>
          </cell>
          <cell r="AG4121">
            <v>1</v>
          </cell>
          <cell r="AI4121" t="str">
            <v>Ｙ、Ｒ：介護施設</v>
          </cell>
        </row>
        <row r="4122">
          <cell r="C4122" t="str">
            <v>k2995-1</v>
          </cell>
          <cell r="D4122" t="str">
            <v>裏根-3</v>
          </cell>
          <cell r="E4122" t="str">
            <v>富岡</v>
          </cell>
          <cell r="F4122" t="str">
            <v>甘楽郡</v>
          </cell>
          <cell r="G4122" t="str">
            <v>甘楽町</v>
          </cell>
          <cell r="H4122" t="str">
            <v>大字秋畑</v>
          </cell>
          <cell r="I4122" t="str">
            <v>-</v>
          </cell>
          <cell r="L4122" t="str">
            <v/>
          </cell>
          <cell r="M4122" t="str">
            <v/>
          </cell>
          <cell r="W4122" t="str">
            <v/>
          </cell>
          <cell r="X4122" t="str">
            <v>裏根-3</v>
          </cell>
          <cell r="Y4122" t="str">
            <v>k2995-1</v>
          </cell>
          <cell r="AD4122">
            <v>0</v>
          </cell>
          <cell r="AH4122" t="str">
            <v>-</v>
          </cell>
        </row>
        <row r="4123">
          <cell r="C4123" t="str">
            <v>k2995-2</v>
          </cell>
          <cell r="D4123" t="str">
            <v>裏根-3</v>
          </cell>
          <cell r="E4123" t="str">
            <v>富岡</v>
          </cell>
          <cell r="F4123" t="str">
            <v>甘楽郡</v>
          </cell>
          <cell r="G4123" t="str">
            <v>甘楽町</v>
          </cell>
          <cell r="H4123" t="str">
            <v>大字秋畑</v>
          </cell>
          <cell r="I4123" t="str">
            <v>設定</v>
          </cell>
          <cell r="J4123" t="str">
            <v>○</v>
          </cell>
          <cell r="K4123" t="str">
            <v>○</v>
          </cell>
          <cell r="L4123">
            <v>1</v>
          </cell>
          <cell r="M4123">
            <v>1</v>
          </cell>
          <cell r="N4123">
            <v>9</v>
          </cell>
          <cell r="O4123">
            <v>41292</v>
          </cell>
          <cell r="W4123" t="str">
            <v/>
          </cell>
          <cell r="X4123" t="str">
            <v>裏根-3</v>
          </cell>
          <cell r="Y4123" t="str">
            <v>k2995-2</v>
          </cell>
          <cell r="Z4123">
            <v>3006</v>
          </cell>
          <cell r="AA4123">
            <v>2</v>
          </cell>
          <cell r="AB4123">
            <v>1731</v>
          </cell>
          <cell r="AC4123">
            <v>1</v>
          </cell>
          <cell r="AD4123">
            <v>3</v>
          </cell>
          <cell r="AE4123" t="str">
            <v>無</v>
          </cell>
          <cell r="AF4123" t="str">
            <v>-</v>
          </cell>
          <cell r="AG4123" t="str">
            <v>-</v>
          </cell>
        </row>
        <row r="4124">
          <cell r="C4124" t="str">
            <v>k2996</v>
          </cell>
          <cell r="D4124" t="str">
            <v>裏根-4</v>
          </cell>
          <cell r="E4124" t="str">
            <v>富岡</v>
          </cell>
          <cell r="F4124" t="str">
            <v>甘楽郡</v>
          </cell>
          <cell r="G4124" t="str">
            <v>甘楽町</v>
          </cell>
          <cell r="H4124" t="str">
            <v>大字秋畑</v>
          </cell>
          <cell r="I4124" t="str">
            <v>設定</v>
          </cell>
          <cell r="J4124" t="str">
            <v>○</v>
          </cell>
          <cell r="K4124" t="str">
            <v>○</v>
          </cell>
          <cell r="L4124">
            <v>1</v>
          </cell>
          <cell r="M4124">
            <v>1</v>
          </cell>
          <cell r="N4124">
            <v>9</v>
          </cell>
          <cell r="O4124">
            <v>41292</v>
          </cell>
          <cell r="W4124" t="str">
            <v/>
          </cell>
          <cell r="X4124" t="str">
            <v>裏根-4</v>
          </cell>
          <cell r="Y4124" t="str">
            <v>k2996</v>
          </cell>
          <cell r="Z4124">
            <v>14423</v>
          </cell>
          <cell r="AA4124">
            <v>1</v>
          </cell>
          <cell r="AB4124">
            <v>5815</v>
          </cell>
          <cell r="AC4124">
            <v>0</v>
          </cell>
          <cell r="AD4124">
            <v>1</v>
          </cell>
          <cell r="AE4124" t="str">
            <v>無</v>
          </cell>
          <cell r="AF4124" t="str">
            <v>-</v>
          </cell>
          <cell r="AG4124" t="str">
            <v>-</v>
          </cell>
        </row>
        <row r="4125">
          <cell r="C4125" t="str">
            <v>k2997-1</v>
          </cell>
          <cell r="D4125" t="str">
            <v>北下沢1-1</v>
          </cell>
          <cell r="E4125" t="str">
            <v>富岡</v>
          </cell>
          <cell r="F4125" t="str">
            <v>甘楽郡</v>
          </cell>
          <cell r="G4125" t="str">
            <v>甘楽町</v>
          </cell>
          <cell r="H4125" t="str">
            <v>大字秋畑</v>
          </cell>
          <cell r="I4125" t="str">
            <v>設定</v>
          </cell>
          <cell r="J4125" t="str">
            <v>○</v>
          </cell>
          <cell r="K4125" t="str">
            <v>○</v>
          </cell>
          <cell r="L4125">
            <v>1</v>
          </cell>
          <cell r="M4125">
            <v>1</v>
          </cell>
          <cell r="N4125">
            <v>9</v>
          </cell>
          <cell r="O4125">
            <v>41292</v>
          </cell>
          <cell r="W4125" t="str">
            <v/>
          </cell>
          <cell r="X4125" t="str">
            <v>北下沢1-1</v>
          </cell>
          <cell r="Y4125" t="str">
            <v>k2997-1</v>
          </cell>
          <cell r="Z4125">
            <v>7022</v>
          </cell>
          <cell r="AA4125">
            <v>1</v>
          </cell>
          <cell r="AB4125">
            <v>4549</v>
          </cell>
          <cell r="AC4125">
            <v>0</v>
          </cell>
          <cell r="AD4125">
            <v>1</v>
          </cell>
          <cell r="AE4125" t="str">
            <v>無</v>
          </cell>
          <cell r="AF4125" t="str">
            <v>-</v>
          </cell>
          <cell r="AG4125" t="str">
            <v>-</v>
          </cell>
        </row>
        <row r="4126">
          <cell r="C4126" t="str">
            <v>k2997-2</v>
          </cell>
          <cell r="D4126" t="str">
            <v>北下沢1-2</v>
          </cell>
          <cell r="E4126" t="str">
            <v>富岡</v>
          </cell>
          <cell r="F4126" t="str">
            <v>甘楽郡</v>
          </cell>
          <cell r="G4126" t="str">
            <v>甘楽町</v>
          </cell>
          <cell r="H4126" t="str">
            <v>大字秋畑</v>
          </cell>
          <cell r="I4126" t="str">
            <v>枝番</v>
          </cell>
          <cell r="J4126" t="str">
            <v>○</v>
          </cell>
          <cell r="K4126" t="str">
            <v>○</v>
          </cell>
          <cell r="L4126">
            <v>1</v>
          </cell>
          <cell r="M4126">
            <v>1</v>
          </cell>
          <cell r="N4126">
            <v>9</v>
          </cell>
          <cell r="O4126">
            <v>41292</v>
          </cell>
          <cell r="W4126" t="str">
            <v/>
          </cell>
          <cell r="X4126" t="str">
            <v>北下沢1-2</v>
          </cell>
          <cell r="Y4126" t="str">
            <v>k2997-2</v>
          </cell>
          <cell r="Z4126">
            <v>10883</v>
          </cell>
          <cell r="AA4126">
            <v>1</v>
          </cell>
          <cell r="AB4126">
            <v>6779</v>
          </cell>
          <cell r="AC4126">
            <v>1</v>
          </cell>
          <cell r="AD4126">
            <v>2</v>
          </cell>
          <cell r="AE4126" t="str">
            <v>無</v>
          </cell>
          <cell r="AF4126" t="str">
            <v>-</v>
          </cell>
          <cell r="AG4126" t="str">
            <v>-</v>
          </cell>
        </row>
        <row r="4127">
          <cell r="C4127" t="str">
            <v>k2998</v>
          </cell>
          <cell r="D4127" t="str">
            <v>北下沢2</v>
          </cell>
          <cell r="E4127" t="str">
            <v>富岡</v>
          </cell>
          <cell r="F4127" t="str">
            <v>甘楽郡</v>
          </cell>
          <cell r="G4127" t="str">
            <v>甘楽町</v>
          </cell>
          <cell r="H4127" t="str">
            <v>大字秋畑</v>
          </cell>
          <cell r="I4127" t="str">
            <v>設定</v>
          </cell>
          <cell r="J4127" t="str">
            <v>○</v>
          </cell>
          <cell r="K4127" t="str">
            <v>○</v>
          </cell>
          <cell r="L4127">
            <v>1</v>
          </cell>
          <cell r="M4127">
            <v>1</v>
          </cell>
          <cell r="N4127">
            <v>9</v>
          </cell>
          <cell r="O4127">
            <v>41292</v>
          </cell>
          <cell r="W4127" t="str">
            <v/>
          </cell>
          <cell r="X4127" t="str">
            <v>北下沢2</v>
          </cell>
          <cell r="Y4127" t="str">
            <v>k2998</v>
          </cell>
          <cell r="Z4127">
            <v>13124</v>
          </cell>
          <cell r="AA4127">
            <v>1</v>
          </cell>
          <cell r="AB4127">
            <v>8100</v>
          </cell>
          <cell r="AC4127">
            <v>0</v>
          </cell>
          <cell r="AD4127">
            <v>1</v>
          </cell>
          <cell r="AE4127" t="str">
            <v>無</v>
          </cell>
          <cell r="AF4127" t="str">
            <v>-</v>
          </cell>
          <cell r="AG4127" t="str">
            <v>-</v>
          </cell>
        </row>
        <row r="4128">
          <cell r="C4128" t="str">
            <v>k2999</v>
          </cell>
          <cell r="D4128" t="str">
            <v>片角</v>
          </cell>
          <cell r="E4128" t="str">
            <v>富岡</v>
          </cell>
          <cell r="F4128" t="str">
            <v>甘楽郡</v>
          </cell>
          <cell r="G4128" t="str">
            <v>甘楽町</v>
          </cell>
          <cell r="H4128" t="str">
            <v>大字秋畑</v>
          </cell>
          <cell r="I4128" t="str">
            <v>設定</v>
          </cell>
          <cell r="J4128" t="str">
            <v>○</v>
          </cell>
          <cell r="K4128" t="str">
            <v>○</v>
          </cell>
          <cell r="L4128">
            <v>1</v>
          </cell>
          <cell r="M4128">
            <v>1</v>
          </cell>
          <cell r="N4128">
            <v>9</v>
          </cell>
          <cell r="O4128">
            <v>41292</v>
          </cell>
          <cell r="W4128" t="str">
            <v/>
          </cell>
          <cell r="X4128" t="str">
            <v>片角</v>
          </cell>
          <cell r="Y4128" t="str">
            <v>k2999</v>
          </cell>
          <cell r="Z4128">
            <v>15975</v>
          </cell>
          <cell r="AA4128">
            <v>3</v>
          </cell>
          <cell r="AB4128">
            <v>12194</v>
          </cell>
          <cell r="AC4128">
            <v>1</v>
          </cell>
          <cell r="AD4128">
            <v>4</v>
          </cell>
          <cell r="AE4128" t="str">
            <v>無</v>
          </cell>
          <cell r="AF4128" t="str">
            <v>-</v>
          </cell>
          <cell r="AG4128" t="str">
            <v>-</v>
          </cell>
        </row>
        <row r="4129">
          <cell r="C4129" t="str">
            <v>k3000-1</v>
          </cell>
          <cell r="D4129" t="str">
            <v>西梅の木平3</v>
          </cell>
          <cell r="E4129" t="str">
            <v>富岡</v>
          </cell>
          <cell r="F4129" t="str">
            <v>甘楽郡</v>
          </cell>
          <cell r="G4129" t="str">
            <v>甘楽町</v>
          </cell>
          <cell r="H4129" t="str">
            <v>大字秋畑</v>
          </cell>
          <cell r="I4129" t="str">
            <v>設定</v>
          </cell>
          <cell r="J4129" t="str">
            <v>○</v>
          </cell>
          <cell r="K4129" t="str">
            <v>○</v>
          </cell>
          <cell r="L4129">
            <v>1</v>
          </cell>
          <cell r="M4129">
            <v>1</v>
          </cell>
          <cell r="N4129">
            <v>9</v>
          </cell>
          <cell r="O4129">
            <v>41292</v>
          </cell>
          <cell r="W4129" t="str">
            <v/>
          </cell>
          <cell r="X4129" t="str">
            <v>西梅の木平3</v>
          </cell>
          <cell r="Y4129" t="str">
            <v>k3000-1</v>
          </cell>
          <cell r="Z4129">
            <v>2383</v>
          </cell>
          <cell r="AA4129">
            <v>0</v>
          </cell>
          <cell r="AB4129">
            <v>1586</v>
          </cell>
          <cell r="AC4129">
            <v>0</v>
          </cell>
          <cell r="AD4129">
            <v>0</v>
          </cell>
          <cell r="AE4129" t="str">
            <v>無</v>
          </cell>
          <cell r="AF4129" t="str">
            <v>-</v>
          </cell>
          <cell r="AG4129" t="str">
            <v>-</v>
          </cell>
        </row>
        <row r="4130">
          <cell r="C4130" t="str">
            <v>k3000-2</v>
          </cell>
          <cell r="D4130" t="str">
            <v>森戸</v>
          </cell>
          <cell r="E4130" t="str">
            <v>富岡</v>
          </cell>
          <cell r="F4130" t="str">
            <v>甘楽郡</v>
          </cell>
          <cell r="G4130" t="str">
            <v>甘楽町</v>
          </cell>
          <cell r="H4130" t="str">
            <v>大字秋畑</v>
          </cell>
          <cell r="I4130" t="str">
            <v>枝番</v>
          </cell>
          <cell r="J4130" t="str">
            <v>○</v>
          </cell>
          <cell r="K4130" t="str">
            <v>○</v>
          </cell>
          <cell r="L4130">
            <v>1</v>
          </cell>
          <cell r="M4130">
            <v>1</v>
          </cell>
          <cell r="N4130">
            <v>9</v>
          </cell>
          <cell r="O4130">
            <v>41292</v>
          </cell>
          <cell r="W4130" t="str">
            <v/>
          </cell>
          <cell r="X4130" t="str">
            <v>森戸</v>
          </cell>
          <cell r="Y4130" t="str">
            <v>k3000-2</v>
          </cell>
          <cell r="Z4130">
            <v>11064</v>
          </cell>
          <cell r="AA4130">
            <v>1</v>
          </cell>
          <cell r="AB4130">
            <v>4799</v>
          </cell>
          <cell r="AC4130">
            <v>0</v>
          </cell>
          <cell r="AD4130">
            <v>1</v>
          </cell>
          <cell r="AE4130" t="str">
            <v>無</v>
          </cell>
          <cell r="AF4130" t="str">
            <v>-</v>
          </cell>
          <cell r="AG4130" t="str">
            <v>-</v>
          </cell>
        </row>
        <row r="4131">
          <cell r="C4131" t="str">
            <v>k3001</v>
          </cell>
          <cell r="D4131" t="str">
            <v>赤谷戸1</v>
          </cell>
          <cell r="E4131" t="str">
            <v>富岡</v>
          </cell>
          <cell r="F4131" t="str">
            <v>甘楽郡</v>
          </cell>
          <cell r="G4131" t="str">
            <v>甘楽町</v>
          </cell>
          <cell r="H4131" t="str">
            <v>大字秋畑</v>
          </cell>
          <cell r="I4131" t="str">
            <v>設定</v>
          </cell>
          <cell r="J4131" t="str">
            <v>○</v>
          </cell>
          <cell r="K4131" t="str">
            <v>○</v>
          </cell>
          <cell r="L4131">
            <v>1</v>
          </cell>
          <cell r="M4131">
            <v>1</v>
          </cell>
          <cell r="N4131">
            <v>9</v>
          </cell>
          <cell r="O4131">
            <v>41292</v>
          </cell>
          <cell r="W4131" t="str">
            <v/>
          </cell>
          <cell r="X4131" t="str">
            <v>赤谷戸1</v>
          </cell>
          <cell r="Y4131" t="str">
            <v>k3001</v>
          </cell>
          <cell r="Z4131">
            <v>13738</v>
          </cell>
          <cell r="AA4131">
            <v>4</v>
          </cell>
          <cell r="AB4131">
            <v>5703</v>
          </cell>
          <cell r="AC4131">
            <v>1</v>
          </cell>
          <cell r="AD4131">
            <v>5</v>
          </cell>
          <cell r="AE4131" t="str">
            <v>無</v>
          </cell>
          <cell r="AF4131" t="str">
            <v>-</v>
          </cell>
          <cell r="AG4131" t="str">
            <v>-</v>
          </cell>
        </row>
        <row r="4132">
          <cell r="C4132" t="str">
            <v>k3002-1</v>
          </cell>
          <cell r="D4132" t="str">
            <v>中郷1-1</v>
          </cell>
          <cell r="E4132" t="str">
            <v>富岡</v>
          </cell>
          <cell r="F4132" t="str">
            <v>甘楽郡</v>
          </cell>
          <cell r="G4132" t="str">
            <v>甘楽町</v>
          </cell>
          <cell r="H4132" t="str">
            <v>大字秋畑</v>
          </cell>
          <cell r="I4132" t="str">
            <v>設定</v>
          </cell>
          <cell r="J4132" t="str">
            <v>○</v>
          </cell>
          <cell r="K4132" t="str">
            <v>○</v>
          </cell>
          <cell r="L4132">
            <v>1</v>
          </cell>
          <cell r="M4132">
            <v>1</v>
          </cell>
          <cell r="N4132">
            <v>9</v>
          </cell>
          <cell r="O4132">
            <v>41292</v>
          </cell>
          <cell r="W4132" t="str">
            <v/>
          </cell>
          <cell r="X4132" t="str">
            <v>中郷1-1</v>
          </cell>
          <cell r="Y4132" t="str">
            <v>k3002-1</v>
          </cell>
          <cell r="Z4132">
            <v>1153</v>
          </cell>
          <cell r="AA4132">
            <v>0</v>
          </cell>
          <cell r="AB4132">
            <v>420</v>
          </cell>
          <cell r="AC4132">
            <v>0</v>
          </cell>
          <cell r="AD4132">
            <v>0</v>
          </cell>
          <cell r="AE4132" t="str">
            <v>無</v>
          </cell>
          <cell r="AF4132" t="str">
            <v>-</v>
          </cell>
          <cell r="AG4132" t="str">
            <v>-</v>
          </cell>
        </row>
        <row r="4133">
          <cell r="C4133" t="str">
            <v>k3002-2</v>
          </cell>
          <cell r="D4133" t="str">
            <v>中郷1-2</v>
          </cell>
          <cell r="E4133" t="str">
            <v>富岡</v>
          </cell>
          <cell r="F4133" t="str">
            <v>甘楽郡</v>
          </cell>
          <cell r="G4133" t="str">
            <v>甘楽町</v>
          </cell>
          <cell r="H4133" t="str">
            <v>大字秋畑</v>
          </cell>
          <cell r="I4133" t="str">
            <v>枝番</v>
          </cell>
          <cell r="J4133" t="str">
            <v>○</v>
          </cell>
          <cell r="K4133" t="str">
            <v>○</v>
          </cell>
          <cell r="L4133">
            <v>1</v>
          </cell>
          <cell r="M4133">
            <v>1</v>
          </cell>
          <cell r="N4133">
            <v>9</v>
          </cell>
          <cell r="O4133">
            <v>41292</v>
          </cell>
          <cell r="W4133" t="str">
            <v/>
          </cell>
          <cell r="X4133" t="str">
            <v>中郷1-2</v>
          </cell>
          <cell r="Y4133" t="str">
            <v>k3002-2</v>
          </cell>
          <cell r="Z4133">
            <v>2988</v>
          </cell>
          <cell r="AA4133">
            <v>0</v>
          </cell>
          <cell r="AB4133">
            <v>1406</v>
          </cell>
          <cell r="AC4133">
            <v>0</v>
          </cell>
          <cell r="AD4133">
            <v>0</v>
          </cell>
          <cell r="AE4133" t="str">
            <v>無</v>
          </cell>
          <cell r="AF4133" t="str">
            <v>-</v>
          </cell>
          <cell r="AG4133" t="str">
            <v>-</v>
          </cell>
        </row>
        <row r="4134">
          <cell r="C4134" t="str">
            <v>k3002-3</v>
          </cell>
          <cell r="D4134" t="str">
            <v>御宮沢B</v>
          </cell>
          <cell r="E4134" t="str">
            <v>富岡</v>
          </cell>
          <cell r="F4134" t="str">
            <v>甘楽郡</v>
          </cell>
          <cell r="G4134" t="str">
            <v>甘楽町</v>
          </cell>
          <cell r="H4134" t="str">
            <v>大字秋畑</v>
          </cell>
          <cell r="I4134" t="str">
            <v>枝番</v>
          </cell>
          <cell r="J4134" t="str">
            <v>○</v>
          </cell>
          <cell r="K4134" t="str">
            <v>○</v>
          </cell>
          <cell r="L4134">
            <v>1</v>
          </cell>
          <cell r="M4134">
            <v>1</v>
          </cell>
          <cell r="N4134">
            <v>9</v>
          </cell>
          <cell r="O4134">
            <v>41292</v>
          </cell>
          <cell r="W4134" t="str">
            <v/>
          </cell>
          <cell r="X4134" t="str">
            <v>御宮沢B</v>
          </cell>
          <cell r="Y4134" t="str">
            <v>k3002-3</v>
          </cell>
          <cell r="Z4134">
            <v>4312</v>
          </cell>
          <cell r="AA4134">
            <v>2</v>
          </cell>
          <cell r="AB4134">
            <v>1652</v>
          </cell>
          <cell r="AC4134">
            <v>1</v>
          </cell>
          <cell r="AD4134">
            <v>3</v>
          </cell>
          <cell r="AE4134" t="str">
            <v>無</v>
          </cell>
          <cell r="AF4134" t="str">
            <v>-</v>
          </cell>
          <cell r="AG4134" t="str">
            <v>-</v>
          </cell>
        </row>
        <row r="4135">
          <cell r="C4135" t="str">
            <v>k3003</v>
          </cell>
          <cell r="D4135" t="str">
            <v>稲荷前</v>
          </cell>
          <cell r="E4135" t="str">
            <v>富岡</v>
          </cell>
          <cell r="F4135" t="str">
            <v>甘楽郡</v>
          </cell>
          <cell r="G4135" t="str">
            <v>甘楽町</v>
          </cell>
          <cell r="H4135" t="str">
            <v>大字白倉</v>
          </cell>
          <cell r="I4135" t="str">
            <v>設定</v>
          </cell>
          <cell r="J4135" t="str">
            <v>○</v>
          </cell>
          <cell r="K4135" t="str">
            <v>○</v>
          </cell>
          <cell r="L4135">
            <v>1</v>
          </cell>
          <cell r="M4135">
            <v>1</v>
          </cell>
          <cell r="N4135">
            <v>9</v>
          </cell>
          <cell r="O4135">
            <v>41292</v>
          </cell>
          <cell r="W4135" t="str">
            <v/>
          </cell>
          <cell r="X4135" t="str">
            <v>稲荷前</v>
          </cell>
          <cell r="Y4135" t="str">
            <v>k3003</v>
          </cell>
          <cell r="Z4135">
            <v>11454</v>
          </cell>
          <cell r="AA4135">
            <v>2</v>
          </cell>
          <cell r="AB4135">
            <v>4464</v>
          </cell>
          <cell r="AC4135">
            <v>2</v>
          </cell>
          <cell r="AD4135">
            <v>4</v>
          </cell>
          <cell r="AE4135" t="str">
            <v>無</v>
          </cell>
          <cell r="AF4135" t="str">
            <v>-</v>
          </cell>
          <cell r="AG4135" t="str">
            <v>-</v>
          </cell>
        </row>
        <row r="4136">
          <cell r="C4136" t="str">
            <v>k3004</v>
          </cell>
          <cell r="D4136" t="str">
            <v>下引田1</v>
          </cell>
          <cell r="E4136" t="str">
            <v>富岡</v>
          </cell>
          <cell r="F4136" t="str">
            <v>甘楽郡</v>
          </cell>
          <cell r="G4136" t="str">
            <v>甘楽町</v>
          </cell>
          <cell r="H4136" t="str">
            <v>大字白倉</v>
          </cell>
          <cell r="I4136" t="str">
            <v>設定</v>
          </cell>
          <cell r="J4136" t="str">
            <v>○</v>
          </cell>
          <cell r="K4136" t="str">
            <v>○</v>
          </cell>
          <cell r="L4136">
            <v>1</v>
          </cell>
          <cell r="M4136">
            <v>1</v>
          </cell>
          <cell r="N4136">
            <v>9</v>
          </cell>
          <cell r="O4136">
            <v>41292</v>
          </cell>
          <cell r="W4136" t="str">
            <v/>
          </cell>
          <cell r="X4136" t="str">
            <v>下引田1</v>
          </cell>
          <cell r="Y4136" t="str">
            <v>k3004</v>
          </cell>
          <cell r="Z4136">
            <v>4869</v>
          </cell>
          <cell r="AA4136">
            <v>3</v>
          </cell>
          <cell r="AB4136">
            <v>1759</v>
          </cell>
          <cell r="AC4136">
            <v>1</v>
          </cell>
          <cell r="AD4136">
            <v>4</v>
          </cell>
          <cell r="AE4136" t="str">
            <v>無</v>
          </cell>
          <cell r="AF4136" t="str">
            <v>-</v>
          </cell>
          <cell r="AG4136" t="str">
            <v>-</v>
          </cell>
        </row>
        <row r="4137">
          <cell r="C4137" t="str">
            <v>k3005</v>
          </cell>
          <cell r="D4137" t="str">
            <v>下引田2</v>
          </cell>
          <cell r="E4137" t="str">
            <v>富岡</v>
          </cell>
          <cell r="F4137" t="str">
            <v>甘楽郡</v>
          </cell>
          <cell r="G4137" t="str">
            <v>甘楽町</v>
          </cell>
          <cell r="H4137" t="str">
            <v>大字白倉</v>
          </cell>
          <cell r="I4137" t="str">
            <v>設定</v>
          </cell>
          <cell r="J4137" t="str">
            <v>○</v>
          </cell>
          <cell r="K4137" t="str">
            <v>○</v>
          </cell>
          <cell r="L4137">
            <v>1</v>
          </cell>
          <cell r="M4137">
            <v>1</v>
          </cell>
          <cell r="N4137">
            <v>9</v>
          </cell>
          <cell r="O4137">
            <v>41292</v>
          </cell>
          <cell r="W4137" t="str">
            <v/>
          </cell>
          <cell r="X4137" t="str">
            <v>下引田2</v>
          </cell>
          <cell r="Y4137" t="str">
            <v>k3005</v>
          </cell>
          <cell r="Z4137">
            <v>8890</v>
          </cell>
          <cell r="AA4137">
            <v>8</v>
          </cell>
          <cell r="AB4137">
            <v>3717</v>
          </cell>
          <cell r="AC4137">
            <v>3</v>
          </cell>
          <cell r="AD4137">
            <v>11</v>
          </cell>
          <cell r="AE4137" t="str">
            <v>無</v>
          </cell>
          <cell r="AF4137" t="str">
            <v>-</v>
          </cell>
          <cell r="AG4137" t="str">
            <v>-</v>
          </cell>
        </row>
        <row r="4138">
          <cell r="C4138" t="str">
            <v>k3006-1</v>
          </cell>
          <cell r="D4138" t="str">
            <v>平石1</v>
          </cell>
          <cell r="E4138" t="str">
            <v>富岡</v>
          </cell>
          <cell r="F4138" t="str">
            <v>甘楽郡</v>
          </cell>
          <cell r="G4138" t="str">
            <v>甘楽町</v>
          </cell>
          <cell r="H4138" t="str">
            <v>大字白倉</v>
          </cell>
          <cell r="I4138" t="str">
            <v>設定</v>
          </cell>
          <cell r="J4138" t="str">
            <v>○</v>
          </cell>
          <cell r="K4138" t="str">
            <v>○</v>
          </cell>
          <cell r="L4138">
            <v>1</v>
          </cell>
          <cell r="M4138">
            <v>1</v>
          </cell>
          <cell r="N4138">
            <v>9</v>
          </cell>
          <cell r="O4138">
            <v>41292</v>
          </cell>
          <cell r="W4138" t="str">
            <v/>
          </cell>
          <cell r="X4138" t="str">
            <v>平石1</v>
          </cell>
          <cell r="Y4138" t="str">
            <v>k3006-1</v>
          </cell>
          <cell r="Z4138">
            <v>15033</v>
          </cell>
          <cell r="AA4138">
            <v>3</v>
          </cell>
          <cell r="AB4138">
            <v>6926</v>
          </cell>
          <cell r="AC4138">
            <v>2</v>
          </cell>
          <cell r="AD4138">
            <v>5</v>
          </cell>
          <cell r="AE4138" t="str">
            <v>無</v>
          </cell>
          <cell r="AF4138" t="str">
            <v>-</v>
          </cell>
          <cell r="AG4138" t="str">
            <v>-</v>
          </cell>
        </row>
        <row r="4139">
          <cell r="C4139" t="str">
            <v>k3006-2</v>
          </cell>
          <cell r="D4139" t="str">
            <v>平石2</v>
          </cell>
          <cell r="E4139" t="str">
            <v>富岡</v>
          </cell>
          <cell r="F4139" t="str">
            <v>甘楽郡</v>
          </cell>
          <cell r="G4139" t="str">
            <v>甘楽町</v>
          </cell>
          <cell r="H4139" t="str">
            <v>大字白倉</v>
          </cell>
          <cell r="I4139" t="str">
            <v>枝番</v>
          </cell>
          <cell r="J4139" t="str">
            <v>○</v>
          </cell>
          <cell r="K4139" t="str">
            <v>○</v>
          </cell>
          <cell r="L4139">
            <v>1</v>
          </cell>
          <cell r="M4139">
            <v>1</v>
          </cell>
          <cell r="N4139">
            <v>9</v>
          </cell>
          <cell r="O4139">
            <v>41292</v>
          </cell>
          <cell r="W4139" t="str">
            <v/>
          </cell>
          <cell r="X4139" t="str">
            <v>平石2</v>
          </cell>
          <cell r="Y4139" t="str">
            <v>k3006-2</v>
          </cell>
          <cell r="Z4139">
            <v>10739</v>
          </cell>
          <cell r="AA4139">
            <v>3</v>
          </cell>
          <cell r="AB4139">
            <v>4622</v>
          </cell>
          <cell r="AC4139">
            <v>3</v>
          </cell>
          <cell r="AD4139">
            <v>6</v>
          </cell>
          <cell r="AE4139" t="str">
            <v>無</v>
          </cell>
          <cell r="AF4139" t="str">
            <v>-</v>
          </cell>
          <cell r="AG4139" t="str">
            <v>-</v>
          </cell>
        </row>
        <row r="4140">
          <cell r="C4140" t="str">
            <v>k3007</v>
          </cell>
          <cell r="D4140" t="str">
            <v>堂ノ入1</v>
          </cell>
          <cell r="E4140" t="str">
            <v>富岡</v>
          </cell>
          <cell r="F4140" t="str">
            <v>甘楽郡</v>
          </cell>
          <cell r="G4140" t="str">
            <v>甘楽町</v>
          </cell>
          <cell r="H4140" t="str">
            <v>大字天引</v>
          </cell>
          <cell r="I4140" t="str">
            <v>設定</v>
          </cell>
          <cell r="J4140" t="str">
            <v>○</v>
          </cell>
          <cell r="K4140" t="str">
            <v>○</v>
          </cell>
          <cell r="L4140">
            <v>1</v>
          </cell>
          <cell r="M4140">
            <v>1</v>
          </cell>
          <cell r="N4140">
            <v>9</v>
          </cell>
          <cell r="O4140">
            <v>41292</v>
          </cell>
          <cell r="W4140" t="str">
            <v/>
          </cell>
          <cell r="X4140" t="str">
            <v>堂ノ入1</v>
          </cell>
          <cell r="Y4140" t="str">
            <v>k3007</v>
          </cell>
          <cell r="Z4140">
            <v>16417</v>
          </cell>
          <cell r="AA4140">
            <v>4</v>
          </cell>
          <cell r="AB4140">
            <v>10733</v>
          </cell>
          <cell r="AC4140">
            <v>1</v>
          </cell>
          <cell r="AD4140">
            <v>5</v>
          </cell>
          <cell r="AE4140" t="str">
            <v>無</v>
          </cell>
          <cell r="AF4140" t="str">
            <v>-</v>
          </cell>
          <cell r="AG4140" t="str">
            <v>-</v>
          </cell>
        </row>
        <row r="4141">
          <cell r="C4141" t="str">
            <v>k3008</v>
          </cell>
          <cell r="D4141" t="str">
            <v>黒渕</v>
          </cell>
          <cell r="E4141" t="str">
            <v>富岡</v>
          </cell>
          <cell r="F4141" t="str">
            <v>甘楽郡</v>
          </cell>
          <cell r="G4141" t="str">
            <v>甘楽町</v>
          </cell>
          <cell r="H4141" t="str">
            <v>大字天引</v>
          </cell>
          <cell r="I4141" t="str">
            <v>設定</v>
          </cell>
          <cell r="J4141" t="str">
            <v>○</v>
          </cell>
          <cell r="K4141" t="str">
            <v>○</v>
          </cell>
          <cell r="L4141">
            <v>1</v>
          </cell>
          <cell r="M4141">
            <v>1</v>
          </cell>
          <cell r="N4141">
            <v>9</v>
          </cell>
          <cell r="O4141">
            <v>41292</v>
          </cell>
          <cell r="W4141" t="str">
            <v/>
          </cell>
          <cell r="X4141" t="str">
            <v>黒渕</v>
          </cell>
          <cell r="Y4141" t="str">
            <v>k3008</v>
          </cell>
          <cell r="Z4141">
            <v>31125</v>
          </cell>
          <cell r="AA4141">
            <v>4</v>
          </cell>
          <cell r="AB4141">
            <v>17375</v>
          </cell>
          <cell r="AC4141">
            <v>0</v>
          </cell>
          <cell r="AD4141">
            <v>4</v>
          </cell>
          <cell r="AE4141" t="str">
            <v>無</v>
          </cell>
          <cell r="AF4141" t="str">
            <v>-</v>
          </cell>
          <cell r="AG4141" t="str">
            <v>-</v>
          </cell>
        </row>
        <row r="4142">
          <cell r="C4142" t="str">
            <v>k3009</v>
          </cell>
          <cell r="D4142" t="str">
            <v>下鳥屋</v>
          </cell>
          <cell r="E4142" t="str">
            <v>富岡</v>
          </cell>
          <cell r="F4142" t="str">
            <v>甘楽郡</v>
          </cell>
          <cell r="G4142" t="str">
            <v>甘楽町</v>
          </cell>
          <cell r="H4142" t="str">
            <v>大字天引</v>
          </cell>
          <cell r="I4142" t="str">
            <v>設定</v>
          </cell>
          <cell r="J4142" t="str">
            <v>○</v>
          </cell>
          <cell r="K4142" t="str">
            <v>○</v>
          </cell>
          <cell r="L4142">
            <v>1</v>
          </cell>
          <cell r="M4142">
            <v>1</v>
          </cell>
          <cell r="N4142">
            <v>9</v>
          </cell>
          <cell r="O4142">
            <v>41292</v>
          </cell>
          <cell r="W4142" t="str">
            <v/>
          </cell>
          <cell r="X4142" t="str">
            <v>下鳥屋</v>
          </cell>
          <cell r="Y4142" t="str">
            <v>k3009</v>
          </cell>
          <cell r="Z4142">
            <v>19645</v>
          </cell>
          <cell r="AA4142">
            <v>3</v>
          </cell>
          <cell r="AB4142">
            <v>9263</v>
          </cell>
          <cell r="AC4142">
            <v>0</v>
          </cell>
          <cell r="AD4142">
            <v>3</v>
          </cell>
          <cell r="AE4142" t="str">
            <v>無</v>
          </cell>
          <cell r="AF4142" t="str">
            <v>-</v>
          </cell>
          <cell r="AG4142" t="str">
            <v>-</v>
          </cell>
        </row>
        <row r="4143">
          <cell r="C4143" t="str">
            <v>k3010</v>
          </cell>
          <cell r="D4143" t="str">
            <v>上ノ場</v>
          </cell>
          <cell r="E4143" t="str">
            <v>富岡</v>
          </cell>
          <cell r="F4143" t="str">
            <v>甘楽郡</v>
          </cell>
          <cell r="G4143" t="str">
            <v>甘楽町</v>
          </cell>
          <cell r="H4143" t="str">
            <v>大字天引</v>
          </cell>
          <cell r="I4143" t="str">
            <v>設定</v>
          </cell>
          <cell r="J4143" t="str">
            <v>○</v>
          </cell>
          <cell r="K4143" t="str">
            <v>○</v>
          </cell>
          <cell r="L4143">
            <v>1</v>
          </cell>
          <cell r="M4143">
            <v>1</v>
          </cell>
          <cell r="N4143">
            <v>9</v>
          </cell>
          <cell r="O4143">
            <v>41292</v>
          </cell>
          <cell r="W4143" t="str">
            <v/>
          </cell>
          <cell r="X4143" t="str">
            <v>上ノ場</v>
          </cell>
          <cell r="Y4143" t="str">
            <v>k3010</v>
          </cell>
          <cell r="Z4143">
            <v>3469</v>
          </cell>
          <cell r="AA4143">
            <v>0</v>
          </cell>
          <cell r="AB4143">
            <v>1054</v>
          </cell>
          <cell r="AC4143">
            <v>0</v>
          </cell>
          <cell r="AD4143">
            <v>0</v>
          </cell>
          <cell r="AE4143" t="str">
            <v>無</v>
          </cell>
          <cell r="AF4143" t="str">
            <v>-</v>
          </cell>
          <cell r="AG4143" t="str">
            <v>-</v>
          </cell>
        </row>
        <row r="4144">
          <cell r="C4144" t="str">
            <v>k3011</v>
          </cell>
          <cell r="D4144" t="str">
            <v>前河原1</v>
          </cell>
          <cell r="E4144" t="str">
            <v>富岡</v>
          </cell>
          <cell r="F4144" t="str">
            <v>甘楽郡</v>
          </cell>
          <cell r="G4144" t="str">
            <v>甘楽町</v>
          </cell>
          <cell r="H4144" t="str">
            <v>大字天引</v>
          </cell>
          <cell r="I4144" t="str">
            <v>設定</v>
          </cell>
          <cell r="J4144" t="str">
            <v>○</v>
          </cell>
          <cell r="K4144" t="str">
            <v>○</v>
          </cell>
          <cell r="L4144">
            <v>1</v>
          </cell>
          <cell r="M4144">
            <v>1</v>
          </cell>
          <cell r="N4144">
            <v>9</v>
          </cell>
          <cell r="O4144">
            <v>41292</v>
          </cell>
          <cell r="W4144" t="str">
            <v/>
          </cell>
          <cell r="X4144" t="str">
            <v>前河原1</v>
          </cell>
          <cell r="Y4144" t="str">
            <v>k3011</v>
          </cell>
          <cell r="Z4144">
            <v>6743</v>
          </cell>
          <cell r="AA4144">
            <v>4</v>
          </cell>
          <cell r="AB4144">
            <v>2530</v>
          </cell>
          <cell r="AC4144">
            <v>0</v>
          </cell>
          <cell r="AD4144">
            <v>4</v>
          </cell>
          <cell r="AE4144" t="str">
            <v>無</v>
          </cell>
          <cell r="AF4144" t="str">
            <v>-</v>
          </cell>
          <cell r="AG4144" t="str">
            <v>-</v>
          </cell>
        </row>
        <row r="4145">
          <cell r="C4145" t="str">
            <v>k3012</v>
          </cell>
          <cell r="D4145" t="str">
            <v>前河原3</v>
          </cell>
          <cell r="E4145" t="str">
            <v>富岡</v>
          </cell>
          <cell r="F4145" t="str">
            <v>甘楽郡</v>
          </cell>
          <cell r="G4145" t="str">
            <v>甘楽町</v>
          </cell>
          <cell r="H4145" t="str">
            <v>大字天引</v>
          </cell>
          <cell r="I4145" t="str">
            <v>設定</v>
          </cell>
          <cell r="J4145" t="str">
            <v>○</v>
          </cell>
          <cell r="K4145" t="str">
            <v>○</v>
          </cell>
          <cell r="L4145">
            <v>1</v>
          </cell>
          <cell r="M4145">
            <v>1</v>
          </cell>
          <cell r="N4145">
            <v>9</v>
          </cell>
          <cell r="O4145">
            <v>41292</v>
          </cell>
          <cell r="W4145" t="str">
            <v/>
          </cell>
          <cell r="X4145" t="str">
            <v>前河原3</v>
          </cell>
          <cell r="Y4145" t="str">
            <v>k3012</v>
          </cell>
          <cell r="Z4145">
            <v>26142</v>
          </cell>
          <cell r="AA4145">
            <v>3</v>
          </cell>
          <cell r="AB4145">
            <v>12171</v>
          </cell>
          <cell r="AC4145">
            <v>0</v>
          </cell>
          <cell r="AD4145">
            <v>3</v>
          </cell>
          <cell r="AE4145" t="str">
            <v>無</v>
          </cell>
          <cell r="AF4145" t="str">
            <v>-</v>
          </cell>
          <cell r="AG4145" t="str">
            <v>-</v>
          </cell>
        </row>
        <row r="4146">
          <cell r="C4146" t="str">
            <v>k3013</v>
          </cell>
          <cell r="D4146" t="str">
            <v>中入</v>
          </cell>
          <cell r="E4146" t="str">
            <v>富岡</v>
          </cell>
          <cell r="F4146" t="str">
            <v>甘楽郡</v>
          </cell>
          <cell r="G4146" t="str">
            <v>甘楽町</v>
          </cell>
          <cell r="H4146" t="str">
            <v>大字秋畑</v>
          </cell>
          <cell r="I4146" t="str">
            <v>設定</v>
          </cell>
          <cell r="J4146" t="str">
            <v>○</v>
          </cell>
          <cell r="K4146" t="str">
            <v>○</v>
          </cell>
          <cell r="L4146">
            <v>1</v>
          </cell>
          <cell r="M4146">
            <v>1</v>
          </cell>
          <cell r="N4146">
            <v>9</v>
          </cell>
          <cell r="O4146">
            <v>41292</v>
          </cell>
          <cell r="W4146" t="str">
            <v/>
          </cell>
          <cell r="X4146" t="str">
            <v>中入</v>
          </cell>
          <cell r="Y4146" t="str">
            <v>k3013</v>
          </cell>
          <cell r="Z4146">
            <v>1937</v>
          </cell>
          <cell r="AA4146">
            <v>1</v>
          </cell>
          <cell r="AB4146">
            <v>659</v>
          </cell>
          <cell r="AC4146">
            <v>1</v>
          </cell>
          <cell r="AD4146">
            <v>2</v>
          </cell>
          <cell r="AE4146" t="str">
            <v>有</v>
          </cell>
          <cell r="AF4146">
            <v>63</v>
          </cell>
          <cell r="AG4146">
            <v>1</v>
          </cell>
        </row>
        <row r="4147">
          <cell r="C4147" t="str">
            <v>k3014-1</v>
          </cell>
          <cell r="D4147" t="str">
            <v>浜井場1</v>
          </cell>
          <cell r="E4147" t="str">
            <v>富岡</v>
          </cell>
          <cell r="F4147" t="str">
            <v>甘楽郡</v>
          </cell>
          <cell r="G4147" t="str">
            <v>甘楽町</v>
          </cell>
          <cell r="H4147" t="str">
            <v>大字秋畑</v>
          </cell>
          <cell r="I4147" t="str">
            <v>設定</v>
          </cell>
          <cell r="J4147" t="str">
            <v>○</v>
          </cell>
          <cell r="K4147" t="str">
            <v>○</v>
          </cell>
          <cell r="L4147">
            <v>1</v>
          </cell>
          <cell r="M4147">
            <v>1</v>
          </cell>
          <cell r="N4147">
            <v>9</v>
          </cell>
          <cell r="O4147">
            <v>41292</v>
          </cell>
          <cell r="W4147" t="str">
            <v/>
          </cell>
          <cell r="X4147" t="str">
            <v>浜井場1</v>
          </cell>
          <cell r="Y4147" t="str">
            <v>k3014-1</v>
          </cell>
          <cell r="Z4147">
            <v>1310</v>
          </cell>
          <cell r="AA4147">
            <v>2</v>
          </cell>
          <cell r="AB4147">
            <v>662</v>
          </cell>
          <cell r="AC4147">
            <v>0</v>
          </cell>
          <cell r="AD4147">
            <v>2</v>
          </cell>
          <cell r="AE4147" t="str">
            <v>無</v>
          </cell>
          <cell r="AF4147" t="str">
            <v>-</v>
          </cell>
          <cell r="AG4147" t="str">
            <v>-</v>
          </cell>
        </row>
        <row r="4148">
          <cell r="C4148" t="str">
            <v>k3014-2</v>
          </cell>
          <cell r="D4148" t="str">
            <v>浜井場2</v>
          </cell>
          <cell r="E4148" t="str">
            <v>富岡</v>
          </cell>
          <cell r="F4148" t="str">
            <v>甘楽郡</v>
          </cell>
          <cell r="G4148" t="str">
            <v>甘楽町</v>
          </cell>
          <cell r="H4148" t="str">
            <v>大字秋畑</v>
          </cell>
          <cell r="I4148" t="str">
            <v>枝番</v>
          </cell>
          <cell r="J4148" t="str">
            <v>○</v>
          </cell>
          <cell r="K4148" t="str">
            <v>○</v>
          </cell>
          <cell r="L4148">
            <v>1</v>
          </cell>
          <cell r="M4148">
            <v>1</v>
          </cell>
          <cell r="N4148">
            <v>9</v>
          </cell>
          <cell r="O4148">
            <v>41292</v>
          </cell>
          <cell r="W4148" t="str">
            <v/>
          </cell>
          <cell r="X4148" t="str">
            <v>浜井場2</v>
          </cell>
          <cell r="Y4148" t="str">
            <v>k3014-2</v>
          </cell>
          <cell r="Z4148">
            <v>1981</v>
          </cell>
          <cell r="AA4148">
            <v>1</v>
          </cell>
          <cell r="AB4148">
            <v>968</v>
          </cell>
          <cell r="AC4148">
            <v>1</v>
          </cell>
          <cell r="AD4148">
            <v>2</v>
          </cell>
          <cell r="AE4148" t="str">
            <v>無</v>
          </cell>
          <cell r="AF4148" t="str">
            <v>-</v>
          </cell>
          <cell r="AG4148" t="str">
            <v>-</v>
          </cell>
        </row>
        <row r="4149">
          <cell r="C4149" t="str">
            <v>k3015</v>
          </cell>
          <cell r="D4149" t="str">
            <v>上鳥屋1</v>
          </cell>
          <cell r="E4149" t="str">
            <v>富岡</v>
          </cell>
          <cell r="F4149" t="str">
            <v>甘楽郡</v>
          </cell>
          <cell r="G4149" t="str">
            <v>甘楽町</v>
          </cell>
          <cell r="H4149" t="str">
            <v>大字天引</v>
          </cell>
          <cell r="I4149" t="str">
            <v>設定</v>
          </cell>
          <cell r="J4149" t="str">
            <v>○</v>
          </cell>
          <cell r="K4149" t="str">
            <v>○</v>
          </cell>
          <cell r="L4149">
            <v>1</v>
          </cell>
          <cell r="M4149">
            <v>1</v>
          </cell>
          <cell r="N4149">
            <v>9</v>
          </cell>
          <cell r="O4149">
            <v>41292</v>
          </cell>
          <cell r="W4149" t="str">
            <v/>
          </cell>
          <cell r="X4149" t="str">
            <v>上鳥屋1</v>
          </cell>
          <cell r="Y4149" t="str">
            <v>k3015</v>
          </cell>
          <cell r="Z4149">
            <v>2380</v>
          </cell>
          <cell r="AA4149">
            <v>1</v>
          </cell>
          <cell r="AB4149">
            <v>703</v>
          </cell>
          <cell r="AC4149">
            <v>0</v>
          </cell>
          <cell r="AD4149">
            <v>1</v>
          </cell>
          <cell r="AE4149" t="str">
            <v>無</v>
          </cell>
          <cell r="AF4149" t="str">
            <v>-</v>
          </cell>
          <cell r="AG4149" t="str">
            <v>-</v>
          </cell>
        </row>
        <row r="4150">
          <cell r="C4150" t="str">
            <v>k3016-1</v>
          </cell>
          <cell r="D4150" t="str">
            <v>堀沢1-1</v>
          </cell>
          <cell r="E4150" t="str">
            <v>富岡</v>
          </cell>
          <cell r="F4150" t="str">
            <v>甘楽郡</v>
          </cell>
          <cell r="G4150" t="str">
            <v>甘楽町</v>
          </cell>
          <cell r="H4150" t="str">
            <v>大字小幡</v>
          </cell>
          <cell r="I4150" t="str">
            <v>設定</v>
          </cell>
          <cell r="J4150" t="str">
            <v>○</v>
          </cell>
          <cell r="K4150" t="str">
            <v>○</v>
          </cell>
          <cell r="L4150">
            <v>1</v>
          </cell>
          <cell r="M4150">
            <v>1</v>
          </cell>
          <cell r="N4150">
            <v>9</v>
          </cell>
          <cell r="O4150">
            <v>41292</v>
          </cell>
          <cell r="W4150" t="str">
            <v/>
          </cell>
          <cell r="X4150" t="str">
            <v>堀沢1-1</v>
          </cell>
          <cell r="Y4150" t="str">
            <v>k3016-1</v>
          </cell>
          <cell r="Z4150">
            <v>2532</v>
          </cell>
          <cell r="AA4150">
            <v>5</v>
          </cell>
          <cell r="AB4150">
            <v>627</v>
          </cell>
          <cell r="AC4150">
            <v>2</v>
          </cell>
          <cell r="AD4150">
            <v>7</v>
          </cell>
          <cell r="AE4150" t="str">
            <v>無</v>
          </cell>
          <cell r="AF4150" t="str">
            <v>-</v>
          </cell>
          <cell r="AG4150" t="str">
            <v>-</v>
          </cell>
        </row>
        <row r="4151">
          <cell r="C4151" t="str">
            <v>k3016-2</v>
          </cell>
          <cell r="D4151" t="str">
            <v>堀沢1-2</v>
          </cell>
          <cell r="E4151" t="str">
            <v>富岡</v>
          </cell>
          <cell r="F4151" t="str">
            <v>甘楽郡</v>
          </cell>
          <cell r="G4151" t="str">
            <v>甘楽町</v>
          </cell>
          <cell r="H4151" t="str">
            <v>大字小幡</v>
          </cell>
          <cell r="I4151" t="str">
            <v>枝番</v>
          </cell>
          <cell r="J4151" t="str">
            <v>○</v>
          </cell>
          <cell r="K4151" t="str">
            <v>○</v>
          </cell>
          <cell r="L4151">
            <v>1</v>
          </cell>
          <cell r="M4151">
            <v>1</v>
          </cell>
          <cell r="N4151">
            <v>9</v>
          </cell>
          <cell r="O4151">
            <v>41292</v>
          </cell>
          <cell r="W4151" t="str">
            <v/>
          </cell>
          <cell r="X4151" t="str">
            <v>堀沢1-2</v>
          </cell>
          <cell r="Y4151" t="str">
            <v>k3016-2</v>
          </cell>
          <cell r="Z4151">
            <v>18271</v>
          </cell>
          <cell r="AA4151">
            <v>1</v>
          </cell>
          <cell r="AB4151">
            <v>7183</v>
          </cell>
          <cell r="AC4151">
            <v>0</v>
          </cell>
          <cell r="AD4151">
            <v>1</v>
          </cell>
          <cell r="AE4151" t="str">
            <v>無</v>
          </cell>
          <cell r="AF4151" t="str">
            <v>-</v>
          </cell>
          <cell r="AG4151" t="str">
            <v>-</v>
          </cell>
        </row>
        <row r="4152">
          <cell r="C4152" t="str">
            <v>k3016-3</v>
          </cell>
          <cell r="D4152" t="str">
            <v>堀沢1-3</v>
          </cell>
          <cell r="E4152" t="str">
            <v>富岡</v>
          </cell>
          <cell r="F4152" t="str">
            <v>甘楽郡</v>
          </cell>
          <cell r="G4152" t="str">
            <v>甘楽町</v>
          </cell>
          <cell r="H4152" t="str">
            <v>大字小幡</v>
          </cell>
          <cell r="I4152" t="str">
            <v>枝番</v>
          </cell>
          <cell r="J4152" t="str">
            <v>○</v>
          </cell>
          <cell r="K4152" t="str">
            <v>○</v>
          </cell>
          <cell r="L4152">
            <v>1</v>
          </cell>
          <cell r="M4152">
            <v>1</v>
          </cell>
          <cell r="N4152">
            <v>9</v>
          </cell>
          <cell r="O4152">
            <v>41292</v>
          </cell>
          <cell r="W4152" t="str">
            <v/>
          </cell>
          <cell r="X4152" t="str">
            <v>堀沢1-3</v>
          </cell>
          <cell r="Y4152" t="str">
            <v>k3016-3</v>
          </cell>
          <cell r="Z4152">
            <v>5773</v>
          </cell>
          <cell r="AA4152">
            <v>0</v>
          </cell>
          <cell r="AB4152">
            <v>2323</v>
          </cell>
          <cell r="AC4152">
            <v>0</v>
          </cell>
          <cell r="AD4152">
            <v>0</v>
          </cell>
          <cell r="AE4152" t="str">
            <v>無</v>
          </cell>
          <cell r="AF4152" t="str">
            <v>-</v>
          </cell>
          <cell r="AG4152" t="str">
            <v>-</v>
          </cell>
        </row>
        <row r="4153">
          <cell r="C4153" t="str">
            <v>k3017</v>
          </cell>
          <cell r="D4153" t="str">
            <v>中沢イ</v>
          </cell>
          <cell r="E4153" t="str">
            <v>富岡</v>
          </cell>
          <cell r="F4153" t="str">
            <v>甘楽郡</v>
          </cell>
          <cell r="G4153" t="str">
            <v>甘楽町</v>
          </cell>
          <cell r="H4153" t="str">
            <v>大字国峰</v>
          </cell>
          <cell r="I4153" t="str">
            <v>設定</v>
          </cell>
          <cell r="J4153" t="str">
            <v>○</v>
          </cell>
          <cell r="K4153" t="str">
            <v>○</v>
          </cell>
          <cell r="L4153">
            <v>1</v>
          </cell>
          <cell r="M4153">
            <v>1</v>
          </cell>
          <cell r="N4153">
            <v>9</v>
          </cell>
          <cell r="O4153">
            <v>41292</v>
          </cell>
          <cell r="W4153" t="str">
            <v/>
          </cell>
          <cell r="X4153" t="str">
            <v>中沢イ</v>
          </cell>
          <cell r="Y4153" t="str">
            <v>k3017</v>
          </cell>
          <cell r="Z4153">
            <v>10866</v>
          </cell>
          <cell r="AA4153">
            <v>2</v>
          </cell>
          <cell r="AB4153">
            <v>5069</v>
          </cell>
          <cell r="AC4153">
            <v>0</v>
          </cell>
          <cell r="AD4153">
            <v>2</v>
          </cell>
          <cell r="AE4153" t="str">
            <v>無</v>
          </cell>
          <cell r="AF4153" t="str">
            <v>-</v>
          </cell>
          <cell r="AG4153" t="str">
            <v>-</v>
          </cell>
        </row>
        <row r="4154">
          <cell r="C4154" t="str">
            <v>k4219-1</v>
          </cell>
          <cell r="D4154" t="str">
            <v>神成(Ⅱ)-1</v>
          </cell>
          <cell r="E4154" t="str">
            <v>富岡</v>
          </cell>
          <cell r="F4154" t="str">
            <v>富岡市</v>
          </cell>
          <cell r="G4154" t="str">
            <v/>
          </cell>
          <cell r="H4154" t="str">
            <v>神成</v>
          </cell>
          <cell r="I4154" t="str">
            <v>設定</v>
          </cell>
          <cell r="J4154" t="str">
            <v>○</v>
          </cell>
          <cell r="K4154" t="str">
            <v>○</v>
          </cell>
          <cell r="L4154">
            <v>1</v>
          </cell>
          <cell r="M4154">
            <v>1</v>
          </cell>
          <cell r="N4154">
            <v>226</v>
          </cell>
          <cell r="O4154">
            <v>39581</v>
          </cell>
          <cell r="V4154">
            <v>39500</v>
          </cell>
          <cell r="W4154" t="str">
            <v/>
          </cell>
          <cell r="X4154" t="str">
            <v>神成(Ⅱ)-1</v>
          </cell>
          <cell r="Y4154" t="str">
            <v>k4219-1</v>
          </cell>
          <cell r="Z4154">
            <v>6907</v>
          </cell>
          <cell r="AA4154">
            <v>1</v>
          </cell>
          <cell r="AB4154">
            <v>2226</v>
          </cell>
          <cell r="AC4154">
            <v>0</v>
          </cell>
          <cell r="AD4154">
            <v>1</v>
          </cell>
          <cell r="AE4154" t="str">
            <v>無</v>
          </cell>
          <cell r="AF4154" t="str">
            <v>-</v>
          </cell>
          <cell r="AG4154" t="str">
            <v>-</v>
          </cell>
          <cell r="AH4154">
            <v>29.1</v>
          </cell>
        </row>
        <row r="4155">
          <cell r="C4155" t="str">
            <v>k4219-2</v>
          </cell>
          <cell r="D4155" t="str">
            <v>神成(Ⅱ)-2</v>
          </cell>
          <cell r="E4155" t="str">
            <v>富岡</v>
          </cell>
          <cell r="F4155" t="str">
            <v>富岡市</v>
          </cell>
          <cell r="G4155" t="str">
            <v/>
          </cell>
          <cell r="H4155" t="str">
            <v>神成</v>
          </cell>
          <cell r="I4155" t="str">
            <v>枝番</v>
          </cell>
          <cell r="J4155" t="str">
            <v>○</v>
          </cell>
          <cell r="K4155" t="str">
            <v>○</v>
          </cell>
          <cell r="L4155">
            <v>1</v>
          </cell>
          <cell r="M4155">
            <v>1</v>
          </cell>
          <cell r="N4155">
            <v>226</v>
          </cell>
          <cell r="O4155">
            <v>39581</v>
          </cell>
          <cell r="V4155">
            <v>39500</v>
          </cell>
          <cell r="W4155" t="str">
            <v/>
          </cell>
          <cell r="X4155" t="str">
            <v>神成(Ⅱ)-2</v>
          </cell>
          <cell r="Y4155" t="str">
            <v>k4219-2</v>
          </cell>
          <cell r="Z4155">
            <v>681</v>
          </cell>
          <cell r="AA4155">
            <v>1</v>
          </cell>
          <cell r="AB4155">
            <v>155</v>
          </cell>
          <cell r="AC4155">
            <v>0</v>
          </cell>
          <cell r="AD4155">
            <v>1</v>
          </cell>
          <cell r="AE4155" t="str">
            <v>無</v>
          </cell>
          <cell r="AF4155" t="str">
            <v>-</v>
          </cell>
          <cell r="AG4155" t="str">
            <v>-</v>
          </cell>
          <cell r="AH4155">
            <v>7.2</v>
          </cell>
        </row>
        <row r="4156">
          <cell r="C4156" t="str">
            <v>k4220</v>
          </cell>
          <cell r="D4156" t="str">
            <v>一宮</v>
          </cell>
          <cell r="E4156" t="str">
            <v>富岡</v>
          </cell>
          <cell r="F4156" t="str">
            <v>富岡市</v>
          </cell>
          <cell r="G4156" t="str">
            <v/>
          </cell>
          <cell r="H4156" t="str">
            <v>一ノ宮</v>
          </cell>
          <cell r="I4156" t="str">
            <v>設定</v>
          </cell>
          <cell r="J4156" t="str">
            <v>○</v>
          </cell>
          <cell r="K4156" t="str">
            <v>○</v>
          </cell>
          <cell r="L4156">
            <v>1</v>
          </cell>
          <cell r="M4156">
            <v>1</v>
          </cell>
          <cell r="N4156">
            <v>221</v>
          </cell>
          <cell r="O4156">
            <v>38800</v>
          </cell>
          <cell r="V4156">
            <v>38747</v>
          </cell>
          <cell r="W4156" t="str">
            <v/>
          </cell>
          <cell r="X4156" t="str">
            <v>一宮</v>
          </cell>
          <cell r="Y4156" t="str">
            <v>k4220</v>
          </cell>
          <cell r="Z4156">
            <v>3936</v>
          </cell>
          <cell r="AA4156">
            <v>0</v>
          </cell>
          <cell r="AB4156">
            <v>1462</v>
          </cell>
          <cell r="AC4156">
            <v>4</v>
          </cell>
          <cell r="AD4156">
            <v>4</v>
          </cell>
          <cell r="AE4156" t="str">
            <v>無</v>
          </cell>
          <cell r="AG4156" t="str">
            <v>-</v>
          </cell>
          <cell r="AH4156">
            <v>13</v>
          </cell>
        </row>
        <row r="4157">
          <cell r="C4157" t="str">
            <v>k4221</v>
          </cell>
          <cell r="D4157" t="str">
            <v>南後箇</v>
          </cell>
          <cell r="E4157" t="str">
            <v>富岡</v>
          </cell>
          <cell r="F4157" t="str">
            <v>富岡市</v>
          </cell>
          <cell r="G4157" t="str">
            <v/>
          </cell>
          <cell r="H4157" t="str">
            <v>南後箇</v>
          </cell>
          <cell r="I4157" t="str">
            <v>設定</v>
          </cell>
          <cell r="J4157" t="str">
            <v>○</v>
          </cell>
          <cell r="K4157" t="str">
            <v>○</v>
          </cell>
          <cell r="L4157">
            <v>1</v>
          </cell>
          <cell r="M4157">
            <v>1</v>
          </cell>
          <cell r="N4157">
            <v>226</v>
          </cell>
          <cell r="O4157">
            <v>39581</v>
          </cell>
          <cell r="V4157">
            <v>39500</v>
          </cell>
          <cell r="W4157" t="str">
            <v/>
          </cell>
          <cell r="X4157" t="str">
            <v>南後箇</v>
          </cell>
          <cell r="Y4157" t="str">
            <v>k4221</v>
          </cell>
          <cell r="Z4157">
            <v>8942</v>
          </cell>
          <cell r="AA4157">
            <v>1</v>
          </cell>
          <cell r="AB4157">
            <v>3801</v>
          </cell>
          <cell r="AC4157">
            <v>3</v>
          </cell>
          <cell r="AD4157">
            <v>4</v>
          </cell>
          <cell r="AE4157" t="str">
            <v>無</v>
          </cell>
          <cell r="AF4157" t="str">
            <v>-</v>
          </cell>
          <cell r="AG4157" t="str">
            <v>-</v>
          </cell>
          <cell r="AH4157">
            <v>38.799999999999997</v>
          </cell>
        </row>
        <row r="4158">
          <cell r="C4158" t="str">
            <v>k4222</v>
          </cell>
          <cell r="D4158" t="str">
            <v>南後箇1</v>
          </cell>
          <cell r="E4158" t="str">
            <v>富岡</v>
          </cell>
          <cell r="F4158" t="str">
            <v>富岡市</v>
          </cell>
          <cell r="G4158" t="str">
            <v/>
          </cell>
          <cell r="H4158" t="str">
            <v>南後箇</v>
          </cell>
          <cell r="I4158" t="str">
            <v>設定</v>
          </cell>
          <cell r="J4158" t="str">
            <v>○</v>
          </cell>
          <cell r="K4158" t="str">
            <v>○</v>
          </cell>
          <cell r="L4158">
            <v>1</v>
          </cell>
          <cell r="M4158">
            <v>1</v>
          </cell>
          <cell r="N4158">
            <v>226</v>
          </cell>
          <cell r="O4158">
            <v>39581</v>
          </cell>
          <cell r="V4158">
            <v>39500</v>
          </cell>
          <cell r="W4158" t="str">
            <v/>
          </cell>
          <cell r="X4158" t="str">
            <v>南後箇1</v>
          </cell>
          <cell r="Y4158" t="str">
            <v>k4222</v>
          </cell>
          <cell r="Z4158">
            <v>18598</v>
          </cell>
          <cell r="AA4158">
            <v>4</v>
          </cell>
          <cell r="AB4158">
            <v>8770</v>
          </cell>
          <cell r="AC4158">
            <v>0</v>
          </cell>
          <cell r="AD4158">
            <v>4</v>
          </cell>
          <cell r="AE4158" t="str">
            <v>無</v>
          </cell>
          <cell r="AF4158" t="str">
            <v>-</v>
          </cell>
          <cell r="AG4158" t="str">
            <v>-</v>
          </cell>
          <cell r="AH4158">
            <v>40.5</v>
          </cell>
        </row>
        <row r="4159">
          <cell r="C4159" t="str">
            <v>k4223</v>
          </cell>
          <cell r="D4159" t="str">
            <v>南後箇3</v>
          </cell>
          <cell r="E4159" t="str">
            <v>富岡</v>
          </cell>
          <cell r="F4159" t="str">
            <v>富岡市</v>
          </cell>
          <cell r="G4159" t="str">
            <v/>
          </cell>
          <cell r="H4159" t="str">
            <v>南後箇</v>
          </cell>
          <cell r="I4159" t="str">
            <v>設定</v>
          </cell>
          <cell r="J4159" t="str">
            <v>○</v>
          </cell>
          <cell r="K4159" t="str">
            <v>○</v>
          </cell>
          <cell r="L4159">
            <v>1</v>
          </cell>
          <cell r="M4159">
            <v>1</v>
          </cell>
          <cell r="N4159">
            <v>226</v>
          </cell>
          <cell r="O4159">
            <v>39581</v>
          </cell>
          <cell r="V4159">
            <v>39500</v>
          </cell>
          <cell r="W4159" t="str">
            <v/>
          </cell>
          <cell r="X4159" t="str">
            <v>南後箇3</v>
          </cell>
          <cell r="Y4159" t="str">
            <v>k4223</v>
          </cell>
          <cell r="Z4159">
            <v>7249</v>
          </cell>
          <cell r="AA4159">
            <v>1</v>
          </cell>
          <cell r="AB4159">
            <v>3459</v>
          </cell>
          <cell r="AC4159">
            <v>0</v>
          </cell>
          <cell r="AD4159">
            <v>1</v>
          </cell>
          <cell r="AE4159" t="str">
            <v>無</v>
          </cell>
          <cell r="AF4159" t="str">
            <v>-</v>
          </cell>
          <cell r="AG4159" t="str">
            <v>-</v>
          </cell>
          <cell r="AH4159">
            <v>36.299999999999997</v>
          </cell>
        </row>
        <row r="4160">
          <cell r="C4160" t="str">
            <v>k4224</v>
          </cell>
          <cell r="D4160" t="str">
            <v>南後箇3</v>
          </cell>
          <cell r="E4160" t="str">
            <v>富岡</v>
          </cell>
          <cell r="F4160" t="str">
            <v>富岡市</v>
          </cell>
          <cell r="G4160" t="str">
            <v/>
          </cell>
          <cell r="H4160" t="str">
            <v>南後箇</v>
          </cell>
          <cell r="I4160" t="str">
            <v>設定</v>
          </cell>
          <cell r="J4160" t="str">
            <v>○</v>
          </cell>
          <cell r="K4160" t="str">
            <v>○</v>
          </cell>
          <cell r="L4160">
            <v>1</v>
          </cell>
          <cell r="M4160">
            <v>1</v>
          </cell>
          <cell r="N4160">
            <v>226</v>
          </cell>
          <cell r="O4160">
            <v>39581</v>
          </cell>
          <cell r="V4160">
            <v>39500</v>
          </cell>
          <cell r="W4160" t="str">
            <v/>
          </cell>
          <cell r="X4160" t="str">
            <v>南後箇3</v>
          </cell>
          <cell r="Y4160" t="str">
            <v>k4224</v>
          </cell>
          <cell r="Z4160">
            <v>17095</v>
          </cell>
          <cell r="AA4160">
            <v>0</v>
          </cell>
          <cell r="AB4160">
            <v>6254</v>
          </cell>
          <cell r="AC4160">
            <v>0</v>
          </cell>
          <cell r="AD4160">
            <v>0</v>
          </cell>
          <cell r="AE4160" t="str">
            <v>無</v>
          </cell>
          <cell r="AF4160" t="str">
            <v>-</v>
          </cell>
          <cell r="AG4160" t="str">
            <v>-</v>
          </cell>
          <cell r="AH4160">
            <v>35.4</v>
          </cell>
        </row>
        <row r="4161">
          <cell r="C4161" t="str">
            <v>k4225</v>
          </cell>
          <cell r="D4161" t="str">
            <v>岡本</v>
          </cell>
          <cell r="E4161" t="str">
            <v>富岡</v>
          </cell>
          <cell r="F4161" t="str">
            <v>富岡市</v>
          </cell>
          <cell r="G4161" t="str">
            <v/>
          </cell>
          <cell r="H4161" t="str">
            <v>岡本</v>
          </cell>
          <cell r="I4161" t="str">
            <v>設定</v>
          </cell>
          <cell r="J4161" t="str">
            <v>○</v>
          </cell>
          <cell r="K4161" t="str">
            <v>○</v>
          </cell>
          <cell r="L4161">
            <v>1</v>
          </cell>
          <cell r="M4161">
            <v>1</v>
          </cell>
          <cell r="N4161">
            <v>226</v>
          </cell>
          <cell r="O4161">
            <v>39581</v>
          </cell>
          <cell r="V4161">
            <v>39500</v>
          </cell>
          <cell r="W4161" t="str">
            <v/>
          </cell>
          <cell r="X4161" t="str">
            <v>岡本</v>
          </cell>
          <cell r="Y4161" t="str">
            <v>k4225</v>
          </cell>
          <cell r="Z4161">
            <v>8623</v>
          </cell>
          <cell r="AA4161">
            <v>1</v>
          </cell>
          <cell r="AB4161">
            <v>5229</v>
          </cell>
          <cell r="AC4161">
            <v>0</v>
          </cell>
          <cell r="AD4161">
            <v>1</v>
          </cell>
          <cell r="AE4161" t="str">
            <v>無</v>
          </cell>
          <cell r="AF4161" t="str">
            <v>-</v>
          </cell>
          <cell r="AG4161" t="str">
            <v>-</v>
          </cell>
          <cell r="AH4161">
            <v>55.5</v>
          </cell>
        </row>
        <row r="4162">
          <cell r="C4162" t="str">
            <v>k4226</v>
          </cell>
          <cell r="D4162" t="str">
            <v>南後箇4</v>
          </cell>
          <cell r="E4162" t="str">
            <v>富岡</v>
          </cell>
          <cell r="F4162" t="str">
            <v>富岡市</v>
          </cell>
          <cell r="G4162" t="str">
            <v/>
          </cell>
          <cell r="H4162" t="str">
            <v>南後箇</v>
          </cell>
          <cell r="I4162" t="str">
            <v>設定</v>
          </cell>
          <cell r="J4162" t="str">
            <v>○</v>
          </cell>
          <cell r="K4162" t="str">
            <v>○</v>
          </cell>
          <cell r="L4162">
            <v>1</v>
          </cell>
          <cell r="M4162">
            <v>1</v>
          </cell>
          <cell r="N4162">
            <v>226</v>
          </cell>
          <cell r="O4162">
            <v>39581</v>
          </cell>
          <cell r="V4162">
            <v>39500</v>
          </cell>
          <cell r="W4162" t="str">
            <v/>
          </cell>
          <cell r="X4162" t="str">
            <v>南後箇4</v>
          </cell>
          <cell r="Y4162" t="str">
            <v>k4226</v>
          </cell>
          <cell r="Z4162">
            <v>9362</v>
          </cell>
          <cell r="AA4162">
            <v>3</v>
          </cell>
          <cell r="AB4162">
            <v>3316</v>
          </cell>
          <cell r="AC4162">
            <v>1</v>
          </cell>
          <cell r="AD4162">
            <v>4</v>
          </cell>
          <cell r="AE4162" t="str">
            <v>無</v>
          </cell>
          <cell r="AF4162" t="str">
            <v>-</v>
          </cell>
          <cell r="AG4162" t="str">
            <v>-</v>
          </cell>
          <cell r="AH4162">
            <v>35.799999999999997</v>
          </cell>
        </row>
        <row r="4163">
          <cell r="C4163" t="str">
            <v>k4227</v>
          </cell>
          <cell r="D4163" t="str">
            <v>南後箇5</v>
          </cell>
          <cell r="E4163" t="str">
            <v>富岡</v>
          </cell>
          <cell r="F4163" t="str">
            <v>富岡市</v>
          </cell>
          <cell r="G4163" t="str">
            <v/>
          </cell>
          <cell r="H4163" t="str">
            <v>南後箇</v>
          </cell>
          <cell r="I4163" t="str">
            <v>設定</v>
          </cell>
          <cell r="J4163" t="str">
            <v>○</v>
          </cell>
          <cell r="K4163" t="str">
            <v>○</v>
          </cell>
          <cell r="L4163">
            <v>1</v>
          </cell>
          <cell r="M4163">
            <v>1</v>
          </cell>
          <cell r="N4163">
            <v>226</v>
          </cell>
          <cell r="O4163">
            <v>39581</v>
          </cell>
          <cell r="V4163">
            <v>39500</v>
          </cell>
          <cell r="W4163" t="str">
            <v/>
          </cell>
          <cell r="X4163" t="str">
            <v>南後箇5</v>
          </cell>
          <cell r="Y4163" t="str">
            <v>k4227</v>
          </cell>
          <cell r="Z4163">
            <v>19264</v>
          </cell>
          <cell r="AA4163">
            <v>2</v>
          </cell>
          <cell r="AB4163">
            <v>9210</v>
          </cell>
          <cell r="AC4163">
            <v>0</v>
          </cell>
          <cell r="AD4163">
            <v>2</v>
          </cell>
          <cell r="AE4163" t="str">
            <v>無</v>
          </cell>
          <cell r="AF4163" t="str">
            <v>-</v>
          </cell>
          <cell r="AG4163" t="str">
            <v>-</v>
          </cell>
          <cell r="AH4163">
            <v>50</v>
          </cell>
        </row>
        <row r="4164">
          <cell r="C4164" t="str">
            <v>k4228</v>
          </cell>
          <cell r="D4164" t="str">
            <v>野上2</v>
          </cell>
          <cell r="E4164" t="str">
            <v>富岡</v>
          </cell>
          <cell r="F4164" t="str">
            <v>富岡市</v>
          </cell>
          <cell r="G4164" t="str">
            <v/>
          </cell>
          <cell r="H4164" t="str">
            <v>野上</v>
          </cell>
          <cell r="I4164" t="str">
            <v>設定</v>
          </cell>
          <cell r="J4164" t="str">
            <v>○</v>
          </cell>
          <cell r="K4164" t="str">
            <v>○</v>
          </cell>
          <cell r="L4164">
            <v>1</v>
          </cell>
          <cell r="M4164">
            <v>1</v>
          </cell>
          <cell r="N4164">
            <v>226</v>
          </cell>
          <cell r="O4164">
            <v>39581</v>
          </cell>
          <cell r="V4164">
            <v>39500</v>
          </cell>
          <cell r="W4164" t="str">
            <v/>
          </cell>
          <cell r="X4164" t="str">
            <v>野上2</v>
          </cell>
          <cell r="Y4164" t="str">
            <v>k4228</v>
          </cell>
          <cell r="Z4164">
            <v>20486</v>
          </cell>
          <cell r="AA4164">
            <v>4</v>
          </cell>
          <cell r="AB4164">
            <v>8475</v>
          </cell>
          <cell r="AC4164">
            <v>3</v>
          </cell>
          <cell r="AD4164">
            <v>7</v>
          </cell>
          <cell r="AE4164" t="str">
            <v>無</v>
          </cell>
          <cell r="AF4164" t="str">
            <v>-</v>
          </cell>
          <cell r="AG4164" t="str">
            <v>-</v>
          </cell>
          <cell r="AH4164">
            <v>39.799999999999997</v>
          </cell>
        </row>
        <row r="4165">
          <cell r="C4165" t="str">
            <v>k4229</v>
          </cell>
          <cell r="D4165" t="str">
            <v>野上3</v>
          </cell>
          <cell r="E4165" t="str">
            <v>富岡</v>
          </cell>
          <cell r="F4165" t="str">
            <v>富岡市</v>
          </cell>
          <cell r="G4165" t="str">
            <v/>
          </cell>
          <cell r="H4165" t="str">
            <v>野上</v>
          </cell>
          <cell r="I4165" t="str">
            <v>設定</v>
          </cell>
          <cell r="J4165" t="str">
            <v>○</v>
          </cell>
          <cell r="K4165" t="str">
            <v>○</v>
          </cell>
          <cell r="L4165">
            <v>1</v>
          </cell>
          <cell r="M4165">
            <v>1</v>
          </cell>
          <cell r="N4165">
            <v>226</v>
          </cell>
          <cell r="O4165">
            <v>39581</v>
          </cell>
          <cell r="V4165">
            <v>39500</v>
          </cell>
          <cell r="W4165" t="str">
            <v/>
          </cell>
          <cell r="X4165" t="str">
            <v>野上3</v>
          </cell>
          <cell r="Y4165" t="str">
            <v>k4229</v>
          </cell>
          <cell r="Z4165">
            <v>33967</v>
          </cell>
          <cell r="AA4165">
            <v>2</v>
          </cell>
          <cell r="AB4165">
            <v>14761</v>
          </cell>
          <cell r="AC4165">
            <v>0</v>
          </cell>
          <cell r="AD4165">
            <v>2</v>
          </cell>
          <cell r="AE4165" t="str">
            <v>無</v>
          </cell>
          <cell r="AF4165" t="str">
            <v>-</v>
          </cell>
          <cell r="AG4165" t="str">
            <v>-</v>
          </cell>
          <cell r="AH4165">
            <v>49</v>
          </cell>
        </row>
        <row r="4166">
          <cell r="C4166" t="str">
            <v>k4230</v>
          </cell>
          <cell r="D4166" t="str">
            <v>野上5</v>
          </cell>
          <cell r="E4166" t="str">
            <v>富岡</v>
          </cell>
          <cell r="F4166" t="str">
            <v>富岡市</v>
          </cell>
          <cell r="G4166" t="str">
            <v/>
          </cell>
          <cell r="H4166" t="str">
            <v>野上</v>
          </cell>
          <cell r="I4166" t="str">
            <v>設定</v>
          </cell>
          <cell r="J4166" t="str">
            <v>○</v>
          </cell>
          <cell r="K4166" t="str">
            <v>○</v>
          </cell>
          <cell r="L4166">
            <v>1</v>
          </cell>
          <cell r="M4166">
            <v>1</v>
          </cell>
          <cell r="N4166">
            <v>226</v>
          </cell>
          <cell r="O4166">
            <v>39581</v>
          </cell>
          <cell r="V4166">
            <v>39500</v>
          </cell>
          <cell r="W4166" t="str">
            <v/>
          </cell>
          <cell r="X4166" t="str">
            <v>野上5</v>
          </cell>
          <cell r="Y4166" t="str">
            <v>k4230</v>
          </cell>
          <cell r="Z4166">
            <v>24225</v>
          </cell>
          <cell r="AA4166">
            <v>3</v>
          </cell>
          <cell r="AB4166">
            <v>10509</v>
          </cell>
          <cell r="AC4166">
            <v>0</v>
          </cell>
          <cell r="AD4166">
            <v>3</v>
          </cell>
          <cell r="AE4166" t="str">
            <v>無</v>
          </cell>
          <cell r="AF4166" t="str">
            <v>-</v>
          </cell>
          <cell r="AG4166" t="str">
            <v>-</v>
          </cell>
          <cell r="AH4166">
            <v>42.2</v>
          </cell>
        </row>
        <row r="4167">
          <cell r="C4167" t="str">
            <v>k4231</v>
          </cell>
          <cell r="D4167" t="str">
            <v>野上6</v>
          </cell>
          <cell r="E4167" t="str">
            <v>富岡</v>
          </cell>
          <cell r="F4167" t="str">
            <v>富岡市</v>
          </cell>
          <cell r="G4167" t="str">
            <v/>
          </cell>
          <cell r="H4167" t="str">
            <v>野上</v>
          </cell>
          <cell r="I4167" t="str">
            <v>設定</v>
          </cell>
          <cell r="J4167" t="str">
            <v>○</v>
          </cell>
          <cell r="K4167" t="str">
            <v>○</v>
          </cell>
          <cell r="L4167">
            <v>1</v>
          </cell>
          <cell r="M4167">
            <v>1</v>
          </cell>
          <cell r="N4167">
            <v>226</v>
          </cell>
          <cell r="O4167">
            <v>39581</v>
          </cell>
          <cell r="V4167">
            <v>39500</v>
          </cell>
          <cell r="W4167" t="str">
            <v/>
          </cell>
          <cell r="X4167" t="str">
            <v>野上6</v>
          </cell>
          <cell r="Y4167" t="str">
            <v>k4231</v>
          </cell>
          <cell r="Z4167">
            <v>343</v>
          </cell>
          <cell r="AA4167">
            <v>0</v>
          </cell>
          <cell r="AB4167">
            <v>90</v>
          </cell>
          <cell r="AC4167">
            <v>0</v>
          </cell>
          <cell r="AD4167">
            <v>0</v>
          </cell>
          <cell r="AE4167" t="str">
            <v>無</v>
          </cell>
          <cell r="AF4167" t="str">
            <v>-</v>
          </cell>
          <cell r="AG4167" t="str">
            <v>-</v>
          </cell>
          <cell r="AH4167">
            <v>8.3000000000000007</v>
          </cell>
        </row>
        <row r="4168">
          <cell r="C4168" t="str">
            <v>k4232</v>
          </cell>
          <cell r="D4168" t="str">
            <v>野上8</v>
          </cell>
          <cell r="E4168" t="str">
            <v>富岡</v>
          </cell>
          <cell r="F4168" t="str">
            <v>富岡市</v>
          </cell>
          <cell r="G4168" t="str">
            <v/>
          </cell>
          <cell r="H4168" t="str">
            <v>野上</v>
          </cell>
          <cell r="I4168" t="str">
            <v>設定</v>
          </cell>
          <cell r="J4168" t="str">
            <v>○</v>
          </cell>
          <cell r="K4168" t="str">
            <v>○</v>
          </cell>
          <cell r="L4168">
            <v>1</v>
          </cell>
          <cell r="M4168">
            <v>1</v>
          </cell>
          <cell r="N4168">
            <v>226</v>
          </cell>
          <cell r="O4168">
            <v>39581</v>
          </cell>
          <cell r="V4168">
            <v>39500</v>
          </cell>
          <cell r="W4168" t="str">
            <v/>
          </cell>
          <cell r="X4168" t="str">
            <v>野上8</v>
          </cell>
          <cell r="Y4168" t="str">
            <v>k4232</v>
          </cell>
          <cell r="Z4168">
            <v>15708</v>
          </cell>
          <cell r="AA4168">
            <v>2</v>
          </cell>
          <cell r="AB4168">
            <v>6532</v>
          </cell>
          <cell r="AC4168">
            <v>1</v>
          </cell>
          <cell r="AD4168">
            <v>3</v>
          </cell>
          <cell r="AE4168" t="str">
            <v>無</v>
          </cell>
          <cell r="AF4168" t="str">
            <v>-</v>
          </cell>
          <cell r="AG4168" t="str">
            <v>-</v>
          </cell>
          <cell r="AH4168">
            <v>41.4</v>
          </cell>
        </row>
        <row r="4169">
          <cell r="C4169" t="str">
            <v>k4233-1</v>
          </cell>
          <cell r="D4169" t="str">
            <v>岩染(Ⅱ)-1</v>
          </cell>
          <cell r="E4169" t="str">
            <v>富岡</v>
          </cell>
          <cell r="F4169" t="str">
            <v>富岡市</v>
          </cell>
          <cell r="G4169" t="str">
            <v/>
          </cell>
          <cell r="H4169" t="str">
            <v>岩染</v>
          </cell>
          <cell r="I4169" t="str">
            <v>設定</v>
          </cell>
          <cell r="J4169" t="str">
            <v>○</v>
          </cell>
          <cell r="K4169" t="str">
            <v>○</v>
          </cell>
          <cell r="L4169">
            <v>1</v>
          </cell>
          <cell r="M4169">
            <v>1</v>
          </cell>
          <cell r="N4169">
            <v>226</v>
          </cell>
          <cell r="O4169">
            <v>39581</v>
          </cell>
          <cell r="V4169">
            <v>39500</v>
          </cell>
          <cell r="W4169" t="str">
            <v/>
          </cell>
          <cell r="X4169" t="str">
            <v>岩染(Ⅱ)-1</v>
          </cell>
          <cell r="Y4169" t="str">
            <v>k4233-1</v>
          </cell>
          <cell r="Z4169">
            <v>5021</v>
          </cell>
          <cell r="AA4169">
            <v>1</v>
          </cell>
          <cell r="AB4169">
            <v>3076</v>
          </cell>
          <cell r="AC4169">
            <v>0</v>
          </cell>
          <cell r="AD4169">
            <v>1</v>
          </cell>
          <cell r="AE4169" t="str">
            <v>無</v>
          </cell>
          <cell r="AF4169" t="str">
            <v>-</v>
          </cell>
          <cell r="AG4169" t="str">
            <v>-</v>
          </cell>
          <cell r="AH4169">
            <v>62.1</v>
          </cell>
        </row>
        <row r="4170">
          <cell r="C4170" t="str">
            <v>k4233-2</v>
          </cell>
          <cell r="D4170" t="str">
            <v>岩染(Ⅱ)-2</v>
          </cell>
          <cell r="E4170" t="str">
            <v>富岡</v>
          </cell>
          <cell r="F4170" t="str">
            <v>富岡市</v>
          </cell>
          <cell r="G4170" t="str">
            <v/>
          </cell>
          <cell r="H4170" t="str">
            <v>岩染</v>
          </cell>
          <cell r="I4170" t="str">
            <v>枝番</v>
          </cell>
          <cell r="J4170" t="str">
            <v>○</v>
          </cell>
          <cell r="K4170" t="str">
            <v>○</v>
          </cell>
          <cell r="L4170">
            <v>1</v>
          </cell>
          <cell r="M4170">
            <v>1</v>
          </cell>
          <cell r="N4170">
            <v>226</v>
          </cell>
          <cell r="O4170">
            <v>39581</v>
          </cell>
          <cell r="V4170">
            <v>39500</v>
          </cell>
          <cell r="W4170" t="str">
            <v/>
          </cell>
          <cell r="X4170" t="str">
            <v>岩染(Ⅱ)-2</v>
          </cell>
          <cell r="Y4170" t="str">
            <v>k4233-2</v>
          </cell>
          <cell r="Z4170">
            <v>16643</v>
          </cell>
          <cell r="AA4170">
            <v>0</v>
          </cell>
          <cell r="AB4170">
            <v>6819</v>
          </cell>
          <cell r="AC4170">
            <v>0</v>
          </cell>
          <cell r="AD4170">
            <v>0</v>
          </cell>
          <cell r="AE4170" t="str">
            <v>無</v>
          </cell>
          <cell r="AF4170" t="str">
            <v>-</v>
          </cell>
          <cell r="AG4170" t="str">
            <v>-</v>
          </cell>
          <cell r="AH4170">
            <v>35.5</v>
          </cell>
        </row>
        <row r="4171">
          <cell r="C4171" t="str">
            <v>k4233-3</v>
          </cell>
          <cell r="D4171" t="str">
            <v>岩染(Ⅱ)-3</v>
          </cell>
          <cell r="E4171" t="str">
            <v>富岡</v>
          </cell>
          <cell r="F4171" t="str">
            <v>富岡市</v>
          </cell>
          <cell r="G4171" t="str">
            <v/>
          </cell>
          <cell r="H4171" t="str">
            <v>岩染</v>
          </cell>
          <cell r="I4171" t="str">
            <v>枝番</v>
          </cell>
          <cell r="J4171" t="str">
            <v>○</v>
          </cell>
          <cell r="K4171" t="str">
            <v>○</v>
          </cell>
          <cell r="L4171">
            <v>1</v>
          </cell>
          <cell r="M4171">
            <v>1</v>
          </cell>
          <cell r="N4171">
            <v>226</v>
          </cell>
          <cell r="O4171">
            <v>39581</v>
          </cell>
          <cell r="V4171">
            <v>39500</v>
          </cell>
          <cell r="W4171" t="str">
            <v/>
          </cell>
          <cell r="X4171" t="str">
            <v>岩染(Ⅱ)-3</v>
          </cell>
          <cell r="Y4171" t="str">
            <v>k4233-3</v>
          </cell>
          <cell r="Z4171">
            <v>1152</v>
          </cell>
          <cell r="AA4171">
            <v>0</v>
          </cell>
          <cell r="AB4171">
            <v>256</v>
          </cell>
          <cell r="AC4171">
            <v>0</v>
          </cell>
          <cell r="AD4171">
            <v>0</v>
          </cell>
          <cell r="AE4171" t="str">
            <v>無</v>
          </cell>
          <cell r="AF4171" t="str">
            <v>-</v>
          </cell>
          <cell r="AG4171" t="str">
            <v>-</v>
          </cell>
          <cell r="AH4171">
            <v>7</v>
          </cell>
        </row>
        <row r="4172">
          <cell r="C4172" t="str">
            <v>k4234</v>
          </cell>
          <cell r="D4172" t="str">
            <v>岩染4A</v>
          </cell>
          <cell r="E4172" t="str">
            <v>富岡</v>
          </cell>
          <cell r="F4172" t="str">
            <v>富岡市</v>
          </cell>
          <cell r="G4172" t="str">
            <v/>
          </cell>
          <cell r="H4172" t="str">
            <v>岩染</v>
          </cell>
          <cell r="I4172" t="str">
            <v>設定</v>
          </cell>
          <cell r="J4172" t="str">
            <v>○</v>
          </cell>
          <cell r="K4172" t="str">
            <v>○</v>
          </cell>
          <cell r="L4172">
            <v>1</v>
          </cell>
          <cell r="M4172">
            <v>1</v>
          </cell>
          <cell r="N4172">
            <v>226</v>
          </cell>
          <cell r="O4172">
            <v>39581</v>
          </cell>
          <cell r="V4172">
            <v>39500</v>
          </cell>
          <cell r="W4172" t="str">
            <v/>
          </cell>
          <cell r="X4172" t="str">
            <v>岩染4A</v>
          </cell>
          <cell r="Y4172" t="str">
            <v>k4234</v>
          </cell>
          <cell r="Z4172">
            <v>7889</v>
          </cell>
          <cell r="AA4172">
            <v>0</v>
          </cell>
          <cell r="AB4172">
            <v>2321</v>
          </cell>
          <cell r="AC4172">
            <v>1</v>
          </cell>
          <cell r="AD4172">
            <v>1</v>
          </cell>
          <cell r="AE4172" t="str">
            <v>無</v>
          </cell>
          <cell r="AF4172" t="str">
            <v>-</v>
          </cell>
          <cell r="AG4172" t="str">
            <v>-</v>
          </cell>
          <cell r="AH4172">
            <v>17.7</v>
          </cell>
        </row>
        <row r="4173">
          <cell r="C4173" t="str">
            <v>k4235</v>
          </cell>
          <cell r="D4173" t="str">
            <v>岩染4B</v>
          </cell>
          <cell r="E4173" t="str">
            <v>富岡</v>
          </cell>
          <cell r="F4173" t="str">
            <v>富岡市</v>
          </cell>
          <cell r="G4173" t="str">
            <v/>
          </cell>
          <cell r="H4173" t="str">
            <v>岩染</v>
          </cell>
          <cell r="I4173" t="str">
            <v>設定</v>
          </cell>
          <cell r="J4173" t="str">
            <v>○</v>
          </cell>
          <cell r="K4173" t="str">
            <v>○</v>
          </cell>
          <cell r="L4173">
            <v>1</v>
          </cell>
          <cell r="M4173">
            <v>1</v>
          </cell>
          <cell r="N4173">
            <v>226</v>
          </cell>
          <cell r="O4173">
            <v>39581</v>
          </cell>
          <cell r="V4173">
            <v>39500</v>
          </cell>
          <cell r="W4173" t="str">
            <v/>
          </cell>
          <cell r="X4173" t="str">
            <v>岩染4B</v>
          </cell>
          <cell r="Y4173" t="str">
            <v>k4235</v>
          </cell>
          <cell r="Z4173">
            <v>8828</v>
          </cell>
          <cell r="AA4173">
            <v>0</v>
          </cell>
          <cell r="AB4173">
            <v>4154</v>
          </cell>
          <cell r="AC4173">
            <v>0</v>
          </cell>
          <cell r="AD4173">
            <v>0</v>
          </cell>
          <cell r="AE4173" t="str">
            <v>無</v>
          </cell>
          <cell r="AF4173" t="str">
            <v>-</v>
          </cell>
          <cell r="AG4173" t="str">
            <v>-</v>
          </cell>
          <cell r="AH4173">
            <v>48.9</v>
          </cell>
        </row>
        <row r="4174">
          <cell r="C4174" t="str">
            <v>k4236</v>
          </cell>
          <cell r="D4174" t="str">
            <v>岡本2</v>
          </cell>
          <cell r="E4174" t="str">
            <v>富岡</v>
          </cell>
          <cell r="F4174" t="str">
            <v>富岡市</v>
          </cell>
          <cell r="G4174" t="str">
            <v/>
          </cell>
          <cell r="H4174" t="str">
            <v>岡本</v>
          </cell>
          <cell r="I4174" t="str">
            <v>設定</v>
          </cell>
          <cell r="J4174" t="str">
            <v>○</v>
          </cell>
          <cell r="K4174" t="str">
            <v>○</v>
          </cell>
          <cell r="L4174">
            <v>1</v>
          </cell>
          <cell r="M4174">
            <v>1</v>
          </cell>
          <cell r="N4174">
            <v>226</v>
          </cell>
          <cell r="O4174">
            <v>39581</v>
          </cell>
          <cell r="V4174">
            <v>39500</v>
          </cell>
          <cell r="W4174" t="str">
            <v/>
          </cell>
          <cell r="X4174" t="str">
            <v>岡本2</v>
          </cell>
          <cell r="Y4174" t="str">
            <v>k4236</v>
          </cell>
          <cell r="Z4174">
            <v>6000</v>
          </cell>
          <cell r="AA4174">
            <v>1</v>
          </cell>
          <cell r="AB4174">
            <v>2621</v>
          </cell>
          <cell r="AC4174">
            <v>0</v>
          </cell>
          <cell r="AD4174">
            <v>1</v>
          </cell>
          <cell r="AE4174" t="str">
            <v>無</v>
          </cell>
          <cell r="AF4174" t="str">
            <v>-</v>
          </cell>
          <cell r="AG4174" t="str">
            <v>-</v>
          </cell>
          <cell r="AH4174">
            <v>36.200000000000003</v>
          </cell>
        </row>
        <row r="4175">
          <cell r="C4175" t="str">
            <v>k4237</v>
          </cell>
          <cell r="D4175" t="str">
            <v>岡本4</v>
          </cell>
          <cell r="E4175" t="str">
            <v>富岡</v>
          </cell>
          <cell r="F4175" t="str">
            <v>富岡市</v>
          </cell>
          <cell r="G4175" t="str">
            <v/>
          </cell>
          <cell r="H4175" t="str">
            <v>岡本</v>
          </cell>
          <cell r="I4175" t="str">
            <v>設定</v>
          </cell>
          <cell r="J4175" t="str">
            <v>○</v>
          </cell>
          <cell r="K4175" t="str">
            <v>○</v>
          </cell>
          <cell r="L4175">
            <v>1</v>
          </cell>
          <cell r="M4175">
            <v>1</v>
          </cell>
          <cell r="N4175">
            <v>226</v>
          </cell>
          <cell r="O4175">
            <v>39581</v>
          </cell>
          <cell r="V4175">
            <v>39500</v>
          </cell>
          <cell r="W4175" t="str">
            <v/>
          </cell>
          <cell r="X4175" t="str">
            <v>岡本4</v>
          </cell>
          <cell r="Y4175" t="str">
            <v>k4237</v>
          </cell>
          <cell r="Z4175">
            <v>1953</v>
          </cell>
          <cell r="AA4175">
            <v>0</v>
          </cell>
          <cell r="AB4175">
            <v>667</v>
          </cell>
          <cell r="AC4175">
            <v>3</v>
          </cell>
          <cell r="AD4175">
            <v>3</v>
          </cell>
          <cell r="AE4175" t="str">
            <v>無</v>
          </cell>
          <cell r="AF4175" t="str">
            <v>-</v>
          </cell>
          <cell r="AG4175" t="str">
            <v>-</v>
          </cell>
          <cell r="AH4175">
            <v>12.1</v>
          </cell>
        </row>
        <row r="4176">
          <cell r="C4176" t="str">
            <v>k4238</v>
          </cell>
          <cell r="D4176" t="str">
            <v>岡本5</v>
          </cell>
          <cell r="E4176" t="str">
            <v>富岡</v>
          </cell>
          <cell r="F4176" t="str">
            <v>富岡市</v>
          </cell>
          <cell r="G4176" t="str">
            <v/>
          </cell>
          <cell r="H4176" t="str">
            <v>岡本</v>
          </cell>
          <cell r="I4176" t="str">
            <v>設定</v>
          </cell>
          <cell r="J4176" t="str">
            <v>○</v>
          </cell>
          <cell r="K4176" t="str">
            <v>○</v>
          </cell>
          <cell r="L4176">
            <v>1</v>
          </cell>
          <cell r="M4176">
            <v>1</v>
          </cell>
          <cell r="N4176">
            <v>226</v>
          </cell>
          <cell r="O4176">
            <v>39581</v>
          </cell>
          <cell r="V4176">
            <v>39500</v>
          </cell>
          <cell r="W4176" t="str">
            <v/>
          </cell>
          <cell r="X4176" t="str">
            <v>岡本5</v>
          </cell>
          <cell r="Y4176" t="str">
            <v>k4238</v>
          </cell>
          <cell r="Z4176">
            <v>13897</v>
          </cell>
          <cell r="AA4176">
            <v>1</v>
          </cell>
          <cell r="AB4176">
            <v>6527</v>
          </cell>
          <cell r="AC4176">
            <v>0</v>
          </cell>
          <cell r="AD4176">
            <v>1</v>
          </cell>
          <cell r="AE4176" t="str">
            <v>無</v>
          </cell>
          <cell r="AF4176" t="str">
            <v>-</v>
          </cell>
          <cell r="AG4176" t="str">
            <v>-</v>
          </cell>
          <cell r="AH4176">
            <v>32</v>
          </cell>
        </row>
        <row r="4177">
          <cell r="C4177" t="str">
            <v>k4239</v>
          </cell>
          <cell r="D4177" t="str">
            <v>岡本7</v>
          </cell>
          <cell r="E4177" t="str">
            <v>富岡</v>
          </cell>
          <cell r="F4177" t="str">
            <v>富岡市</v>
          </cell>
          <cell r="G4177" t="str">
            <v/>
          </cell>
          <cell r="H4177" t="str">
            <v>岡本</v>
          </cell>
          <cell r="I4177" t="str">
            <v>設定</v>
          </cell>
          <cell r="J4177" t="str">
            <v>○</v>
          </cell>
          <cell r="K4177" t="str">
            <v>○</v>
          </cell>
          <cell r="L4177">
            <v>1</v>
          </cell>
          <cell r="M4177">
            <v>1</v>
          </cell>
          <cell r="N4177">
            <v>226</v>
          </cell>
          <cell r="O4177">
            <v>39581</v>
          </cell>
          <cell r="V4177">
            <v>39500</v>
          </cell>
          <cell r="W4177" t="str">
            <v/>
          </cell>
          <cell r="X4177" t="str">
            <v>岡本7</v>
          </cell>
          <cell r="Y4177" t="str">
            <v>k4239</v>
          </cell>
          <cell r="Z4177">
            <v>5614</v>
          </cell>
          <cell r="AA4177">
            <v>0</v>
          </cell>
          <cell r="AB4177">
            <v>1986</v>
          </cell>
          <cell r="AC4177">
            <v>0</v>
          </cell>
          <cell r="AD4177">
            <v>0</v>
          </cell>
          <cell r="AE4177" t="str">
            <v>無</v>
          </cell>
          <cell r="AF4177" t="str">
            <v>-</v>
          </cell>
          <cell r="AG4177" t="str">
            <v>-</v>
          </cell>
          <cell r="AH4177">
            <v>18.600000000000001</v>
          </cell>
        </row>
        <row r="4178">
          <cell r="C4178" t="str">
            <v>k5062</v>
          </cell>
          <cell r="D4178" t="str">
            <v>上黒岩5</v>
          </cell>
          <cell r="E4178" t="str">
            <v>富岡</v>
          </cell>
          <cell r="F4178" t="str">
            <v>富岡市</v>
          </cell>
          <cell r="G4178" t="str">
            <v/>
          </cell>
          <cell r="H4178" t="str">
            <v>上黒岩</v>
          </cell>
          <cell r="I4178" t="str">
            <v>設定</v>
          </cell>
          <cell r="J4178" t="str">
            <v>○</v>
          </cell>
          <cell r="K4178" t="str">
            <v>○</v>
          </cell>
          <cell r="L4178">
            <v>1</v>
          </cell>
          <cell r="M4178">
            <v>1</v>
          </cell>
          <cell r="N4178">
            <v>226</v>
          </cell>
          <cell r="O4178">
            <v>39581</v>
          </cell>
          <cell r="V4178">
            <v>39500</v>
          </cell>
          <cell r="W4178" t="str">
            <v/>
          </cell>
          <cell r="X4178" t="str">
            <v>上黒岩5</v>
          </cell>
          <cell r="Y4178" t="str">
            <v>k5062</v>
          </cell>
          <cell r="Z4178">
            <v>24019.858131981</v>
          </cell>
          <cell r="AA4178">
            <v>3</v>
          </cell>
          <cell r="AB4178">
            <v>9176.0825342950302</v>
          </cell>
          <cell r="AC4178">
            <v>0</v>
          </cell>
          <cell r="AD4178">
            <v>3</v>
          </cell>
          <cell r="AE4178" t="str">
            <v>無</v>
          </cell>
          <cell r="AF4178" t="str">
            <v>-</v>
          </cell>
          <cell r="AG4178" t="str">
            <v>-</v>
          </cell>
          <cell r="AH4178">
            <v>28.9</v>
          </cell>
        </row>
        <row r="4179">
          <cell r="C4179" t="str">
            <v>k5063</v>
          </cell>
          <cell r="D4179" t="str">
            <v>原16</v>
          </cell>
          <cell r="E4179" t="str">
            <v>富岡</v>
          </cell>
          <cell r="F4179" t="str">
            <v>富岡市</v>
          </cell>
          <cell r="G4179" t="str">
            <v/>
          </cell>
          <cell r="H4179" t="str">
            <v>原</v>
          </cell>
          <cell r="I4179" t="str">
            <v>設定</v>
          </cell>
          <cell r="J4179" t="str">
            <v>○</v>
          </cell>
          <cell r="K4179" t="str">
            <v>○</v>
          </cell>
          <cell r="L4179">
            <v>1</v>
          </cell>
          <cell r="M4179">
            <v>1</v>
          </cell>
          <cell r="N4179">
            <v>226</v>
          </cell>
          <cell r="O4179">
            <v>39581</v>
          </cell>
          <cell r="V4179">
            <v>39500</v>
          </cell>
          <cell r="W4179" t="str">
            <v/>
          </cell>
          <cell r="X4179" t="str">
            <v>原16</v>
          </cell>
          <cell r="Y4179" t="str">
            <v>k5063</v>
          </cell>
          <cell r="Z4179">
            <v>10274</v>
          </cell>
          <cell r="AA4179">
            <v>0</v>
          </cell>
          <cell r="AB4179">
            <v>3971</v>
          </cell>
          <cell r="AC4179">
            <v>0</v>
          </cell>
          <cell r="AD4179">
            <v>0</v>
          </cell>
          <cell r="AE4179" t="str">
            <v>無</v>
          </cell>
          <cell r="AF4179" t="str">
            <v>-</v>
          </cell>
          <cell r="AG4179" t="str">
            <v>-</v>
          </cell>
          <cell r="AH4179">
            <v>30</v>
          </cell>
        </row>
        <row r="4180">
          <cell r="C4180" t="str">
            <v>k5064</v>
          </cell>
          <cell r="D4180" t="str">
            <v>小桑原2</v>
          </cell>
          <cell r="E4180" t="str">
            <v>富岡</v>
          </cell>
          <cell r="F4180" t="str">
            <v>富岡市</v>
          </cell>
          <cell r="G4180" t="str">
            <v/>
          </cell>
          <cell r="H4180" t="str">
            <v>小桑原</v>
          </cell>
          <cell r="I4180" t="str">
            <v>設定</v>
          </cell>
          <cell r="J4180" t="str">
            <v>○</v>
          </cell>
          <cell r="K4180" t="str">
            <v>○</v>
          </cell>
          <cell r="L4180">
            <v>1</v>
          </cell>
          <cell r="M4180">
            <v>1</v>
          </cell>
          <cell r="N4180">
            <v>226</v>
          </cell>
          <cell r="O4180">
            <v>39581</v>
          </cell>
          <cell r="V4180">
            <v>39500</v>
          </cell>
          <cell r="W4180" t="str">
            <v/>
          </cell>
          <cell r="X4180" t="str">
            <v>小桑原2</v>
          </cell>
          <cell r="Y4180" t="str">
            <v>k5064</v>
          </cell>
          <cell r="Z4180">
            <v>5472</v>
          </cell>
          <cell r="AA4180">
            <v>0</v>
          </cell>
          <cell r="AB4180">
            <v>1765</v>
          </cell>
          <cell r="AC4180">
            <v>0</v>
          </cell>
          <cell r="AD4180">
            <v>0</v>
          </cell>
          <cell r="AE4180" t="str">
            <v>無</v>
          </cell>
          <cell r="AF4180" t="str">
            <v>-</v>
          </cell>
          <cell r="AG4180" t="str">
            <v>-</v>
          </cell>
          <cell r="AH4180">
            <v>16.8</v>
          </cell>
        </row>
        <row r="4181">
          <cell r="C4181" t="str">
            <v>k5065-1</v>
          </cell>
          <cell r="D4181" t="str">
            <v>本村イ-1</v>
          </cell>
          <cell r="E4181" t="str">
            <v>富岡</v>
          </cell>
          <cell r="F4181" t="str">
            <v>富岡市</v>
          </cell>
          <cell r="G4181" t="str">
            <v>旧妙義町</v>
          </cell>
          <cell r="H4181" t="str">
            <v>大字下高田</v>
          </cell>
          <cell r="I4181" t="str">
            <v>設定</v>
          </cell>
          <cell r="J4181" t="str">
            <v>○</v>
          </cell>
          <cell r="K4181" t="str">
            <v>○</v>
          </cell>
          <cell r="L4181">
            <v>1</v>
          </cell>
          <cell r="M4181">
            <v>1</v>
          </cell>
          <cell r="N4181">
            <v>77</v>
          </cell>
          <cell r="O4181">
            <v>39885</v>
          </cell>
          <cell r="V4181">
            <v>39801</v>
          </cell>
          <cell r="W4181" t="str">
            <v/>
          </cell>
          <cell r="X4181" t="str">
            <v>本村イ-1</v>
          </cell>
          <cell r="Y4181" t="str">
            <v>k5065-1</v>
          </cell>
          <cell r="Z4181">
            <v>12955</v>
          </cell>
          <cell r="AA4181">
            <v>1</v>
          </cell>
          <cell r="AB4181">
            <v>4733</v>
          </cell>
          <cell r="AC4181">
            <v>1</v>
          </cell>
          <cell r="AD4181">
            <v>2</v>
          </cell>
          <cell r="AE4181" t="str">
            <v>無</v>
          </cell>
          <cell r="AF4181">
            <v>0</v>
          </cell>
          <cell r="AG4181">
            <v>0</v>
          </cell>
        </row>
        <row r="4182">
          <cell r="C4182" t="str">
            <v>k5065-2</v>
          </cell>
          <cell r="D4182" t="str">
            <v>本村イ-2</v>
          </cell>
          <cell r="E4182" t="str">
            <v>富岡</v>
          </cell>
          <cell r="F4182" t="str">
            <v>富岡市</v>
          </cell>
          <cell r="G4182" t="str">
            <v>旧妙義町</v>
          </cell>
          <cell r="H4182" t="str">
            <v>大字下高田</v>
          </cell>
          <cell r="I4182" t="str">
            <v>枝番</v>
          </cell>
          <cell r="J4182" t="str">
            <v>○</v>
          </cell>
          <cell r="K4182" t="str">
            <v>○</v>
          </cell>
          <cell r="L4182">
            <v>1</v>
          </cell>
          <cell r="M4182">
            <v>1</v>
          </cell>
          <cell r="N4182">
            <v>77</v>
          </cell>
          <cell r="O4182">
            <v>39885</v>
          </cell>
          <cell r="V4182">
            <v>39801</v>
          </cell>
          <cell r="W4182" t="str">
            <v/>
          </cell>
          <cell r="X4182" t="str">
            <v>本村イ-2</v>
          </cell>
          <cell r="Y4182" t="str">
            <v>k5065-2</v>
          </cell>
          <cell r="Z4182">
            <v>1161</v>
          </cell>
          <cell r="AA4182">
            <v>0</v>
          </cell>
          <cell r="AB4182">
            <v>390</v>
          </cell>
          <cell r="AC4182">
            <v>0</v>
          </cell>
          <cell r="AD4182">
            <v>0</v>
          </cell>
          <cell r="AE4182" t="str">
            <v>無</v>
          </cell>
          <cell r="AF4182">
            <v>0</v>
          </cell>
          <cell r="AG4182">
            <v>0</v>
          </cell>
        </row>
        <row r="4183">
          <cell r="C4183" t="str">
            <v>k5066-1</v>
          </cell>
          <cell r="D4183" t="str">
            <v>中里イ-1</v>
          </cell>
          <cell r="E4183" t="str">
            <v>富岡</v>
          </cell>
          <cell r="F4183" t="str">
            <v>富岡市</v>
          </cell>
          <cell r="G4183" t="str">
            <v>旧妙義町</v>
          </cell>
          <cell r="H4183" t="str">
            <v>中里</v>
          </cell>
          <cell r="I4183" t="str">
            <v>設定</v>
          </cell>
          <cell r="J4183" t="str">
            <v>○</v>
          </cell>
          <cell r="K4183" t="str">
            <v>○</v>
          </cell>
          <cell r="L4183">
            <v>1</v>
          </cell>
          <cell r="M4183">
            <v>1</v>
          </cell>
          <cell r="N4183">
            <v>77</v>
          </cell>
          <cell r="O4183">
            <v>39885</v>
          </cell>
          <cell r="V4183">
            <v>39801</v>
          </cell>
          <cell r="W4183" t="str">
            <v/>
          </cell>
          <cell r="X4183" t="str">
            <v>中里イ-1</v>
          </cell>
          <cell r="Y4183" t="str">
            <v>k5066-1</v>
          </cell>
          <cell r="Z4183">
            <v>7559</v>
          </cell>
          <cell r="AA4183">
            <v>0</v>
          </cell>
          <cell r="AB4183">
            <v>2186</v>
          </cell>
          <cell r="AC4183">
            <v>0</v>
          </cell>
          <cell r="AD4183">
            <v>0</v>
          </cell>
          <cell r="AE4183" t="str">
            <v>無</v>
          </cell>
          <cell r="AF4183">
            <v>0</v>
          </cell>
          <cell r="AG4183">
            <v>0</v>
          </cell>
          <cell r="AI4183" t="str">
            <v>Y：管理事務所　ふれあいの館管理事務所、運動施設　妙義総合体育館サンビレッジ妙義</v>
          </cell>
        </row>
        <row r="4184">
          <cell r="C4184" t="str">
            <v>k5066-2</v>
          </cell>
          <cell r="D4184" t="str">
            <v>中里イ-2</v>
          </cell>
          <cell r="E4184" t="str">
            <v>富岡</v>
          </cell>
          <cell r="F4184" t="str">
            <v>富岡市</v>
          </cell>
          <cell r="G4184" t="str">
            <v>旧妙義町</v>
          </cell>
          <cell r="H4184" t="str">
            <v>中里</v>
          </cell>
          <cell r="I4184" t="str">
            <v>枝番</v>
          </cell>
          <cell r="J4184" t="str">
            <v>○</v>
          </cell>
          <cell r="K4184" t="str">
            <v>○</v>
          </cell>
          <cell r="L4184">
            <v>1</v>
          </cell>
          <cell r="M4184">
            <v>1</v>
          </cell>
          <cell r="N4184">
            <v>77</v>
          </cell>
          <cell r="O4184">
            <v>39885</v>
          </cell>
          <cell r="V4184">
            <v>39801</v>
          </cell>
          <cell r="W4184" t="str">
            <v/>
          </cell>
          <cell r="X4184" t="str">
            <v>中里イ-2</v>
          </cell>
          <cell r="Y4184" t="str">
            <v>k5066-2</v>
          </cell>
          <cell r="Z4184">
            <v>4740</v>
          </cell>
          <cell r="AA4184">
            <v>0</v>
          </cell>
          <cell r="AB4184">
            <v>2211</v>
          </cell>
          <cell r="AC4184">
            <v>0</v>
          </cell>
          <cell r="AD4184">
            <v>0</v>
          </cell>
          <cell r="AE4184" t="str">
            <v>無</v>
          </cell>
          <cell r="AF4184">
            <v>0</v>
          </cell>
          <cell r="AG4184">
            <v>0</v>
          </cell>
          <cell r="AI4184" t="str">
            <v>Y：学校　富岡市立妙義幼稚園</v>
          </cell>
        </row>
        <row r="4185">
          <cell r="C4185" t="str">
            <v>k5067</v>
          </cell>
          <cell r="D4185" t="str">
            <v>上八木連イ</v>
          </cell>
          <cell r="E4185" t="str">
            <v>富岡</v>
          </cell>
          <cell r="F4185" t="str">
            <v>富岡市</v>
          </cell>
          <cell r="G4185" t="str">
            <v>旧妙義町</v>
          </cell>
          <cell r="H4185" t="str">
            <v>大字八木連</v>
          </cell>
          <cell r="I4185" t="str">
            <v>設定</v>
          </cell>
          <cell r="J4185" t="str">
            <v>○</v>
          </cell>
          <cell r="K4185" t="str">
            <v>○</v>
          </cell>
          <cell r="L4185">
            <v>1</v>
          </cell>
          <cell r="M4185">
            <v>1</v>
          </cell>
          <cell r="N4185">
            <v>77</v>
          </cell>
          <cell r="O4185">
            <v>39885</v>
          </cell>
          <cell r="V4185">
            <v>39801</v>
          </cell>
          <cell r="W4185" t="str">
            <v/>
          </cell>
          <cell r="X4185" t="str">
            <v>上八木連イ</v>
          </cell>
          <cell r="Y4185" t="str">
            <v>k5067</v>
          </cell>
          <cell r="Z4185">
            <v>16663</v>
          </cell>
          <cell r="AA4185">
            <v>0</v>
          </cell>
          <cell r="AB4185">
            <v>6210</v>
          </cell>
          <cell r="AC4185">
            <v>0</v>
          </cell>
          <cell r="AD4185">
            <v>0</v>
          </cell>
          <cell r="AE4185" t="str">
            <v>無</v>
          </cell>
          <cell r="AF4185">
            <v>0</v>
          </cell>
          <cell r="AG4185">
            <v>0</v>
          </cell>
        </row>
        <row r="4186">
          <cell r="C4186" t="str">
            <v>k5068</v>
          </cell>
          <cell r="D4186" t="str">
            <v>下吉崎イ</v>
          </cell>
          <cell r="E4186" t="str">
            <v>富岡</v>
          </cell>
          <cell r="F4186" t="str">
            <v>甘楽郡</v>
          </cell>
          <cell r="G4186" t="str">
            <v>下仁田町</v>
          </cell>
          <cell r="H4186" t="str">
            <v>大字吉崎</v>
          </cell>
          <cell r="I4186" t="str">
            <v>除外</v>
          </cell>
          <cell r="L4186" t="str">
            <v/>
          </cell>
          <cell r="M4186" t="str">
            <v/>
          </cell>
          <cell r="W4186" t="str">
            <v>※ＨＤＤにデータ登録なし</v>
          </cell>
          <cell r="X4186" t="str">
            <v>下吉崎イ</v>
          </cell>
          <cell r="Y4186" t="str">
            <v>k5068</v>
          </cell>
          <cell r="AD4186">
            <v>0</v>
          </cell>
          <cell r="AH4186" t="str">
            <v>-</v>
          </cell>
        </row>
        <row r="4187">
          <cell r="C4187" t="str">
            <v>k5069</v>
          </cell>
          <cell r="D4187" t="str">
            <v>岩山イ</v>
          </cell>
          <cell r="E4187" t="str">
            <v>富岡</v>
          </cell>
          <cell r="F4187" t="str">
            <v>甘楽郡</v>
          </cell>
          <cell r="G4187" t="str">
            <v>下仁田町</v>
          </cell>
          <cell r="H4187" t="str">
            <v>大字吉崎</v>
          </cell>
          <cell r="I4187" t="str">
            <v>設定</v>
          </cell>
          <cell r="J4187" t="str">
            <v>○</v>
          </cell>
          <cell r="K4187" t="str">
            <v>○</v>
          </cell>
          <cell r="L4187">
            <v>1</v>
          </cell>
          <cell r="M4187">
            <v>1</v>
          </cell>
          <cell r="N4187">
            <v>106</v>
          </cell>
          <cell r="O4187">
            <v>40267</v>
          </cell>
          <cell r="V4187">
            <v>40114</v>
          </cell>
          <cell r="W4187" t="str">
            <v/>
          </cell>
          <cell r="X4187" t="str">
            <v>岩山イ</v>
          </cell>
          <cell r="Y4187" t="str">
            <v>k5069</v>
          </cell>
          <cell r="Z4187">
            <v>8639</v>
          </cell>
          <cell r="AA4187">
            <v>0</v>
          </cell>
          <cell r="AB4187">
            <v>4738</v>
          </cell>
          <cell r="AC4187">
            <v>0</v>
          </cell>
          <cell r="AD4187">
            <v>0</v>
          </cell>
          <cell r="AE4187" t="str">
            <v>無</v>
          </cell>
          <cell r="AF4187">
            <v>0</v>
          </cell>
          <cell r="AG4187">
            <v>0</v>
          </cell>
          <cell r="AH4187">
            <v>44</v>
          </cell>
        </row>
        <row r="4188">
          <cell r="C4188" t="str">
            <v>k5070</v>
          </cell>
          <cell r="D4188" t="str">
            <v>河振向</v>
          </cell>
          <cell r="E4188" t="str">
            <v>富岡</v>
          </cell>
          <cell r="F4188" t="str">
            <v>甘楽郡</v>
          </cell>
          <cell r="G4188" t="str">
            <v>甘楽町</v>
          </cell>
          <cell r="H4188" t="str">
            <v>大字秋畑</v>
          </cell>
          <cell r="I4188" t="str">
            <v>設定</v>
          </cell>
          <cell r="J4188" t="str">
            <v>○</v>
          </cell>
          <cell r="K4188" t="str">
            <v>○</v>
          </cell>
          <cell r="L4188">
            <v>1</v>
          </cell>
          <cell r="M4188">
            <v>1</v>
          </cell>
          <cell r="N4188">
            <v>9</v>
          </cell>
          <cell r="O4188">
            <v>41292</v>
          </cell>
          <cell r="W4188" t="str">
            <v/>
          </cell>
          <cell r="X4188" t="str">
            <v>河振向</v>
          </cell>
          <cell r="Y4188" t="str">
            <v>k5070</v>
          </cell>
          <cell r="Z4188">
            <v>8517</v>
          </cell>
          <cell r="AA4188">
            <v>0</v>
          </cell>
          <cell r="AB4188">
            <v>4298</v>
          </cell>
          <cell r="AC4188">
            <v>0</v>
          </cell>
          <cell r="AD4188">
            <v>0</v>
          </cell>
          <cell r="AE4188" t="str">
            <v>無</v>
          </cell>
          <cell r="AF4188" t="str">
            <v>-</v>
          </cell>
          <cell r="AG4188" t="str">
            <v>-</v>
          </cell>
        </row>
        <row r="4189">
          <cell r="C4189" t="str">
            <v>k5071</v>
          </cell>
          <cell r="D4189" t="str">
            <v>浜井場3</v>
          </cell>
          <cell r="E4189" t="str">
            <v>富岡</v>
          </cell>
          <cell r="F4189" t="str">
            <v>甘楽郡</v>
          </cell>
          <cell r="G4189" t="str">
            <v>甘楽町</v>
          </cell>
          <cell r="H4189" t="str">
            <v>大字秋畑</v>
          </cell>
          <cell r="I4189" t="str">
            <v>設定</v>
          </cell>
          <cell r="J4189" t="str">
            <v>○</v>
          </cell>
          <cell r="K4189" t="str">
            <v>○</v>
          </cell>
          <cell r="L4189">
            <v>1</v>
          </cell>
          <cell r="M4189">
            <v>1</v>
          </cell>
          <cell r="N4189">
            <v>9</v>
          </cell>
          <cell r="O4189">
            <v>41292</v>
          </cell>
          <cell r="W4189" t="str">
            <v/>
          </cell>
          <cell r="X4189" t="str">
            <v>浜井場3</v>
          </cell>
          <cell r="Y4189" t="str">
            <v>k5071</v>
          </cell>
          <cell r="Z4189">
            <v>5402</v>
          </cell>
          <cell r="AA4189">
            <v>0</v>
          </cell>
          <cell r="AB4189">
            <v>2878</v>
          </cell>
          <cell r="AC4189">
            <v>0</v>
          </cell>
          <cell r="AD4189">
            <v>0</v>
          </cell>
          <cell r="AE4189" t="str">
            <v>無</v>
          </cell>
          <cell r="AF4189" t="str">
            <v>-</v>
          </cell>
          <cell r="AG4189" t="str">
            <v>-</v>
          </cell>
        </row>
        <row r="4190">
          <cell r="C4190" t="str">
            <v>k5072</v>
          </cell>
          <cell r="D4190" t="str">
            <v>赤谷戸2</v>
          </cell>
          <cell r="E4190" t="str">
            <v>富岡</v>
          </cell>
          <cell r="F4190" t="str">
            <v>甘楽郡</v>
          </cell>
          <cell r="G4190" t="str">
            <v>甘楽町</v>
          </cell>
          <cell r="H4190" t="str">
            <v>大字秋畑</v>
          </cell>
          <cell r="I4190" t="str">
            <v>設定</v>
          </cell>
          <cell r="J4190" t="str">
            <v>○</v>
          </cell>
          <cell r="K4190" t="str">
            <v>○</v>
          </cell>
          <cell r="L4190">
            <v>1</v>
          </cell>
          <cell r="M4190">
            <v>1</v>
          </cell>
          <cell r="N4190">
            <v>9</v>
          </cell>
          <cell r="O4190">
            <v>41292</v>
          </cell>
          <cell r="W4190" t="str">
            <v/>
          </cell>
          <cell r="X4190" t="str">
            <v>赤谷戸2</v>
          </cell>
          <cell r="Y4190" t="str">
            <v>k5072</v>
          </cell>
          <cell r="Z4190">
            <v>8348</v>
          </cell>
          <cell r="AA4190">
            <v>0</v>
          </cell>
          <cell r="AB4190">
            <v>4726</v>
          </cell>
          <cell r="AC4190">
            <v>0</v>
          </cell>
          <cell r="AD4190">
            <v>0</v>
          </cell>
          <cell r="AE4190" t="str">
            <v>無</v>
          </cell>
          <cell r="AF4190" t="str">
            <v>-</v>
          </cell>
          <cell r="AG4190" t="str">
            <v>-</v>
          </cell>
        </row>
        <row r="4191">
          <cell r="C4191" t="str">
            <v>k5073</v>
          </cell>
          <cell r="D4191" t="str">
            <v>上鳥屋1</v>
          </cell>
          <cell r="E4191" t="str">
            <v>富岡</v>
          </cell>
          <cell r="F4191" t="str">
            <v>甘楽郡</v>
          </cell>
          <cell r="G4191" t="str">
            <v>甘楽町</v>
          </cell>
          <cell r="H4191" t="str">
            <v>大字白倉</v>
          </cell>
          <cell r="I4191" t="str">
            <v>除外</v>
          </cell>
          <cell r="L4191" t="str">
            <v/>
          </cell>
          <cell r="M4191" t="str">
            <v/>
          </cell>
          <cell r="W4191" t="str">
            <v/>
          </cell>
          <cell r="X4191" t="str">
            <v>上鳥屋1</v>
          </cell>
          <cell r="Y4191" t="str">
            <v>k5073</v>
          </cell>
          <cell r="AD4191">
            <v>0</v>
          </cell>
          <cell r="AH4191" t="str">
            <v>-</v>
          </cell>
        </row>
        <row r="4192">
          <cell r="C4192" t="str">
            <v>k5074-1</v>
          </cell>
          <cell r="D4192" t="str">
            <v>入木屋1</v>
          </cell>
          <cell r="E4192" t="str">
            <v>富岡</v>
          </cell>
          <cell r="F4192" t="str">
            <v>甘楽郡</v>
          </cell>
          <cell r="G4192" t="str">
            <v>甘楽町</v>
          </cell>
          <cell r="H4192" t="str">
            <v>大字天引</v>
          </cell>
          <cell r="I4192" t="str">
            <v>設定</v>
          </cell>
          <cell r="J4192" t="str">
            <v>○</v>
          </cell>
          <cell r="K4192" t="str">
            <v>○</v>
          </cell>
          <cell r="L4192">
            <v>1</v>
          </cell>
          <cell r="M4192">
            <v>1</v>
          </cell>
          <cell r="N4192">
            <v>9</v>
          </cell>
          <cell r="O4192">
            <v>41292</v>
          </cell>
          <cell r="W4192" t="str">
            <v/>
          </cell>
          <cell r="X4192" t="str">
            <v>入木屋1</v>
          </cell>
          <cell r="Y4192" t="str">
            <v>k5074-1</v>
          </cell>
          <cell r="Z4192">
            <v>13345</v>
          </cell>
          <cell r="AA4192">
            <v>0</v>
          </cell>
          <cell r="AB4192">
            <v>6468</v>
          </cell>
          <cell r="AC4192">
            <v>0</v>
          </cell>
          <cell r="AD4192">
            <v>0</v>
          </cell>
          <cell r="AE4192" t="str">
            <v>無</v>
          </cell>
          <cell r="AF4192" t="str">
            <v>-</v>
          </cell>
          <cell r="AG4192" t="str">
            <v>-</v>
          </cell>
        </row>
        <row r="4193">
          <cell r="C4193" t="str">
            <v>k5074-2</v>
          </cell>
          <cell r="D4193" t="str">
            <v>入木屋2</v>
          </cell>
          <cell r="E4193" t="str">
            <v>富岡</v>
          </cell>
          <cell r="F4193" t="str">
            <v>甘楽郡</v>
          </cell>
          <cell r="G4193" t="str">
            <v>甘楽町</v>
          </cell>
          <cell r="H4193" t="str">
            <v>大字天引</v>
          </cell>
          <cell r="I4193" t="str">
            <v>枝番</v>
          </cell>
          <cell r="J4193" t="str">
            <v>○</v>
          </cell>
          <cell r="K4193" t="str">
            <v>○</v>
          </cell>
          <cell r="L4193">
            <v>1</v>
          </cell>
          <cell r="M4193">
            <v>1</v>
          </cell>
          <cell r="N4193">
            <v>9</v>
          </cell>
          <cell r="O4193">
            <v>41292</v>
          </cell>
          <cell r="W4193" t="str">
            <v/>
          </cell>
          <cell r="X4193" t="str">
            <v>入木屋2</v>
          </cell>
          <cell r="Y4193" t="str">
            <v>k5074-2</v>
          </cell>
          <cell r="Z4193">
            <v>16863</v>
          </cell>
          <cell r="AA4193">
            <v>0</v>
          </cell>
          <cell r="AB4193">
            <v>7368</v>
          </cell>
          <cell r="AC4193">
            <v>0</v>
          </cell>
          <cell r="AD4193">
            <v>0</v>
          </cell>
          <cell r="AE4193" t="str">
            <v>無</v>
          </cell>
          <cell r="AF4193" t="str">
            <v>-</v>
          </cell>
          <cell r="AG4193" t="str">
            <v>-</v>
          </cell>
        </row>
        <row r="4194">
          <cell r="C4194" t="str">
            <v>k5075</v>
          </cell>
          <cell r="D4194" t="str">
            <v>草喰</v>
          </cell>
          <cell r="E4194" t="str">
            <v>富岡</v>
          </cell>
          <cell r="F4194" t="str">
            <v>甘楽郡</v>
          </cell>
          <cell r="G4194" t="str">
            <v>甘楽町</v>
          </cell>
          <cell r="H4194" t="str">
            <v>大字天引</v>
          </cell>
          <cell r="I4194" t="str">
            <v>設定</v>
          </cell>
          <cell r="J4194" t="str">
            <v>○</v>
          </cell>
          <cell r="K4194" t="str">
            <v>○</v>
          </cell>
          <cell r="L4194">
            <v>1</v>
          </cell>
          <cell r="M4194">
            <v>1</v>
          </cell>
          <cell r="N4194">
            <v>9</v>
          </cell>
          <cell r="O4194">
            <v>41292</v>
          </cell>
          <cell r="W4194" t="str">
            <v/>
          </cell>
          <cell r="X4194" t="str">
            <v>草喰</v>
          </cell>
          <cell r="Y4194" t="str">
            <v>k5075</v>
          </cell>
          <cell r="Z4194">
            <v>30063</v>
          </cell>
          <cell r="AA4194">
            <v>0</v>
          </cell>
          <cell r="AB4194">
            <v>20184</v>
          </cell>
          <cell r="AC4194">
            <v>0</v>
          </cell>
          <cell r="AD4194">
            <v>0</v>
          </cell>
          <cell r="AE4194" t="str">
            <v>無</v>
          </cell>
          <cell r="AF4194" t="str">
            <v>-</v>
          </cell>
          <cell r="AG4194" t="str">
            <v>-</v>
          </cell>
        </row>
        <row r="4195">
          <cell r="C4195" t="str">
            <v>k5076</v>
          </cell>
          <cell r="D4195" t="str">
            <v>堂ノ入2</v>
          </cell>
          <cell r="E4195" t="str">
            <v>富岡</v>
          </cell>
          <cell r="F4195" t="str">
            <v>甘楽郡</v>
          </cell>
          <cell r="G4195" t="str">
            <v>甘楽町</v>
          </cell>
          <cell r="H4195" t="str">
            <v>大字天引</v>
          </cell>
          <cell r="I4195" t="str">
            <v>設定</v>
          </cell>
          <cell r="J4195" t="str">
            <v>○</v>
          </cell>
          <cell r="K4195" t="str">
            <v>○</v>
          </cell>
          <cell r="L4195">
            <v>1</v>
          </cell>
          <cell r="M4195">
            <v>1</v>
          </cell>
          <cell r="N4195">
            <v>9</v>
          </cell>
          <cell r="O4195">
            <v>41292</v>
          </cell>
          <cell r="W4195" t="str">
            <v/>
          </cell>
          <cell r="X4195" t="str">
            <v>堂ノ入2</v>
          </cell>
          <cell r="Y4195" t="str">
            <v>k5076</v>
          </cell>
          <cell r="Z4195">
            <v>4624</v>
          </cell>
          <cell r="AA4195">
            <v>0</v>
          </cell>
          <cell r="AB4195">
            <v>2632</v>
          </cell>
          <cell r="AC4195">
            <v>0</v>
          </cell>
          <cell r="AD4195">
            <v>0</v>
          </cell>
          <cell r="AE4195" t="str">
            <v>無</v>
          </cell>
          <cell r="AF4195" t="str">
            <v>-</v>
          </cell>
          <cell r="AG4195" t="str">
            <v>-</v>
          </cell>
        </row>
        <row r="4196">
          <cell r="C4196" t="str">
            <v>k5077</v>
          </cell>
          <cell r="D4196" t="str">
            <v>神谷ロ</v>
          </cell>
          <cell r="E4196" t="str">
            <v>富岡</v>
          </cell>
          <cell r="F4196" t="str">
            <v>甘楽郡</v>
          </cell>
          <cell r="G4196" t="str">
            <v>甘楽町</v>
          </cell>
          <cell r="H4196" t="str">
            <v>大字天引</v>
          </cell>
          <cell r="I4196" t="str">
            <v>除外</v>
          </cell>
          <cell r="L4196" t="str">
            <v/>
          </cell>
          <cell r="M4196" t="str">
            <v/>
          </cell>
          <cell r="W4196" t="str">
            <v/>
          </cell>
          <cell r="X4196" t="str">
            <v>神谷ロ</v>
          </cell>
          <cell r="Y4196" t="str">
            <v>k5077</v>
          </cell>
          <cell r="AD4196">
            <v>0</v>
          </cell>
          <cell r="AH4196" t="str">
            <v>-</v>
          </cell>
        </row>
        <row r="4197">
          <cell r="C4197" t="str">
            <v>k5078-1</v>
          </cell>
          <cell r="D4197" t="str">
            <v>紅葉山西1</v>
          </cell>
          <cell r="E4197" t="str">
            <v>富岡</v>
          </cell>
          <cell r="F4197" t="str">
            <v>甘楽郡</v>
          </cell>
          <cell r="G4197" t="str">
            <v>甘楽町</v>
          </cell>
          <cell r="H4197" t="str">
            <v>大字善慶寺</v>
          </cell>
          <cell r="I4197" t="str">
            <v>設定</v>
          </cell>
          <cell r="J4197" t="str">
            <v>○</v>
          </cell>
          <cell r="K4197" t="str">
            <v>○</v>
          </cell>
          <cell r="L4197">
            <v>1</v>
          </cell>
          <cell r="M4197">
            <v>1</v>
          </cell>
          <cell r="N4197">
            <v>9</v>
          </cell>
          <cell r="O4197">
            <v>41292</v>
          </cell>
          <cell r="W4197" t="str">
            <v/>
          </cell>
          <cell r="X4197" t="str">
            <v>紅葉山西1</v>
          </cell>
          <cell r="Y4197" t="str">
            <v>k5078-1</v>
          </cell>
          <cell r="Z4197">
            <v>29839</v>
          </cell>
          <cell r="AA4197">
            <v>1</v>
          </cell>
          <cell r="AB4197">
            <v>15143</v>
          </cell>
          <cell r="AC4197">
            <v>0</v>
          </cell>
          <cell r="AD4197">
            <v>1</v>
          </cell>
          <cell r="AE4197" t="str">
            <v>無</v>
          </cell>
          <cell r="AF4197" t="str">
            <v>-</v>
          </cell>
          <cell r="AG4197" t="str">
            <v>-</v>
          </cell>
        </row>
        <row r="4198">
          <cell r="C4198" t="str">
            <v>k5078-2</v>
          </cell>
          <cell r="D4198" t="str">
            <v>紅葉山西2</v>
          </cell>
          <cell r="E4198" t="str">
            <v>富岡</v>
          </cell>
          <cell r="F4198" t="str">
            <v>甘楽郡</v>
          </cell>
          <cell r="G4198" t="str">
            <v>甘楽町</v>
          </cell>
          <cell r="H4198" t="str">
            <v>大字善慶寺</v>
          </cell>
          <cell r="I4198" t="str">
            <v>枝番</v>
          </cell>
          <cell r="J4198" t="str">
            <v>○</v>
          </cell>
          <cell r="K4198" t="str">
            <v>○</v>
          </cell>
          <cell r="L4198">
            <v>1</v>
          </cell>
          <cell r="M4198">
            <v>1</v>
          </cell>
          <cell r="N4198">
            <v>9</v>
          </cell>
          <cell r="O4198">
            <v>41292</v>
          </cell>
          <cell r="W4198" t="str">
            <v/>
          </cell>
          <cell r="X4198" t="str">
            <v>紅葉山西2</v>
          </cell>
          <cell r="Y4198" t="str">
            <v>k5078-2</v>
          </cell>
          <cell r="Z4198">
            <v>14126</v>
          </cell>
          <cell r="AA4198">
            <v>0</v>
          </cell>
          <cell r="AB4198">
            <v>5774</v>
          </cell>
          <cell r="AC4198">
            <v>0</v>
          </cell>
          <cell r="AD4198">
            <v>0</v>
          </cell>
          <cell r="AE4198" t="str">
            <v>無</v>
          </cell>
          <cell r="AF4198" t="str">
            <v>-</v>
          </cell>
          <cell r="AG4198" t="str">
            <v>-</v>
          </cell>
        </row>
        <row r="4199">
          <cell r="C4199" t="str">
            <v>k5079</v>
          </cell>
          <cell r="D4199" t="str">
            <v>仙洞院1</v>
          </cell>
          <cell r="E4199" t="str">
            <v>富岡</v>
          </cell>
          <cell r="F4199" t="str">
            <v>甘楽郡</v>
          </cell>
          <cell r="G4199" t="str">
            <v>甘楽町</v>
          </cell>
          <cell r="H4199" t="str">
            <v>大字小幡</v>
          </cell>
          <cell r="I4199" t="str">
            <v>設定</v>
          </cell>
          <cell r="J4199" t="str">
            <v>○</v>
          </cell>
          <cell r="K4199" t="str">
            <v>○</v>
          </cell>
          <cell r="L4199">
            <v>1</v>
          </cell>
          <cell r="M4199">
            <v>1</v>
          </cell>
          <cell r="N4199">
            <v>9</v>
          </cell>
          <cell r="O4199">
            <v>41292</v>
          </cell>
          <cell r="W4199" t="str">
            <v/>
          </cell>
          <cell r="X4199" t="str">
            <v>仙洞院1</v>
          </cell>
          <cell r="Y4199" t="str">
            <v>k5079</v>
          </cell>
          <cell r="Z4199">
            <v>13525</v>
          </cell>
          <cell r="AA4199">
            <v>0</v>
          </cell>
          <cell r="AB4199">
            <v>4458</v>
          </cell>
          <cell r="AC4199">
            <v>0</v>
          </cell>
          <cell r="AD4199">
            <v>0</v>
          </cell>
          <cell r="AE4199" t="str">
            <v>無</v>
          </cell>
          <cell r="AF4199" t="str">
            <v>-</v>
          </cell>
          <cell r="AG4199" t="str">
            <v>-</v>
          </cell>
        </row>
        <row r="4200">
          <cell r="C4200" t="str">
            <v>k5080</v>
          </cell>
          <cell r="D4200" t="str">
            <v>仙洞院2</v>
          </cell>
          <cell r="E4200" t="str">
            <v>富岡</v>
          </cell>
          <cell r="F4200" t="str">
            <v>甘楽郡</v>
          </cell>
          <cell r="G4200" t="str">
            <v>甘楽町</v>
          </cell>
          <cell r="H4200" t="str">
            <v>大字小幡</v>
          </cell>
          <cell r="I4200" t="str">
            <v>設定</v>
          </cell>
          <cell r="J4200" t="str">
            <v>○</v>
          </cell>
          <cell r="K4200" t="str">
            <v>○</v>
          </cell>
          <cell r="L4200">
            <v>1</v>
          </cell>
          <cell r="M4200">
            <v>1</v>
          </cell>
          <cell r="N4200">
            <v>9</v>
          </cell>
          <cell r="O4200">
            <v>41292</v>
          </cell>
          <cell r="W4200" t="str">
            <v/>
          </cell>
          <cell r="X4200" t="str">
            <v>仙洞院2</v>
          </cell>
          <cell r="Y4200" t="str">
            <v>k5080</v>
          </cell>
          <cell r="Z4200">
            <v>21355</v>
          </cell>
          <cell r="AA4200">
            <v>0</v>
          </cell>
          <cell r="AB4200">
            <v>10373</v>
          </cell>
          <cell r="AC4200">
            <v>0</v>
          </cell>
          <cell r="AD4200">
            <v>0</v>
          </cell>
          <cell r="AE4200" t="str">
            <v>無</v>
          </cell>
          <cell r="AF4200" t="str">
            <v>-</v>
          </cell>
          <cell r="AG4200" t="str">
            <v>-</v>
          </cell>
        </row>
        <row r="4201">
          <cell r="C4201" t="str">
            <v>k5081</v>
          </cell>
          <cell r="D4201" t="str">
            <v>仙洞院3</v>
          </cell>
          <cell r="E4201" t="str">
            <v>富岡</v>
          </cell>
          <cell r="F4201" t="str">
            <v>甘楽郡</v>
          </cell>
          <cell r="G4201" t="str">
            <v>甘楽町</v>
          </cell>
          <cell r="H4201" t="str">
            <v>大字小幡</v>
          </cell>
          <cell r="I4201" t="str">
            <v>設定</v>
          </cell>
          <cell r="J4201" t="str">
            <v>○</v>
          </cell>
          <cell r="K4201" t="str">
            <v>○</v>
          </cell>
          <cell r="L4201">
            <v>1</v>
          </cell>
          <cell r="M4201">
            <v>1</v>
          </cell>
          <cell r="N4201">
            <v>9</v>
          </cell>
          <cell r="O4201">
            <v>41292</v>
          </cell>
          <cell r="W4201" t="str">
            <v/>
          </cell>
          <cell r="X4201" t="str">
            <v>仙洞院3</v>
          </cell>
          <cell r="Y4201" t="str">
            <v>k5081</v>
          </cell>
          <cell r="Z4201">
            <v>15812</v>
          </cell>
          <cell r="AA4201">
            <v>0</v>
          </cell>
          <cell r="AB4201">
            <v>5552</v>
          </cell>
          <cell r="AC4201">
            <v>0</v>
          </cell>
          <cell r="AD4201">
            <v>0</v>
          </cell>
          <cell r="AE4201" t="str">
            <v>無</v>
          </cell>
          <cell r="AF4201" t="str">
            <v>-</v>
          </cell>
          <cell r="AG4201" t="str">
            <v>-</v>
          </cell>
        </row>
        <row r="4202">
          <cell r="C4202" t="str">
            <v>k5082</v>
          </cell>
          <cell r="D4202" t="str">
            <v>来波5</v>
          </cell>
          <cell r="E4202" t="str">
            <v>富岡</v>
          </cell>
          <cell r="F4202" t="str">
            <v>甘楽郡</v>
          </cell>
          <cell r="G4202" t="str">
            <v>甘楽町</v>
          </cell>
          <cell r="H4202" t="str">
            <v>大字秋畑</v>
          </cell>
          <cell r="I4202" t="str">
            <v>設定</v>
          </cell>
          <cell r="J4202" t="str">
            <v>○</v>
          </cell>
          <cell r="K4202" t="str">
            <v>○</v>
          </cell>
          <cell r="L4202">
            <v>1</v>
          </cell>
          <cell r="M4202">
            <v>1</v>
          </cell>
          <cell r="N4202">
            <v>9</v>
          </cell>
          <cell r="O4202">
            <v>41292</v>
          </cell>
          <cell r="W4202" t="str">
            <v/>
          </cell>
          <cell r="X4202" t="str">
            <v>来波5</v>
          </cell>
          <cell r="Y4202" t="str">
            <v>k5082</v>
          </cell>
          <cell r="Z4202">
            <v>6878</v>
          </cell>
          <cell r="AA4202">
            <v>2</v>
          </cell>
          <cell r="AB4202">
            <v>3521</v>
          </cell>
          <cell r="AC4202">
            <v>0</v>
          </cell>
          <cell r="AD4202">
            <v>2</v>
          </cell>
          <cell r="AE4202" t="str">
            <v>無</v>
          </cell>
          <cell r="AF4202" t="str">
            <v>-</v>
          </cell>
          <cell r="AG4202" t="str">
            <v>-</v>
          </cell>
        </row>
        <row r="4203">
          <cell r="C4203" t="str">
            <v>k5083</v>
          </cell>
          <cell r="D4203" t="str">
            <v>中郷イ</v>
          </cell>
          <cell r="E4203" t="str">
            <v>富岡</v>
          </cell>
          <cell r="F4203" t="str">
            <v>甘楽郡</v>
          </cell>
          <cell r="G4203" t="str">
            <v>甘楽町</v>
          </cell>
          <cell r="H4203" t="str">
            <v>大字秋畑</v>
          </cell>
          <cell r="I4203" t="str">
            <v>設定</v>
          </cell>
          <cell r="J4203" t="str">
            <v>○</v>
          </cell>
          <cell r="K4203" t="str">
            <v>○</v>
          </cell>
          <cell r="L4203">
            <v>1</v>
          </cell>
          <cell r="M4203">
            <v>1</v>
          </cell>
          <cell r="N4203">
            <v>9</v>
          </cell>
          <cell r="O4203">
            <v>41292</v>
          </cell>
          <cell r="W4203" t="str">
            <v/>
          </cell>
          <cell r="X4203" t="str">
            <v>中郷イ</v>
          </cell>
          <cell r="Y4203" t="str">
            <v>k5083</v>
          </cell>
          <cell r="Z4203">
            <v>4088</v>
          </cell>
          <cell r="AA4203">
            <v>0</v>
          </cell>
          <cell r="AB4203">
            <v>1850</v>
          </cell>
          <cell r="AC4203">
            <v>0</v>
          </cell>
          <cell r="AD4203">
            <v>0</v>
          </cell>
          <cell r="AE4203" t="str">
            <v>無</v>
          </cell>
          <cell r="AF4203" t="str">
            <v>-</v>
          </cell>
          <cell r="AG4203" t="str">
            <v>-</v>
          </cell>
        </row>
        <row r="4204">
          <cell r="C4204" t="str">
            <v>k5084</v>
          </cell>
          <cell r="D4204" t="str">
            <v>芳の元</v>
          </cell>
          <cell r="E4204" t="str">
            <v>富岡</v>
          </cell>
          <cell r="F4204" t="str">
            <v>甘楽郡</v>
          </cell>
          <cell r="G4204" t="str">
            <v>甘楽町</v>
          </cell>
          <cell r="H4204" t="str">
            <v>大字秋畑</v>
          </cell>
          <cell r="I4204" t="str">
            <v>設定</v>
          </cell>
          <cell r="J4204" t="str">
            <v>○</v>
          </cell>
          <cell r="K4204" t="str">
            <v>○</v>
          </cell>
          <cell r="L4204">
            <v>1</v>
          </cell>
          <cell r="M4204">
            <v>1</v>
          </cell>
          <cell r="N4204">
            <v>9</v>
          </cell>
          <cell r="O4204">
            <v>41292</v>
          </cell>
          <cell r="W4204" t="str">
            <v/>
          </cell>
          <cell r="X4204" t="str">
            <v>芳の元</v>
          </cell>
          <cell r="Y4204" t="str">
            <v>k5084</v>
          </cell>
          <cell r="Z4204">
            <v>14414</v>
          </cell>
          <cell r="AA4204">
            <v>0</v>
          </cell>
          <cell r="AB4204">
            <v>7009</v>
          </cell>
          <cell r="AC4204">
            <v>0</v>
          </cell>
          <cell r="AD4204">
            <v>0</v>
          </cell>
          <cell r="AE4204" t="str">
            <v>無</v>
          </cell>
          <cell r="AF4204" t="str">
            <v>-</v>
          </cell>
          <cell r="AG4204" t="str">
            <v>-</v>
          </cell>
        </row>
        <row r="4205">
          <cell r="C4205" t="str">
            <v>k6058-1</v>
          </cell>
          <cell r="D4205" t="str">
            <v>諸-1</v>
          </cell>
          <cell r="E4205" t="str">
            <v>富岡</v>
          </cell>
          <cell r="F4205" t="str">
            <v>甘楽郡</v>
          </cell>
          <cell r="G4205" t="str">
            <v>下仁田町</v>
          </cell>
          <cell r="H4205" t="str">
            <v>大字吉崎字諸</v>
          </cell>
          <cell r="I4205" t="str">
            <v>新規</v>
          </cell>
          <cell r="J4205" t="str">
            <v>○</v>
          </cell>
          <cell r="K4205" t="str">
            <v>○</v>
          </cell>
          <cell r="L4205">
            <v>1</v>
          </cell>
          <cell r="M4205">
            <v>1</v>
          </cell>
          <cell r="N4205">
            <v>106</v>
          </cell>
          <cell r="O4205">
            <v>40267</v>
          </cell>
          <cell r="V4205">
            <v>40112</v>
          </cell>
          <cell r="W4205" t="str">
            <v/>
          </cell>
          <cell r="X4205" t="str">
            <v>諸-1</v>
          </cell>
          <cell r="Y4205" t="str">
            <v>k6058-1</v>
          </cell>
          <cell r="Z4205">
            <v>3864</v>
          </cell>
          <cell r="AA4205">
            <v>26</v>
          </cell>
          <cell r="AB4205">
            <v>904</v>
          </cell>
          <cell r="AC4205">
            <v>0</v>
          </cell>
          <cell r="AD4205">
            <v>26</v>
          </cell>
          <cell r="AE4205" t="str">
            <v>無</v>
          </cell>
          <cell r="AF4205">
            <v>0</v>
          </cell>
          <cell r="AG4205">
            <v>0</v>
          </cell>
          <cell r="AH4205">
            <v>11</v>
          </cell>
        </row>
        <row r="4206">
          <cell r="C4206" t="str">
            <v>k6058-2</v>
          </cell>
          <cell r="D4206" t="str">
            <v>諸-2</v>
          </cell>
          <cell r="E4206" t="str">
            <v>富岡</v>
          </cell>
          <cell r="F4206" t="str">
            <v>甘楽郡</v>
          </cell>
          <cell r="G4206" t="str">
            <v>下仁田町</v>
          </cell>
          <cell r="H4206" t="str">
            <v>大字吉崎字諸</v>
          </cell>
          <cell r="I4206" t="str">
            <v>新規</v>
          </cell>
          <cell r="J4206" t="str">
            <v>○</v>
          </cell>
          <cell r="K4206" t="str">
            <v>○</v>
          </cell>
          <cell r="L4206">
            <v>1</v>
          </cell>
          <cell r="M4206">
            <v>1</v>
          </cell>
          <cell r="N4206">
            <v>106</v>
          </cell>
          <cell r="O4206">
            <v>40267</v>
          </cell>
          <cell r="V4206">
            <v>40112</v>
          </cell>
          <cell r="W4206" t="str">
            <v/>
          </cell>
          <cell r="X4206" t="str">
            <v>諸-2</v>
          </cell>
          <cell r="Y4206" t="str">
            <v>k6058-2</v>
          </cell>
          <cell r="Z4206">
            <v>4013</v>
          </cell>
          <cell r="AA4206">
            <v>5</v>
          </cell>
          <cell r="AB4206">
            <v>777</v>
          </cell>
          <cell r="AC4206">
            <v>0</v>
          </cell>
          <cell r="AD4206">
            <v>5</v>
          </cell>
          <cell r="AE4206" t="str">
            <v>無</v>
          </cell>
          <cell r="AF4206">
            <v>0</v>
          </cell>
          <cell r="AG4206">
            <v>0</v>
          </cell>
          <cell r="AH4206">
            <v>10</v>
          </cell>
        </row>
        <row r="4207">
          <cell r="C4207" t="str">
            <v>k7109</v>
          </cell>
          <cell r="D4207" t="str">
            <v>平滑B</v>
          </cell>
          <cell r="E4207" t="str">
            <v>富岡</v>
          </cell>
          <cell r="F4207" t="str">
            <v>甘楽郡</v>
          </cell>
          <cell r="G4207" t="str">
            <v>下仁田町</v>
          </cell>
          <cell r="H4207" t="str">
            <v>大字中小坂字馬落</v>
          </cell>
          <cell r="I4207" t="str">
            <v>新規</v>
          </cell>
          <cell r="J4207" t="str">
            <v>○</v>
          </cell>
          <cell r="K4207" t="str">
            <v>○</v>
          </cell>
          <cell r="L4207">
            <v>1</v>
          </cell>
          <cell r="M4207">
            <v>1</v>
          </cell>
          <cell r="N4207">
            <v>106</v>
          </cell>
          <cell r="O4207">
            <v>40267</v>
          </cell>
          <cell r="V4207">
            <v>40114</v>
          </cell>
          <cell r="W4207" t="str">
            <v/>
          </cell>
          <cell r="X4207" t="str">
            <v>平滑B</v>
          </cell>
          <cell r="Y4207" t="str">
            <v>k7109</v>
          </cell>
          <cell r="Z4207">
            <v>15075</v>
          </cell>
          <cell r="AA4207">
            <v>5</v>
          </cell>
          <cell r="AB4207">
            <v>4222</v>
          </cell>
          <cell r="AC4207">
            <v>0</v>
          </cell>
          <cell r="AD4207">
            <v>5</v>
          </cell>
          <cell r="AE4207" t="str">
            <v>有</v>
          </cell>
          <cell r="AF4207">
            <v>1094</v>
          </cell>
          <cell r="AG4207">
            <v>2</v>
          </cell>
          <cell r="AH4207">
            <v>20</v>
          </cell>
        </row>
        <row r="4208">
          <cell r="C4208" t="str">
            <v>k7196</v>
          </cell>
          <cell r="D4208" t="str">
            <v>久保3</v>
          </cell>
          <cell r="E4208" t="str">
            <v>富岡</v>
          </cell>
          <cell r="F4208" t="str">
            <v>甘楽郡</v>
          </cell>
          <cell r="G4208" t="str">
            <v>南牧村</v>
          </cell>
          <cell r="H4208" t="str">
            <v>大字大仁田</v>
          </cell>
          <cell r="I4208" t="str">
            <v>新規</v>
          </cell>
          <cell r="J4208" t="str">
            <v>○</v>
          </cell>
          <cell r="K4208" t="str">
            <v>○</v>
          </cell>
          <cell r="L4208">
            <v>1</v>
          </cell>
          <cell r="M4208">
            <v>1</v>
          </cell>
          <cell r="N4208">
            <v>75</v>
          </cell>
          <cell r="O4208">
            <v>40624</v>
          </cell>
          <cell r="V4208">
            <v>40471</v>
          </cell>
          <cell r="W4208" t="str">
            <v/>
          </cell>
          <cell r="X4208" t="str">
            <v>久保3</v>
          </cell>
          <cell r="Y4208" t="str">
            <v>k7196</v>
          </cell>
          <cell r="Z4208">
            <v>16657</v>
          </cell>
          <cell r="AA4208">
            <v>0</v>
          </cell>
          <cell r="AB4208">
            <v>13365</v>
          </cell>
          <cell r="AC4208">
            <v>0</v>
          </cell>
          <cell r="AD4208">
            <v>0</v>
          </cell>
          <cell r="AE4208" t="str">
            <v>無</v>
          </cell>
          <cell r="AF4208">
            <v>0</v>
          </cell>
          <cell r="AG4208">
            <v>0</v>
          </cell>
          <cell r="AH4208">
            <v>121</v>
          </cell>
        </row>
        <row r="4209">
          <cell r="C4209" t="str">
            <v>k7197</v>
          </cell>
          <cell r="D4209" t="str">
            <v>雨沢</v>
          </cell>
          <cell r="E4209" t="str">
            <v>富岡</v>
          </cell>
          <cell r="F4209" t="str">
            <v>甘楽郡</v>
          </cell>
          <cell r="G4209" t="str">
            <v>南牧村</v>
          </cell>
          <cell r="H4209" t="str">
            <v>大字大仁田</v>
          </cell>
          <cell r="I4209" t="str">
            <v>新規</v>
          </cell>
          <cell r="J4209" t="str">
            <v>○</v>
          </cell>
          <cell r="K4209" t="str">
            <v>○</v>
          </cell>
          <cell r="L4209">
            <v>1</v>
          </cell>
          <cell r="M4209">
            <v>1</v>
          </cell>
          <cell r="N4209">
            <v>75</v>
          </cell>
          <cell r="O4209">
            <v>40624</v>
          </cell>
          <cell r="V4209">
            <v>40471</v>
          </cell>
          <cell r="W4209" t="str">
            <v/>
          </cell>
          <cell r="X4209" t="str">
            <v>雨沢</v>
          </cell>
          <cell r="Y4209" t="str">
            <v>k7197</v>
          </cell>
          <cell r="Z4209">
            <v>6229</v>
          </cell>
          <cell r="AA4209">
            <v>1</v>
          </cell>
          <cell r="AB4209">
            <v>3580</v>
          </cell>
          <cell r="AC4209">
            <v>1</v>
          </cell>
          <cell r="AD4209">
            <v>2</v>
          </cell>
          <cell r="AE4209" t="str">
            <v>無</v>
          </cell>
          <cell r="AF4209">
            <v>0</v>
          </cell>
          <cell r="AG4209">
            <v>0</v>
          </cell>
          <cell r="AH4209">
            <v>36</v>
          </cell>
        </row>
        <row r="4210">
          <cell r="C4210">
            <v>508</v>
          </cell>
          <cell r="D4210" t="str">
            <v>高立</v>
          </cell>
          <cell r="E4210" t="str">
            <v>富岡</v>
          </cell>
          <cell r="F4210" t="str">
            <v>甘楽郡</v>
          </cell>
          <cell r="G4210" t="str">
            <v>下仁田町</v>
          </cell>
          <cell r="H4210" t="str">
            <v>西野中</v>
          </cell>
          <cell r="I4210" t="str">
            <v>新規</v>
          </cell>
          <cell r="J4210" t="str">
            <v>○</v>
          </cell>
          <cell r="L4210">
            <v>1</v>
          </cell>
          <cell r="M4210" t="str">
            <v/>
          </cell>
          <cell r="N4210">
            <v>117</v>
          </cell>
          <cell r="O4210">
            <v>41352</v>
          </cell>
          <cell r="W4210" t="str">
            <v/>
          </cell>
          <cell r="X4210" t="str">
            <v>高立</v>
          </cell>
          <cell r="Y4210">
            <v>508</v>
          </cell>
          <cell r="Z4210">
            <v>225770</v>
          </cell>
          <cell r="AA4210">
            <v>7</v>
          </cell>
          <cell r="AD4210">
            <v>7</v>
          </cell>
          <cell r="AE4210" t="str">
            <v>無</v>
          </cell>
          <cell r="AF4210" t="str">
            <v>-</v>
          </cell>
          <cell r="AG4210" t="str">
            <v>-</v>
          </cell>
          <cell r="AH4210" t="str">
            <v>-</v>
          </cell>
          <cell r="AI4210" t="str">
            <v>集会所：公会堂</v>
          </cell>
        </row>
        <row r="4211">
          <cell r="C4211">
            <v>509</v>
          </cell>
          <cell r="D4211" t="str">
            <v>中野</v>
          </cell>
          <cell r="E4211" t="str">
            <v>富岡</v>
          </cell>
          <cell r="F4211" t="str">
            <v>甘楽郡</v>
          </cell>
          <cell r="G4211" t="str">
            <v>下仁田町</v>
          </cell>
          <cell r="H4211" t="str">
            <v>西野町</v>
          </cell>
          <cell r="I4211" t="str">
            <v>新規</v>
          </cell>
          <cell r="J4211" t="str">
            <v>○</v>
          </cell>
          <cell r="L4211">
            <v>1</v>
          </cell>
          <cell r="M4211" t="str">
            <v/>
          </cell>
          <cell r="N4211">
            <v>117</v>
          </cell>
          <cell r="O4211">
            <v>41352</v>
          </cell>
          <cell r="W4211" t="str">
            <v/>
          </cell>
          <cell r="X4211" t="str">
            <v>中野</v>
          </cell>
          <cell r="Y4211">
            <v>509</v>
          </cell>
          <cell r="Z4211">
            <v>196830</v>
          </cell>
          <cell r="AA4211">
            <v>15</v>
          </cell>
          <cell r="AD4211">
            <v>15</v>
          </cell>
          <cell r="AE4211" t="str">
            <v>無</v>
          </cell>
          <cell r="AF4211" t="str">
            <v>-</v>
          </cell>
          <cell r="AG4211" t="str">
            <v>-</v>
          </cell>
          <cell r="AH4211" t="str">
            <v>-</v>
          </cell>
          <cell r="AI4211" t="str">
            <v>集会所：中野公会堂</v>
          </cell>
        </row>
        <row r="4212">
          <cell r="C4212">
            <v>1015</v>
          </cell>
          <cell r="D4212" t="str">
            <v>西野牧</v>
          </cell>
          <cell r="E4212" t="str">
            <v>富岡</v>
          </cell>
          <cell r="F4212" t="str">
            <v>甘楽郡</v>
          </cell>
          <cell r="G4212" t="str">
            <v>下仁田町</v>
          </cell>
          <cell r="H4212" t="str">
            <v>西野牧</v>
          </cell>
          <cell r="I4212" t="str">
            <v>設定</v>
          </cell>
          <cell r="J4212" t="str">
            <v>○</v>
          </cell>
          <cell r="L4212">
            <v>1</v>
          </cell>
          <cell r="M4212" t="str">
            <v/>
          </cell>
          <cell r="N4212">
            <v>117</v>
          </cell>
          <cell r="O4212">
            <v>41352</v>
          </cell>
          <cell r="W4212" t="str">
            <v/>
          </cell>
          <cell r="X4212" t="str">
            <v>西野牧</v>
          </cell>
          <cell r="Y4212">
            <v>1015</v>
          </cell>
          <cell r="Z4212">
            <v>188840</v>
          </cell>
          <cell r="AA4212">
            <v>10</v>
          </cell>
          <cell r="AD4212">
            <v>10</v>
          </cell>
          <cell r="AE4212" t="str">
            <v>無</v>
          </cell>
          <cell r="AF4212" t="str">
            <v>-</v>
          </cell>
          <cell r="AG4212" t="str">
            <v>-</v>
          </cell>
          <cell r="AH4212" t="str">
            <v>-</v>
          </cell>
          <cell r="AI4212" t="str">
            <v>集会所：公会堂</v>
          </cell>
        </row>
        <row r="4213">
          <cell r="C4213">
            <v>441</v>
          </cell>
          <cell r="D4213" t="str">
            <v>河振</v>
          </cell>
          <cell r="E4213" t="str">
            <v>富岡</v>
          </cell>
          <cell r="F4213" t="str">
            <v>甘楽郡</v>
          </cell>
          <cell r="G4213" t="str">
            <v>甘楽町</v>
          </cell>
          <cell r="H4213" t="str">
            <v>大字秋畑</v>
          </cell>
          <cell r="I4213" t="str">
            <v>設定</v>
          </cell>
          <cell r="J4213" t="str">
            <v>○</v>
          </cell>
          <cell r="L4213">
            <v>1</v>
          </cell>
          <cell r="M4213" t="str">
            <v/>
          </cell>
          <cell r="N4213">
            <v>9</v>
          </cell>
          <cell r="O4213">
            <v>41292</v>
          </cell>
          <cell r="X4213" t="str">
            <v>河振</v>
          </cell>
          <cell r="Y4213">
            <v>441</v>
          </cell>
          <cell r="Z4213">
            <v>160249</v>
          </cell>
          <cell r="AA4213">
            <v>6</v>
          </cell>
          <cell r="AD4213">
            <v>6</v>
          </cell>
          <cell r="AE4213" t="str">
            <v>無</v>
          </cell>
          <cell r="AF4213" t="str">
            <v>-</v>
          </cell>
          <cell r="AG4213" t="str">
            <v>-</v>
          </cell>
          <cell r="AH4213" t="str">
            <v>-</v>
          </cell>
        </row>
        <row r="4214">
          <cell r="C4214">
            <v>505</v>
          </cell>
          <cell r="D4214" t="str">
            <v>東梅ノ木平</v>
          </cell>
          <cell r="E4214" t="str">
            <v>富岡</v>
          </cell>
          <cell r="F4214" t="str">
            <v>甘楽郡</v>
          </cell>
          <cell r="G4214" t="str">
            <v>甘楽町</v>
          </cell>
          <cell r="H4214" t="str">
            <v>大字秋畑</v>
          </cell>
          <cell r="I4214" t="str">
            <v>新規</v>
          </cell>
          <cell r="J4214" t="str">
            <v>○</v>
          </cell>
          <cell r="L4214">
            <v>1</v>
          </cell>
          <cell r="M4214" t="str">
            <v/>
          </cell>
          <cell r="N4214">
            <v>9</v>
          </cell>
          <cell r="O4214">
            <v>41292</v>
          </cell>
          <cell r="X4214" t="str">
            <v>東梅ノ木平</v>
          </cell>
          <cell r="Y4214">
            <v>505</v>
          </cell>
          <cell r="Z4214">
            <v>120527</v>
          </cell>
          <cell r="AA4214">
            <v>23</v>
          </cell>
          <cell r="AD4214">
            <v>23</v>
          </cell>
          <cell r="AE4214" t="str">
            <v>無</v>
          </cell>
          <cell r="AF4214" t="str">
            <v>-</v>
          </cell>
          <cell r="AG4214" t="str">
            <v>-</v>
          </cell>
          <cell r="AH4214" t="str">
            <v>-</v>
          </cell>
        </row>
        <row r="4215">
          <cell r="C4215">
            <v>506</v>
          </cell>
          <cell r="D4215" t="str">
            <v>御宮沢</v>
          </cell>
          <cell r="E4215" t="str">
            <v>富岡</v>
          </cell>
          <cell r="F4215" t="str">
            <v>甘楽郡</v>
          </cell>
          <cell r="G4215" t="str">
            <v>甘楽町</v>
          </cell>
          <cell r="H4215" t="str">
            <v>大字秋畑</v>
          </cell>
          <cell r="I4215" t="str">
            <v>新規</v>
          </cell>
          <cell r="J4215" t="str">
            <v>○</v>
          </cell>
          <cell r="L4215">
            <v>1</v>
          </cell>
          <cell r="M4215" t="str">
            <v/>
          </cell>
          <cell r="N4215">
            <v>9</v>
          </cell>
          <cell r="O4215">
            <v>41292</v>
          </cell>
          <cell r="X4215" t="str">
            <v>御宮沢</v>
          </cell>
          <cell r="Y4215">
            <v>506</v>
          </cell>
          <cell r="Z4215">
            <v>71290</v>
          </cell>
          <cell r="AA4215">
            <v>4</v>
          </cell>
          <cell r="AD4215">
            <v>4</v>
          </cell>
          <cell r="AE4215" t="str">
            <v>無</v>
          </cell>
          <cell r="AF4215" t="str">
            <v>-</v>
          </cell>
          <cell r="AG4215" t="str">
            <v>-</v>
          </cell>
          <cell r="AH4215" t="str">
            <v>-</v>
          </cell>
        </row>
        <row r="4216">
          <cell r="C4216">
            <v>507</v>
          </cell>
          <cell r="D4216" t="str">
            <v>板穴</v>
          </cell>
          <cell r="E4216" t="str">
            <v>富岡</v>
          </cell>
          <cell r="F4216" t="str">
            <v>甘楽郡</v>
          </cell>
          <cell r="G4216" t="str">
            <v>甘楽町</v>
          </cell>
          <cell r="H4216" t="str">
            <v>大字秋畑</v>
          </cell>
          <cell r="I4216" t="str">
            <v>新規</v>
          </cell>
          <cell r="J4216" t="str">
            <v>○</v>
          </cell>
          <cell r="L4216">
            <v>1</v>
          </cell>
          <cell r="M4216" t="str">
            <v/>
          </cell>
          <cell r="N4216">
            <v>9</v>
          </cell>
          <cell r="O4216">
            <v>41292</v>
          </cell>
          <cell r="X4216" t="str">
            <v>板穴</v>
          </cell>
          <cell r="Y4216">
            <v>507</v>
          </cell>
          <cell r="Z4216">
            <v>114268</v>
          </cell>
          <cell r="AA4216">
            <v>8</v>
          </cell>
          <cell r="AD4216">
            <v>8</v>
          </cell>
          <cell r="AE4216" t="str">
            <v>無</v>
          </cell>
          <cell r="AF4216" t="str">
            <v>-</v>
          </cell>
          <cell r="AG4216" t="str">
            <v>-</v>
          </cell>
          <cell r="AH4216" t="str">
            <v>-</v>
          </cell>
        </row>
        <row r="4217">
          <cell r="C4217">
            <v>65</v>
          </cell>
          <cell r="D4217" t="str">
            <v>打越</v>
          </cell>
          <cell r="E4217" t="str">
            <v>富岡</v>
          </cell>
          <cell r="F4217" t="str">
            <v>富岡市</v>
          </cell>
          <cell r="H4217" t="str">
            <v>上黒岩</v>
          </cell>
          <cell r="I4217" t="str">
            <v>設定</v>
          </cell>
          <cell r="J4217" t="str">
            <v>○</v>
          </cell>
          <cell r="L4217">
            <v>1</v>
          </cell>
          <cell r="M4217" t="str">
            <v/>
          </cell>
          <cell r="N4217">
            <v>71</v>
          </cell>
          <cell r="O4217">
            <v>41331</v>
          </cell>
          <cell r="W4217" t="str">
            <v/>
          </cell>
          <cell r="X4217" t="str">
            <v>打越</v>
          </cell>
          <cell r="Y4217">
            <v>65</v>
          </cell>
          <cell r="Z4217">
            <v>22450</v>
          </cell>
          <cell r="AA4217">
            <v>9</v>
          </cell>
          <cell r="AD4217">
            <v>9</v>
          </cell>
          <cell r="AE4217" t="str">
            <v>無</v>
          </cell>
          <cell r="AF4217" t="str">
            <v>-</v>
          </cell>
          <cell r="AG4217" t="str">
            <v>-</v>
          </cell>
          <cell r="AH4217" t="str">
            <v>-</v>
          </cell>
          <cell r="AI4217" t="str">
            <v>集会所：打越公会堂</v>
          </cell>
        </row>
        <row r="4218">
          <cell r="C4218">
            <v>66</v>
          </cell>
          <cell r="D4218" t="str">
            <v>上岩染</v>
          </cell>
          <cell r="E4218" t="str">
            <v>富岡</v>
          </cell>
          <cell r="F4218" t="str">
            <v>富岡市</v>
          </cell>
          <cell r="H4218" t="str">
            <v>岩染</v>
          </cell>
          <cell r="I4218" t="str">
            <v>設定</v>
          </cell>
          <cell r="J4218" t="str">
            <v>○</v>
          </cell>
          <cell r="L4218">
            <v>1</v>
          </cell>
          <cell r="M4218" t="str">
            <v/>
          </cell>
          <cell r="N4218">
            <v>71</v>
          </cell>
          <cell r="O4218">
            <v>41331</v>
          </cell>
          <cell r="W4218" t="str">
            <v/>
          </cell>
          <cell r="X4218" t="str">
            <v>上岩染</v>
          </cell>
          <cell r="Y4218">
            <v>66</v>
          </cell>
          <cell r="Z4218">
            <v>90520</v>
          </cell>
          <cell r="AA4218">
            <v>24</v>
          </cell>
          <cell r="AD4218">
            <v>24</v>
          </cell>
          <cell r="AE4218" t="str">
            <v>無</v>
          </cell>
          <cell r="AF4218" t="str">
            <v>-</v>
          </cell>
          <cell r="AG4218" t="str">
            <v>-</v>
          </cell>
          <cell r="AH4218" t="str">
            <v>-</v>
          </cell>
          <cell r="AI4218" t="str">
            <v>集会所：上岩染公会堂</v>
          </cell>
        </row>
        <row r="4219">
          <cell r="C4219">
            <v>67</v>
          </cell>
          <cell r="D4219" t="str">
            <v>大崖</v>
          </cell>
          <cell r="E4219" t="str">
            <v>富岡</v>
          </cell>
          <cell r="F4219" t="str">
            <v>富岡市</v>
          </cell>
          <cell r="H4219" t="str">
            <v>南後箇</v>
          </cell>
          <cell r="I4219" t="str">
            <v>除外</v>
          </cell>
          <cell r="L4219" t="str">
            <v/>
          </cell>
          <cell r="M4219" t="str">
            <v/>
          </cell>
          <cell r="W4219" t="str">
            <v/>
          </cell>
          <cell r="X4219" t="str">
            <v>大崖</v>
          </cell>
          <cell r="Y4219">
            <v>67</v>
          </cell>
          <cell r="AD4219">
            <v>0</v>
          </cell>
          <cell r="AH4219" t="str">
            <v>-</v>
          </cell>
        </row>
        <row r="4220">
          <cell r="C4220">
            <v>68</v>
          </cell>
          <cell r="D4220" t="str">
            <v>宿東</v>
          </cell>
          <cell r="E4220" t="str">
            <v>富岡</v>
          </cell>
          <cell r="F4220" t="str">
            <v>富岡市</v>
          </cell>
          <cell r="G4220" t="str">
            <v>旧妙義町</v>
          </cell>
          <cell r="H4220" t="str">
            <v>妙義町菅原</v>
          </cell>
          <cell r="I4220" t="str">
            <v>設定</v>
          </cell>
          <cell r="J4220" t="str">
            <v>○</v>
          </cell>
          <cell r="L4220">
            <v>1</v>
          </cell>
          <cell r="M4220" t="str">
            <v/>
          </cell>
          <cell r="N4220">
            <v>71</v>
          </cell>
          <cell r="O4220">
            <v>41331</v>
          </cell>
          <cell r="W4220" t="str">
            <v/>
          </cell>
          <cell r="X4220" t="str">
            <v>宿東</v>
          </cell>
          <cell r="Y4220">
            <v>68</v>
          </cell>
          <cell r="Z4220">
            <v>70180</v>
          </cell>
          <cell r="AA4220">
            <v>0</v>
          </cell>
          <cell r="AD4220">
            <v>0</v>
          </cell>
          <cell r="AE4220" t="str">
            <v>無</v>
          </cell>
          <cell r="AF4220" t="str">
            <v>-</v>
          </cell>
          <cell r="AG4220" t="str">
            <v>-</v>
          </cell>
          <cell r="AH4220" t="str">
            <v>-</v>
          </cell>
        </row>
        <row r="4221">
          <cell r="C4221">
            <v>70</v>
          </cell>
          <cell r="D4221" t="str">
            <v>高立東</v>
          </cell>
          <cell r="E4221" t="str">
            <v>富岡</v>
          </cell>
          <cell r="F4221" t="str">
            <v>甘楽郡</v>
          </cell>
          <cell r="G4221" t="str">
            <v>下仁田町</v>
          </cell>
          <cell r="H4221" t="str">
            <v>西野牧</v>
          </cell>
          <cell r="I4221" t="str">
            <v>設定</v>
          </cell>
          <cell r="J4221" t="str">
            <v>○</v>
          </cell>
          <cell r="L4221">
            <v>1</v>
          </cell>
          <cell r="M4221" t="str">
            <v/>
          </cell>
          <cell r="N4221">
            <v>117</v>
          </cell>
          <cell r="O4221">
            <v>41352</v>
          </cell>
          <cell r="W4221" t="str">
            <v/>
          </cell>
          <cell r="X4221" t="str">
            <v>高立東</v>
          </cell>
          <cell r="Y4221">
            <v>70</v>
          </cell>
          <cell r="Z4221">
            <v>306120</v>
          </cell>
          <cell r="AA4221">
            <v>1</v>
          </cell>
          <cell r="AD4221">
            <v>1</v>
          </cell>
          <cell r="AE4221" t="str">
            <v>無</v>
          </cell>
          <cell r="AF4221" t="str">
            <v>-</v>
          </cell>
          <cell r="AG4221" t="str">
            <v>-</v>
          </cell>
          <cell r="AH4221" t="str">
            <v>-</v>
          </cell>
        </row>
        <row r="4222">
          <cell r="C4222">
            <v>71</v>
          </cell>
          <cell r="D4222" t="str">
            <v>大栗</v>
          </cell>
          <cell r="E4222" t="str">
            <v>富岡</v>
          </cell>
          <cell r="F4222" t="str">
            <v>甘楽郡</v>
          </cell>
          <cell r="G4222" t="str">
            <v>下仁田町</v>
          </cell>
          <cell r="H4222" t="str">
            <v>西野牧</v>
          </cell>
          <cell r="I4222" t="str">
            <v>設定</v>
          </cell>
          <cell r="J4222" t="str">
            <v>○</v>
          </cell>
          <cell r="L4222">
            <v>1</v>
          </cell>
          <cell r="M4222" t="str">
            <v/>
          </cell>
          <cell r="N4222">
            <v>117</v>
          </cell>
          <cell r="O4222">
            <v>41352</v>
          </cell>
          <cell r="W4222" t="str">
            <v/>
          </cell>
          <cell r="X4222" t="str">
            <v>大栗</v>
          </cell>
          <cell r="Y4222">
            <v>71</v>
          </cell>
          <cell r="Z4222">
            <v>674200</v>
          </cell>
          <cell r="AA4222">
            <v>30</v>
          </cell>
          <cell r="AD4222">
            <v>30</v>
          </cell>
          <cell r="AE4222" t="str">
            <v>無</v>
          </cell>
          <cell r="AF4222" t="str">
            <v>-</v>
          </cell>
          <cell r="AG4222" t="str">
            <v>-</v>
          </cell>
          <cell r="AH4222" t="str">
            <v>-</v>
          </cell>
          <cell r="AI4222" t="str">
            <v>水道施設：上大栗地区簡易給水施設　公民館：大栗公会堂</v>
          </cell>
        </row>
        <row r="4223">
          <cell r="C4223">
            <v>72</v>
          </cell>
          <cell r="D4223" t="str">
            <v>高石沢</v>
          </cell>
          <cell r="E4223" t="str">
            <v>富岡</v>
          </cell>
          <cell r="F4223" t="str">
            <v>甘楽郡</v>
          </cell>
          <cell r="G4223" t="str">
            <v>下仁田町</v>
          </cell>
          <cell r="H4223" t="str">
            <v>西野牧</v>
          </cell>
          <cell r="I4223" t="str">
            <v>除外</v>
          </cell>
          <cell r="L4223" t="str">
            <v/>
          </cell>
          <cell r="M4223" t="str">
            <v/>
          </cell>
          <cell r="W4223" t="str">
            <v/>
          </cell>
          <cell r="X4223" t="str">
            <v>高石沢</v>
          </cell>
          <cell r="Y4223">
            <v>72</v>
          </cell>
          <cell r="AD4223">
            <v>0</v>
          </cell>
          <cell r="AH4223" t="str">
            <v>-</v>
          </cell>
        </row>
        <row r="4224">
          <cell r="C4224">
            <v>73</v>
          </cell>
          <cell r="D4224" t="str">
            <v>市野萱</v>
          </cell>
          <cell r="E4224" t="str">
            <v>富岡</v>
          </cell>
          <cell r="F4224" t="str">
            <v>甘楽郡</v>
          </cell>
          <cell r="G4224" t="str">
            <v>下仁田町</v>
          </cell>
          <cell r="H4224" t="str">
            <v>西野牧</v>
          </cell>
          <cell r="I4224" t="str">
            <v>除外</v>
          </cell>
          <cell r="L4224" t="str">
            <v/>
          </cell>
          <cell r="M4224" t="str">
            <v/>
          </cell>
          <cell r="W4224" t="str">
            <v/>
          </cell>
          <cell r="X4224" t="str">
            <v>市野萱</v>
          </cell>
          <cell r="Y4224">
            <v>73</v>
          </cell>
          <cell r="AD4224">
            <v>0</v>
          </cell>
          <cell r="AH4224" t="str">
            <v>-</v>
          </cell>
        </row>
        <row r="4225">
          <cell r="C4225">
            <v>74</v>
          </cell>
          <cell r="D4225" t="str">
            <v>南野牧</v>
          </cell>
          <cell r="E4225" t="str">
            <v>富岡</v>
          </cell>
          <cell r="F4225" t="str">
            <v>甘楽郡</v>
          </cell>
          <cell r="G4225" t="str">
            <v>下仁田町</v>
          </cell>
          <cell r="H4225" t="str">
            <v>西野牧</v>
          </cell>
          <cell r="I4225" t="str">
            <v>設定</v>
          </cell>
          <cell r="J4225" t="str">
            <v>○</v>
          </cell>
          <cell r="L4225">
            <v>1</v>
          </cell>
          <cell r="M4225" t="str">
            <v/>
          </cell>
          <cell r="N4225">
            <v>117</v>
          </cell>
          <cell r="O4225">
            <v>41352</v>
          </cell>
          <cell r="W4225" t="str">
            <v/>
          </cell>
          <cell r="X4225" t="str">
            <v>南野牧</v>
          </cell>
          <cell r="Y4225">
            <v>74</v>
          </cell>
          <cell r="Z4225">
            <v>17270</v>
          </cell>
          <cell r="AA4225">
            <v>0</v>
          </cell>
          <cell r="AD4225">
            <v>0</v>
          </cell>
          <cell r="AE4225" t="str">
            <v>無</v>
          </cell>
          <cell r="AF4225" t="str">
            <v>-</v>
          </cell>
          <cell r="AG4225" t="str">
            <v>-</v>
          </cell>
          <cell r="AH4225" t="str">
            <v>-</v>
          </cell>
        </row>
        <row r="4226">
          <cell r="C4226">
            <v>75</v>
          </cell>
          <cell r="D4226" t="str">
            <v>小坂</v>
          </cell>
          <cell r="E4226" t="str">
            <v>富岡</v>
          </cell>
          <cell r="F4226" t="str">
            <v>甘楽郡</v>
          </cell>
          <cell r="G4226" t="str">
            <v>下仁田町</v>
          </cell>
          <cell r="H4226" t="str">
            <v>上小阪</v>
          </cell>
          <cell r="I4226" t="str">
            <v>設定</v>
          </cell>
          <cell r="J4226" t="str">
            <v>○</v>
          </cell>
          <cell r="L4226">
            <v>1</v>
          </cell>
          <cell r="M4226" t="str">
            <v/>
          </cell>
          <cell r="N4226">
            <v>117</v>
          </cell>
          <cell r="O4226">
            <v>41352</v>
          </cell>
          <cell r="W4226" t="str">
            <v/>
          </cell>
          <cell r="X4226" t="str">
            <v>小坂</v>
          </cell>
          <cell r="Y4226">
            <v>75</v>
          </cell>
          <cell r="Z4226">
            <v>23510</v>
          </cell>
          <cell r="AA4226">
            <v>1</v>
          </cell>
          <cell r="AD4226">
            <v>1</v>
          </cell>
          <cell r="AE4226" t="str">
            <v>無</v>
          </cell>
          <cell r="AF4226" t="str">
            <v>-</v>
          </cell>
          <cell r="AG4226" t="str">
            <v>-</v>
          </cell>
          <cell r="AH4226" t="str">
            <v>-</v>
          </cell>
        </row>
        <row r="4227">
          <cell r="C4227">
            <v>76</v>
          </cell>
          <cell r="D4227" t="str">
            <v>大北野</v>
          </cell>
          <cell r="E4227" t="str">
            <v>富岡</v>
          </cell>
          <cell r="F4227" t="str">
            <v>甘楽郡</v>
          </cell>
          <cell r="G4227" t="str">
            <v>下仁田町</v>
          </cell>
          <cell r="H4227" t="str">
            <v>風口</v>
          </cell>
          <cell r="I4227" t="str">
            <v>設定</v>
          </cell>
          <cell r="J4227" t="str">
            <v>○</v>
          </cell>
          <cell r="L4227">
            <v>1</v>
          </cell>
          <cell r="M4227" t="str">
            <v/>
          </cell>
          <cell r="N4227">
            <v>117</v>
          </cell>
          <cell r="O4227">
            <v>41352</v>
          </cell>
          <cell r="W4227" t="str">
            <v/>
          </cell>
          <cell r="X4227" t="str">
            <v>大北野</v>
          </cell>
          <cell r="Y4227">
            <v>76</v>
          </cell>
          <cell r="Z4227">
            <v>47600</v>
          </cell>
          <cell r="AA4227">
            <v>13</v>
          </cell>
          <cell r="AD4227">
            <v>13</v>
          </cell>
          <cell r="AE4227" t="str">
            <v>無</v>
          </cell>
          <cell r="AF4227" t="str">
            <v>-</v>
          </cell>
          <cell r="AG4227" t="str">
            <v>-</v>
          </cell>
          <cell r="AH4227" t="str">
            <v>-</v>
          </cell>
        </row>
        <row r="4228">
          <cell r="C4228">
            <v>78</v>
          </cell>
          <cell r="D4228" t="str">
            <v>七久保</v>
          </cell>
          <cell r="E4228" t="str">
            <v>富岡</v>
          </cell>
          <cell r="F4228" t="str">
            <v>甘楽郡</v>
          </cell>
          <cell r="G4228" t="str">
            <v>下仁田町</v>
          </cell>
          <cell r="H4228" t="str">
            <v>青倉</v>
          </cell>
          <cell r="I4228" t="str">
            <v>設定</v>
          </cell>
          <cell r="J4228" t="str">
            <v>○</v>
          </cell>
          <cell r="L4228">
            <v>1</v>
          </cell>
          <cell r="M4228" t="str">
            <v/>
          </cell>
          <cell r="N4228">
            <v>117</v>
          </cell>
          <cell r="O4228">
            <v>41352</v>
          </cell>
          <cell r="W4228" t="str">
            <v/>
          </cell>
          <cell r="X4228" t="str">
            <v>七久保</v>
          </cell>
          <cell r="Y4228">
            <v>78</v>
          </cell>
          <cell r="Z4228">
            <v>76920</v>
          </cell>
          <cell r="AA4228">
            <v>12</v>
          </cell>
          <cell r="AD4228">
            <v>12</v>
          </cell>
          <cell r="AE4228" t="str">
            <v>無</v>
          </cell>
          <cell r="AF4228" t="str">
            <v>-</v>
          </cell>
          <cell r="AG4228" t="str">
            <v>-</v>
          </cell>
          <cell r="AH4228" t="str">
            <v>-</v>
          </cell>
          <cell r="AI4228" t="str">
            <v>集会所：七久保地区多目的集会施設</v>
          </cell>
        </row>
        <row r="4229">
          <cell r="C4229">
            <v>79</v>
          </cell>
          <cell r="D4229" t="str">
            <v>平原</v>
          </cell>
          <cell r="E4229" t="str">
            <v>富岡</v>
          </cell>
          <cell r="F4229" t="str">
            <v>甘楽郡</v>
          </cell>
          <cell r="G4229" t="str">
            <v>下仁田町</v>
          </cell>
          <cell r="H4229" t="str">
            <v>平原</v>
          </cell>
          <cell r="I4229" t="str">
            <v>設定</v>
          </cell>
          <cell r="J4229" t="str">
            <v>○</v>
          </cell>
          <cell r="L4229">
            <v>1</v>
          </cell>
          <cell r="M4229" t="str">
            <v/>
          </cell>
          <cell r="N4229">
            <v>117</v>
          </cell>
          <cell r="O4229">
            <v>41352</v>
          </cell>
          <cell r="W4229" t="str">
            <v/>
          </cell>
          <cell r="X4229" t="str">
            <v>平原</v>
          </cell>
          <cell r="Y4229">
            <v>79</v>
          </cell>
          <cell r="Z4229">
            <v>200480</v>
          </cell>
          <cell r="AA4229">
            <v>22</v>
          </cell>
          <cell r="AD4229">
            <v>22</v>
          </cell>
          <cell r="AE4229" t="str">
            <v>無</v>
          </cell>
          <cell r="AF4229" t="str">
            <v>-</v>
          </cell>
          <cell r="AG4229" t="str">
            <v>-</v>
          </cell>
          <cell r="AH4229" t="str">
            <v>-</v>
          </cell>
        </row>
        <row r="4230">
          <cell r="C4230">
            <v>80</v>
          </cell>
          <cell r="D4230" t="str">
            <v>桑本東</v>
          </cell>
          <cell r="E4230" t="str">
            <v>富岡</v>
          </cell>
          <cell r="F4230" t="str">
            <v>甘楽郡</v>
          </cell>
          <cell r="G4230" t="str">
            <v>下仁田町</v>
          </cell>
          <cell r="H4230" t="str">
            <v>青倉</v>
          </cell>
          <cell r="I4230" t="str">
            <v>除外</v>
          </cell>
          <cell r="L4230" t="str">
            <v/>
          </cell>
          <cell r="M4230" t="str">
            <v/>
          </cell>
          <cell r="W4230" t="str">
            <v/>
          </cell>
          <cell r="X4230" t="str">
            <v>桑本東</v>
          </cell>
          <cell r="Y4230">
            <v>80</v>
          </cell>
          <cell r="AD4230">
            <v>0</v>
          </cell>
          <cell r="AH4230" t="str">
            <v>-</v>
          </cell>
        </row>
        <row r="4231">
          <cell r="C4231">
            <v>81</v>
          </cell>
          <cell r="D4231" t="str">
            <v>桑本</v>
          </cell>
          <cell r="E4231" t="str">
            <v>富岡</v>
          </cell>
          <cell r="F4231" t="str">
            <v>甘楽郡</v>
          </cell>
          <cell r="G4231" t="str">
            <v>下仁田町</v>
          </cell>
          <cell r="H4231" t="str">
            <v>青倉</v>
          </cell>
          <cell r="I4231" t="str">
            <v>設定</v>
          </cell>
          <cell r="J4231" t="str">
            <v>○</v>
          </cell>
          <cell r="L4231">
            <v>1</v>
          </cell>
          <cell r="M4231" t="str">
            <v/>
          </cell>
          <cell r="N4231">
            <v>117</v>
          </cell>
          <cell r="O4231">
            <v>41352</v>
          </cell>
          <cell r="W4231" t="str">
            <v/>
          </cell>
          <cell r="X4231" t="str">
            <v>桑本</v>
          </cell>
          <cell r="Y4231">
            <v>81</v>
          </cell>
          <cell r="Z4231">
            <v>86750</v>
          </cell>
          <cell r="AA4231">
            <v>12</v>
          </cell>
          <cell r="AD4231">
            <v>12</v>
          </cell>
          <cell r="AE4231" t="str">
            <v>無</v>
          </cell>
          <cell r="AF4231" t="str">
            <v>-</v>
          </cell>
          <cell r="AG4231" t="str">
            <v>-</v>
          </cell>
          <cell r="AH4231" t="str">
            <v>-</v>
          </cell>
        </row>
        <row r="4232">
          <cell r="C4232">
            <v>82</v>
          </cell>
          <cell r="D4232" t="str">
            <v>青倉　</v>
          </cell>
          <cell r="E4232" t="str">
            <v>富岡</v>
          </cell>
          <cell r="F4232" t="str">
            <v>甘楽郡</v>
          </cell>
          <cell r="G4232" t="str">
            <v>下仁田町</v>
          </cell>
          <cell r="H4232" t="str">
            <v>青倉</v>
          </cell>
          <cell r="I4232" t="str">
            <v>設定</v>
          </cell>
          <cell r="J4232" t="str">
            <v>○</v>
          </cell>
          <cell r="L4232">
            <v>1</v>
          </cell>
          <cell r="M4232" t="str">
            <v/>
          </cell>
          <cell r="N4232">
            <v>117</v>
          </cell>
          <cell r="O4232">
            <v>41352</v>
          </cell>
          <cell r="W4232" t="str">
            <v/>
          </cell>
          <cell r="X4232" t="str">
            <v>青倉　</v>
          </cell>
          <cell r="Y4232">
            <v>82</v>
          </cell>
          <cell r="Z4232">
            <v>61710</v>
          </cell>
          <cell r="AA4232">
            <v>26</v>
          </cell>
          <cell r="AD4232">
            <v>26</v>
          </cell>
          <cell r="AE4232" t="str">
            <v>無</v>
          </cell>
          <cell r="AF4232" t="str">
            <v>-</v>
          </cell>
          <cell r="AG4232" t="str">
            <v>-</v>
          </cell>
          <cell r="AH4232" t="str">
            <v>-</v>
          </cell>
        </row>
        <row r="4233">
          <cell r="C4233">
            <v>83</v>
          </cell>
          <cell r="D4233" t="str">
            <v>高倉</v>
          </cell>
          <cell r="E4233" t="str">
            <v>富岡</v>
          </cell>
          <cell r="F4233" t="str">
            <v>甘楽郡</v>
          </cell>
          <cell r="G4233" t="str">
            <v>下仁田町</v>
          </cell>
          <cell r="H4233" t="str">
            <v>栗山</v>
          </cell>
          <cell r="I4233" t="str">
            <v>設定</v>
          </cell>
          <cell r="J4233" t="str">
            <v>○</v>
          </cell>
          <cell r="L4233">
            <v>1</v>
          </cell>
          <cell r="M4233" t="str">
            <v/>
          </cell>
          <cell r="N4233">
            <v>117</v>
          </cell>
          <cell r="O4233">
            <v>41352</v>
          </cell>
          <cell r="W4233" t="str">
            <v/>
          </cell>
          <cell r="X4233" t="str">
            <v>高倉</v>
          </cell>
          <cell r="Y4233">
            <v>83</v>
          </cell>
          <cell r="Z4233">
            <v>141860</v>
          </cell>
          <cell r="AA4233">
            <v>17</v>
          </cell>
          <cell r="AD4233">
            <v>17</v>
          </cell>
          <cell r="AE4233" t="str">
            <v>無</v>
          </cell>
          <cell r="AF4233" t="str">
            <v>-</v>
          </cell>
          <cell r="AG4233" t="str">
            <v>-</v>
          </cell>
          <cell r="AH4233" t="str">
            <v>-</v>
          </cell>
        </row>
        <row r="4234">
          <cell r="C4234">
            <v>84</v>
          </cell>
          <cell r="D4234" t="str">
            <v>上栗山</v>
          </cell>
          <cell r="E4234" t="str">
            <v>富岡</v>
          </cell>
          <cell r="F4234" t="str">
            <v>甘楽郡</v>
          </cell>
          <cell r="G4234" t="str">
            <v>下仁田町</v>
          </cell>
          <cell r="H4234" t="str">
            <v>上栗山</v>
          </cell>
          <cell r="I4234" t="str">
            <v>設定</v>
          </cell>
          <cell r="J4234" t="str">
            <v>○</v>
          </cell>
          <cell r="L4234">
            <v>1</v>
          </cell>
          <cell r="M4234" t="str">
            <v/>
          </cell>
          <cell r="N4234">
            <v>117</v>
          </cell>
          <cell r="O4234">
            <v>41352</v>
          </cell>
          <cell r="W4234" t="str">
            <v/>
          </cell>
          <cell r="X4234" t="str">
            <v>上栗山</v>
          </cell>
          <cell r="Y4234">
            <v>84</v>
          </cell>
          <cell r="Z4234">
            <v>238900</v>
          </cell>
          <cell r="AA4234">
            <v>23</v>
          </cell>
          <cell r="AD4234">
            <v>23</v>
          </cell>
          <cell r="AE4234" t="str">
            <v>無</v>
          </cell>
          <cell r="AF4234" t="str">
            <v>-</v>
          </cell>
          <cell r="AG4234" t="str">
            <v>-</v>
          </cell>
          <cell r="AH4234" t="str">
            <v>-</v>
          </cell>
          <cell r="AI4234" t="str">
            <v>水道施設：上栗山簡易給水施設</v>
          </cell>
        </row>
        <row r="4235">
          <cell r="C4235">
            <v>85</v>
          </cell>
          <cell r="D4235" t="str">
            <v>鷹ノ巣</v>
          </cell>
          <cell r="E4235" t="str">
            <v>富岡</v>
          </cell>
          <cell r="F4235" t="str">
            <v>甘楽郡</v>
          </cell>
          <cell r="G4235" t="str">
            <v>下仁田町</v>
          </cell>
          <cell r="H4235" t="str">
            <v>栗山</v>
          </cell>
          <cell r="I4235" t="str">
            <v>設定</v>
          </cell>
          <cell r="J4235" t="str">
            <v>○</v>
          </cell>
          <cell r="L4235">
            <v>1</v>
          </cell>
          <cell r="M4235" t="str">
            <v/>
          </cell>
          <cell r="N4235">
            <v>117</v>
          </cell>
          <cell r="O4235">
            <v>41352</v>
          </cell>
          <cell r="W4235" t="str">
            <v/>
          </cell>
          <cell r="X4235" t="str">
            <v>鷹ノ巣</v>
          </cell>
          <cell r="Y4235">
            <v>85</v>
          </cell>
          <cell r="Z4235">
            <v>45270</v>
          </cell>
          <cell r="AA4235">
            <v>1</v>
          </cell>
          <cell r="AD4235">
            <v>1</v>
          </cell>
          <cell r="AE4235" t="str">
            <v>無</v>
          </cell>
          <cell r="AF4235" t="str">
            <v>-</v>
          </cell>
          <cell r="AG4235" t="str">
            <v>-</v>
          </cell>
          <cell r="AH4235" t="str">
            <v>-</v>
          </cell>
        </row>
        <row r="4236">
          <cell r="C4236">
            <v>86</v>
          </cell>
          <cell r="D4236" t="str">
            <v>上蒔田</v>
          </cell>
          <cell r="E4236" t="str">
            <v>富岡</v>
          </cell>
          <cell r="F4236" t="str">
            <v>甘楽郡</v>
          </cell>
          <cell r="G4236" t="str">
            <v>下仁田町</v>
          </cell>
          <cell r="H4236" t="str">
            <v>馬山</v>
          </cell>
          <cell r="I4236" t="str">
            <v>設定</v>
          </cell>
          <cell r="J4236" t="str">
            <v>○</v>
          </cell>
          <cell r="L4236">
            <v>1</v>
          </cell>
          <cell r="M4236" t="str">
            <v/>
          </cell>
          <cell r="N4236">
            <v>117</v>
          </cell>
          <cell r="O4236">
            <v>41352</v>
          </cell>
          <cell r="W4236" t="str">
            <v/>
          </cell>
          <cell r="X4236" t="str">
            <v>上蒔田</v>
          </cell>
          <cell r="Y4236">
            <v>86</v>
          </cell>
          <cell r="Z4236">
            <v>138640</v>
          </cell>
          <cell r="AA4236">
            <v>8</v>
          </cell>
          <cell r="AD4236">
            <v>8</v>
          </cell>
          <cell r="AE4236" t="str">
            <v>無</v>
          </cell>
          <cell r="AF4236" t="str">
            <v>-</v>
          </cell>
          <cell r="AG4236" t="str">
            <v>-</v>
          </cell>
          <cell r="AH4236" t="str">
            <v>-</v>
          </cell>
          <cell r="AI4236" t="str">
            <v>水道施設：此の配水施設</v>
          </cell>
        </row>
        <row r="4237">
          <cell r="C4237">
            <v>88</v>
          </cell>
          <cell r="D4237" t="str">
            <v>馬坂</v>
          </cell>
          <cell r="E4237" t="str">
            <v>富岡</v>
          </cell>
          <cell r="F4237" t="str">
            <v>甘楽郡</v>
          </cell>
          <cell r="G4237" t="str">
            <v>南牧村</v>
          </cell>
          <cell r="H4237" t="str">
            <v>羽沢</v>
          </cell>
          <cell r="I4237" t="str">
            <v>設定</v>
          </cell>
          <cell r="J4237" t="str">
            <v>○</v>
          </cell>
          <cell r="L4237">
            <v>1</v>
          </cell>
          <cell r="M4237" t="str">
            <v/>
          </cell>
          <cell r="N4237">
            <v>369</v>
          </cell>
          <cell r="O4237">
            <v>41250</v>
          </cell>
          <cell r="W4237" t="str">
            <v/>
          </cell>
          <cell r="X4237" t="str">
            <v>馬坂</v>
          </cell>
          <cell r="Y4237">
            <v>88</v>
          </cell>
          <cell r="Z4237">
            <v>81838</v>
          </cell>
          <cell r="AA4237">
            <v>3</v>
          </cell>
          <cell r="AD4237">
            <v>3</v>
          </cell>
          <cell r="AE4237" t="str">
            <v>無</v>
          </cell>
          <cell r="AF4237" t="str">
            <v>-</v>
          </cell>
          <cell r="AG4237" t="str">
            <v>-</v>
          </cell>
          <cell r="AH4237" t="str">
            <v>-</v>
          </cell>
        </row>
        <row r="4238">
          <cell r="C4238">
            <v>89</v>
          </cell>
          <cell r="D4238" t="str">
            <v>上屋敷</v>
          </cell>
          <cell r="E4238" t="str">
            <v>富岡</v>
          </cell>
          <cell r="F4238" t="str">
            <v>甘楽郡</v>
          </cell>
          <cell r="G4238" t="str">
            <v>南牧村</v>
          </cell>
          <cell r="H4238" t="str">
            <v>上屋敷</v>
          </cell>
          <cell r="I4238" t="str">
            <v>設定</v>
          </cell>
          <cell r="J4238" t="str">
            <v>○</v>
          </cell>
          <cell r="L4238">
            <v>1</v>
          </cell>
          <cell r="M4238" t="str">
            <v/>
          </cell>
          <cell r="N4238">
            <v>369</v>
          </cell>
          <cell r="O4238">
            <v>41250</v>
          </cell>
          <cell r="W4238" t="str">
            <v/>
          </cell>
          <cell r="X4238" t="str">
            <v>上屋敷</v>
          </cell>
          <cell r="Y4238">
            <v>89</v>
          </cell>
          <cell r="Z4238">
            <v>54613</v>
          </cell>
          <cell r="AA4238">
            <v>9</v>
          </cell>
          <cell r="AD4238">
            <v>9</v>
          </cell>
          <cell r="AE4238" t="str">
            <v>無</v>
          </cell>
          <cell r="AF4238" t="str">
            <v>-</v>
          </cell>
          <cell r="AG4238" t="str">
            <v>-</v>
          </cell>
          <cell r="AH4238" t="str">
            <v>-</v>
          </cell>
          <cell r="AI4238" t="str">
            <v>南牧村生涯学習センター</v>
          </cell>
        </row>
        <row r="4239">
          <cell r="C4239">
            <v>90</v>
          </cell>
          <cell r="D4239" t="str">
            <v>下星尾東</v>
          </cell>
          <cell r="E4239" t="str">
            <v>富岡</v>
          </cell>
          <cell r="F4239" t="str">
            <v>甘楽郡</v>
          </cell>
          <cell r="G4239" t="str">
            <v>南牧村</v>
          </cell>
          <cell r="H4239" t="str">
            <v>星尾</v>
          </cell>
          <cell r="I4239" t="str">
            <v>設定</v>
          </cell>
          <cell r="J4239" t="str">
            <v>○</v>
          </cell>
          <cell r="L4239">
            <v>1</v>
          </cell>
          <cell r="M4239" t="str">
            <v/>
          </cell>
          <cell r="N4239">
            <v>369</v>
          </cell>
          <cell r="O4239">
            <v>41250</v>
          </cell>
          <cell r="W4239" t="str">
            <v/>
          </cell>
          <cell r="X4239" t="str">
            <v>下星尾東</v>
          </cell>
          <cell r="Y4239">
            <v>90</v>
          </cell>
          <cell r="Z4239">
            <v>147230</v>
          </cell>
          <cell r="AA4239">
            <v>1</v>
          </cell>
          <cell r="AD4239">
            <v>1</v>
          </cell>
          <cell r="AE4239" t="str">
            <v>無</v>
          </cell>
          <cell r="AF4239" t="str">
            <v>-</v>
          </cell>
          <cell r="AG4239" t="str">
            <v>-</v>
          </cell>
          <cell r="AH4239" t="str">
            <v>-</v>
          </cell>
        </row>
        <row r="4240">
          <cell r="C4240">
            <v>91</v>
          </cell>
          <cell r="D4240" t="str">
            <v>砥沢</v>
          </cell>
          <cell r="E4240" t="str">
            <v>富岡</v>
          </cell>
          <cell r="F4240" t="str">
            <v>甘楽郡</v>
          </cell>
          <cell r="G4240" t="str">
            <v>南牧村</v>
          </cell>
          <cell r="H4240" t="str">
            <v>砥沢</v>
          </cell>
          <cell r="I4240" t="str">
            <v>設定</v>
          </cell>
          <cell r="J4240" t="str">
            <v>○</v>
          </cell>
          <cell r="L4240">
            <v>1</v>
          </cell>
          <cell r="M4240" t="str">
            <v/>
          </cell>
          <cell r="N4240">
            <v>369</v>
          </cell>
          <cell r="O4240">
            <v>41250</v>
          </cell>
          <cell r="W4240" t="str">
            <v/>
          </cell>
          <cell r="X4240" t="str">
            <v>砥沢</v>
          </cell>
          <cell r="Y4240">
            <v>91</v>
          </cell>
          <cell r="Z4240">
            <v>210312</v>
          </cell>
          <cell r="AA4240">
            <v>42</v>
          </cell>
          <cell r="AD4240">
            <v>42</v>
          </cell>
          <cell r="AE4240" t="str">
            <v>無</v>
          </cell>
          <cell r="AF4240" t="str">
            <v>-</v>
          </cell>
          <cell r="AG4240" t="str">
            <v>-</v>
          </cell>
          <cell r="AH4240" t="str">
            <v>-</v>
          </cell>
          <cell r="AI4240" t="str">
            <v>派出所、郵便局</v>
          </cell>
        </row>
        <row r="4241">
          <cell r="C4241">
            <v>92</v>
          </cell>
          <cell r="D4241" t="str">
            <v>六車</v>
          </cell>
          <cell r="E4241" t="str">
            <v>富岡</v>
          </cell>
          <cell r="F4241" t="str">
            <v>甘楽郡</v>
          </cell>
          <cell r="G4241" t="str">
            <v>南牧村</v>
          </cell>
          <cell r="H4241" t="str">
            <v>六車</v>
          </cell>
          <cell r="I4241" t="str">
            <v>設定</v>
          </cell>
          <cell r="J4241" t="str">
            <v>○</v>
          </cell>
          <cell r="L4241">
            <v>1</v>
          </cell>
          <cell r="M4241" t="str">
            <v/>
          </cell>
          <cell r="N4241">
            <v>369</v>
          </cell>
          <cell r="O4241">
            <v>41250</v>
          </cell>
          <cell r="W4241" t="str">
            <v/>
          </cell>
          <cell r="X4241" t="str">
            <v>六車</v>
          </cell>
          <cell r="Y4241">
            <v>92</v>
          </cell>
          <cell r="Z4241">
            <v>134510</v>
          </cell>
          <cell r="AA4241">
            <v>7</v>
          </cell>
          <cell r="AD4241">
            <v>7</v>
          </cell>
          <cell r="AE4241" t="str">
            <v>無</v>
          </cell>
          <cell r="AF4241" t="str">
            <v>-</v>
          </cell>
          <cell r="AG4241" t="str">
            <v>-</v>
          </cell>
          <cell r="AH4241" t="str">
            <v>-</v>
          </cell>
        </row>
        <row r="4242">
          <cell r="C4242">
            <v>93</v>
          </cell>
          <cell r="D4242" t="str">
            <v>久保</v>
          </cell>
          <cell r="E4242" t="str">
            <v>富岡</v>
          </cell>
          <cell r="F4242" t="str">
            <v>甘楽郡</v>
          </cell>
          <cell r="G4242" t="str">
            <v>南牧村</v>
          </cell>
          <cell r="H4242" t="str">
            <v>大仁田</v>
          </cell>
          <cell r="I4242" t="str">
            <v>設定</v>
          </cell>
          <cell r="J4242" t="str">
            <v>○</v>
          </cell>
          <cell r="L4242">
            <v>1</v>
          </cell>
          <cell r="M4242" t="str">
            <v/>
          </cell>
          <cell r="N4242">
            <v>369</v>
          </cell>
          <cell r="O4242">
            <v>41250</v>
          </cell>
          <cell r="W4242" t="str">
            <v/>
          </cell>
          <cell r="X4242" t="str">
            <v>久保</v>
          </cell>
          <cell r="Y4242">
            <v>93</v>
          </cell>
          <cell r="Z4242">
            <v>156710</v>
          </cell>
          <cell r="AA4242">
            <v>19</v>
          </cell>
          <cell r="AD4242">
            <v>19</v>
          </cell>
          <cell r="AE4242" t="str">
            <v>無</v>
          </cell>
          <cell r="AF4242" t="str">
            <v>-</v>
          </cell>
          <cell r="AG4242" t="str">
            <v>-</v>
          </cell>
          <cell r="AH4242" t="str">
            <v>-</v>
          </cell>
        </row>
        <row r="4243">
          <cell r="C4243">
            <v>94</v>
          </cell>
          <cell r="D4243" t="str">
            <v>大日向</v>
          </cell>
          <cell r="E4243" t="str">
            <v>富岡</v>
          </cell>
          <cell r="F4243" t="str">
            <v>甘楽郡</v>
          </cell>
          <cell r="G4243" t="str">
            <v>南牧村</v>
          </cell>
          <cell r="H4243" t="str">
            <v>大日向</v>
          </cell>
          <cell r="I4243" t="str">
            <v>設定</v>
          </cell>
          <cell r="J4243" t="str">
            <v>○</v>
          </cell>
          <cell r="L4243">
            <v>1</v>
          </cell>
          <cell r="M4243" t="str">
            <v/>
          </cell>
          <cell r="N4243">
            <v>369</v>
          </cell>
          <cell r="O4243">
            <v>41250</v>
          </cell>
          <cell r="W4243" t="str">
            <v/>
          </cell>
          <cell r="X4243" t="str">
            <v>大日向</v>
          </cell>
          <cell r="Y4243">
            <v>94</v>
          </cell>
          <cell r="Z4243">
            <v>310396</v>
          </cell>
          <cell r="AA4243">
            <v>38</v>
          </cell>
          <cell r="AD4243">
            <v>38</v>
          </cell>
          <cell r="AE4243" t="str">
            <v>無</v>
          </cell>
          <cell r="AF4243" t="str">
            <v>-</v>
          </cell>
          <cell r="AG4243" t="str">
            <v>-</v>
          </cell>
          <cell r="AH4243" t="str">
            <v>-</v>
          </cell>
        </row>
        <row r="4244">
          <cell r="C4244">
            <v>95</v>
          </cell>
          <cell r="D4244" t="str">
            <v>根草</v>
          </cell>
          <cell r="E4244" t="str">
            <v>富岡</v>
          </cell>
          <cell r="F4244" t="str">
            <v>甘楽郡</v>
          </cell>
          <cell r="G4244" t="str">
            <v>南牧村</v>
          </cell>
          <cell r="H4244" t="str">
            <v>桧沢</v>
          </cell>
          <cell r="I4244" t="str">
            <v>設定</v>
          </cell>
          <cell r="J4244" t="str">
            <v>○</v>
          </cell>
          <cell r="L4244">
            <v>1</v>
          </cell>
          <cell r="M4244" t="str">
            <v/>
          </cell>
          <cell r="N4244">
            <v>369</v>
          </cell>
          <cell r="O4244">
            <v>41250</v>
          </cell>
          <cell r="W4244" t="str">
            <v/>
          </cell>
          <cell r="X4244" t="str">
            <v>根草</v>
          </cell>
          <cell r="Y4244">
            <v>95</v>
          </cell>
          <cell r="Z4244">
            <v>497629</v>
          </cell>
          <cell r="AA4244">
            <v>29</v>
          </cell>
          <cell r="AD4244">
            <v>29</v>
          </cell>
          <cell r="AE4244" t="str">
            <v>無</v>
          </cell>
          <cell r="AF4244" t="str">
            <v>-</v>
          </cell>
          <cell r="AG4244" t="str">
            <v>-</v>
          </cell>
          <cell r="AH4244" t="str">
            <v>-</v>
          </cell>
        </row>
        <row r="4245">
          <cell r="C4245">
            <v>96</v>
          </cell>
          <cell r="D4245" t="str">
            <v>根草西</v>
          </cell>
          <cell r="E4245" t="str">
            <v>富岡</v>
          </cell>
          <cell r="F4245" t="str">
            <v>甘楽郡</v>
          </cell>
          <cell r="G4245" t="str">
            <v>南牧村</v>
          </cell>
          <cell r="H4245" t="str">
            <v>桧沢</v>
          </cell>
          <cell r="I4245" t="str">
            <v>設定</v>
          </cell>
          <cell r="J4245" t="str">
            <v>○</v>
          </cell>
          <cell r="L4245">
            <v>1</v>
          </cell>
          <cell r="M4245" t="str">
            <v/>
          </cell>
          <cell r="N4245">
            <v>369</v>
          </cell>
          <cell r="O4245">
            <v>41250</v>
          </cell>
          <cell r="W4245" t="str">
            <v/>
          </cell>
          <cell r="X4245" t="str">
            <v>根草西</v>
          </cell>
          <cell r="Y4245">
            <v>96</v>
          </cell>
          <cell r="Z4245">
            <v>84009</v>
          </cell>
          <cell r="AA4245">
            <v>1</v>
          </cell>
          <cell r="AD4245">
            <v>1</v>
          </cell>
          <cell r="AE4245" t="str">
            <v>無</v>
          </cell>
          <cell r="AF4245" t="str">
            <v>-</v>
          </cell>
          <cell r="AG4245" t="str">
            <v>-</v>
          </cell>
          <cell r="AH4245" t="str">
            <v>-</v>
          </cell>
        </row>
        <row r="4246">
          <cell r="C4246">
            <v>97</v>
          </cell>
          <cell r="D4246" t="str">
            <v>萱</v>
          </cell>
          <cell r="E4246" t="str">
            <v>富岡</v>
          </cell>
          <cell r="F4246" t="str">
            <v>甘楽郡</v>
          </cell>
          <cell r="G4246" t="str">
            <v>南牧村</v>
          </cell>
          <cell r="H4246" t="str">
            <v>桧沢</v>
          </cell>
          <cell r="I4246" t="str">
            <v>設定</v>
          </cell>
          <cell r="J4246" t="str">
            <v>○</v>
          </cell>
          <cell r="L4246">
            <v>1</v>
          </cell>
          <cell r="M4246" t="str">
            <v/>
          </cell>
          <cell r="N4246">
            <v>369</v>
          </cell>
          <cell r="O4246">
            <v>41250</v>
          </cell>
          <cell r="W4246" t="str">
            <v/>
          </cell>
          <cell r="X4246" t="str">
            <v>萱</v>
          </cell>
          <cell r="Y4246">
            <v>97</v>
          </cell>
          <cell r="Z4246">
            <v>340098</v>
          </cell>
          <cell r="AA4246">
            <v>53</v>
          </cell>
          <cell r="AD4246">
            <v>53</v>
          </cell>
          <cell r="AE4246" t="str">
            <v>無</v>
          </cell>
          <cell r="AF4246" t="str">
            <v>-</v>
          </cell>
          <cell r="AG4246" t="str">
            <v>-</v>
          </cell>
          <cell r="AH4246" t="str">
            <v>-</v>
          </cell>
        </row>
        <row r="4247">
          <cell r="C4247">
            <v>98</v>
          </cell>
          <cell r="D4247" t="str">
            <v>椚</v>
          </cell>
          <cell r="E4247" t="str">
            <v>富岡</v>
          </cell>
          <cell r="F4247" t="str">
            <v>甘楽郡</v>
          </cell>
          <cell r="G4247" t="str">
            <v>南牧村</v>
          </cell>
          <cell r="H4247" t="str">
            <v>磐戸</v>
          </cell>
          <cell r="I4247" t="str">
            <v>設定</v>
          </cell>
          <cell r="J4247" t="str">
            <v>○</v>
          </cell>
          <cell r="L4247">
            <v>1</v>
          </cell>
          <cell r="M4247" t="str">
            <v/>
          </cell>
          <cell r="N4247">
            <v>369</v>
          </cell>
          <cell r="O4247">
            <v>41250</v>
          </cell>
          <cell r="W4247" t="str">
            <v/>
          </cell>
          <cell r="X4247" t="str">
            <v>椚</v>
          </cell>
          <cell r="Y4247">
            <v>98</v>
          </cell>
          <cell r="Z4247">
            <v>146104</v>
          </cell>
          <cell r="AA4247">
            <v>5</v>
          </cell>
          <cell r="AD4247">
            <v>5</v>
          </cell>
          <cell r="AE4247" t="str">
            <v>無</v>
          </cell>
          <cell r="AF4247" t="str">
            <v>-</v>
          </cell>
          <cell r="AG4247" t="str">
            <v>-</v>
          </cell>
          <cell r="AH4247" t="str">
            <v>-</v>
          </cell>
        </row>
        <row r="4248">
          <cell r="C4248">
            <v>99</v>
          </cell>
          <cell r="D4248" t="str">
            <v>那須平</v>
          </cell>
          <cell r="E4248" t="str">
            <v>富岡</v>
          </cell>
          <cell r="F4248" t="str">
            <v>甘楽郡</v>
          </cell>
          <cell r="G4248" t="str">
            <v>甘楽町</v>
          </cell>
          <cell r="H4248" t="str">
            <v>大字秋畑</v>
          </cell>
          <cell r="I4248" t="str">
            <v>設定</v>
          </cell>
          <cell r="J4248" t="str">
            <v>○</v>
          </cell>
          <cell r="L4248">
            <v>1</v>
          </cell>
          <cell r="M4248" t="str">
            <v/>
          </cell>
          <cell r="N4248">
            <v>9</v>
          </cell>
          <cell r="O4248">
            <v>41292</v>
          </cell>
          <cell r="W4248" t="str">
            <v/>
          </cell>
          <cell r="X4248" t="str">
            <v>那須平</v>
          </cell>
          <cell r="Y4248">
            <v>99</v>
          </cell>
          <cell r="Z4248">
            <v>649295</v>
          </cell>
          <cell r="AA4248">
            <v>76</v>
          </cell>
          <cell r="AD4248">
            <v>76</v>
          </cell>
          <cell r="AE4248" t="str">
            <v>無</v>
          </cell>
          <cell r="AF4248" t="str">
            <v>-</v>
          </cell>
          <cell r="AG4248" t="str">
            <v>-</v>
          </cell>
          <cell r="AH4248" t="str">
            <v>-</v>
          </cell>
        </row>
        <row r="4249">
          <cell r="C4249">
            <v>100</v>
          </cell>
          <cell r="D4249" t="str">
            <v>八丁河原</v>
          </cell>
          <cell r="E4249" t="str">
            <v>富岡</v>
          </cell>
          <cell r="F4249" t="str">
            <v>甘楽郡</v>
          </cell>
          <cell r="G4249" t="str">
            <v>甘楽町</v>
          </cell>
          <cell r="H4249" t="str">
            <v>大字秋畑</v>
          </cell>
          <cell r="I4249" t="str">
            <v>設定</v>
          </cell>
          <cell r="J4249" t="str">
            <v>○</v>
          </cell>
          <cell r="L4249">
            <v>1</v>
          </cell>
          <cell r="M4249" t="str">
            <v/>
          </cell>
          <cell r="N4249">
            <v>9</v>
          </cell>
          <cell r="O4249">
            <v>41292</v>
          </cell>
          <cell r="W4249" t="str">
            <v/>
          </cell>
          <cell r="X4249" t="str">
            <v>八丁河原</v>
          </cell>
          <cell r="Y4249">
            <v>100</v>
          </cell>
          <cell r="Z4249">
            <v>265852</v>
          </cell>
          <cell r="AA4249">
            <v>0</v>
          </cell>
          <cell r="AD4249">
            <v>0</v>
          </cell>
          <cell r="AE4249" t="str">
            <v>無</v>
          </cell>
          <cell r="AF4249" t="str">
            <v>-</v>
          </cell>
          <cell r="AG4249" t="str">
            <v>-</v>
          </cell>
          <cell r="AH4249" t="str">
            <v>-</v>
          </cell>
        </row>
        <row r="4250">
          <cell r="C4250">
            <v>101</v>
          </cell>
          <cell r="D4250" t="str">
            <v>河振向</v>
          </cell>
          <cell r="E4250" t="str">
            <v>富岡</v>
          </cell>
          <cell r="F4250" t="str">
            <v>甘楽郡</v>
          </cell>
          <cell r="G4250" t="str">
            <v>甘楽町</v>
          </cell>
          <cell r="H4250" t="str">
            <v>大字秋畑</v>
          </cell>
          <cell r="I4250" t="str">
            <v>設定</v>
          </cell>
          <cell r="J4250" t="str">
            <v>○</v>
          </cell>
          <cell r="L4250">
            <v>1</v>
          </cell>
          <cell r="M4250" t="str">
            <v/>
          </cell>
          <cell r="N4250">
            <v>9</v>
          </cell>
          <cell r="O4250">
            <v>41292</v>
          </cell>
          <cell r="W4250" t="str">
            <v/>
          </cell>
          <cell r="X4250" t="str">
            <v>河振向</v>
          </cell>
          <cell r="Y4250">
            <v>101</v>
          </cell>
          <cell r="Z4250">
            <v>161296</v>
          </cell>
          <cell r="AA4250">
            <v>0</v>
          </cell>
          <cell r="AD4250">
            <v>0</v>
          </cell>
          <cell r="AE4250" t="str">
            <v>無</v>
          </cell>
          <cell r="AF4250" t="str">
            <v>-</v>
          </cell>
          <cell r="AG4250" t="str">
            <v>-</v>
          </cell>
          <cell r="AH4250" t="str">
            <v>-</v>
          </cell>
        </row>
        <row r="4251">
          <cell r="C4251">
            <v>102</v>
          </cell>
          <cell r="D4251" t="str">
            <v>滝の沢</v>
          </cell>
          <cell r="E4251" t="str">
            <v>富岡</v>
          </cell>
          <cell r="F4251" t="str">
            <v>甘楽郡</v>
          </cell>
          <cell r="G4251" t="str">
            <v>甘楽町</v>
          </cell>
          <cell r="H4251" t="str">
            <v>大字秋畑</v>
          </cell>
          <cell r="I4251" t="str">
            <v>設定</v>
          </cell>
          <cell r="J4251" t="str">
            <v>○</v>
          </cell>
          <cell r="L4251">
            <v>1</v>
          </cell>
          <cell r="M4251" t="str">
            <v/>
          </cell>
          <cell r="N4251">
            <v>9</v>
          </cell>
          <cell r="O4251">
            <v>41292</v>
          </cell>
          <cell r="W4251" t="str">
            <v/>
          </cell>
          <cell r="X4251" t="str">
            <v>滝の沢</v>
          </cell>
          <cell r="Y4251">
            <v>102</v>
          </cell>
          <cell r="Z4251">
            <v>296563</v>
          </cell>
          <cell r="AA4251">
            <v>76</v>
          </cell>
          <cell r="AD4251">
            <v>76</v>
          </cell>
          <cell r="AE4251" t="str">
            <v>無</v>
          </cell>
          <cell r="AF4251" t="str">
            <v>-</v>
          </cell>
          <cell r="AG4251" t="str">
            <v>-</v>
          </cell>
          <cell r="AH4251" t="str">
            <v>-</v>
          </cell>
          <cell r="AI4251" t="str">
            <v>秋畑小学校、秋畑診療所、秋畑郵便局</v>
          </cell>
        </row>
        <row r="4252">
          <cell r="C4252">
            <v>103</v>
          </cell>
          <cell r="D4252" t="str">
            <v>入山</v>
          </cell>
          <cell r="E4252" t="str">
            <v>富岡</v>
          </cell>
          <cell r="F4252" t="str">
            <v>甘楽郡</v>
          </cell>
          <cell r="G4252" t="str">
            <v>甘楽町</v>
          </cell>
          <cell r="H4252" t="str">
            <v>大字秋畑</v>
          </cell>
          <cell r="I4252" t="str">
            <v>設定</v>
          </cell>
          <cell r="J4252" t="str">
            <v>○</v>
          </cell>
          <cell r="L4252">
            <v>1</v>
          </cell>
          <cell r="M4252" t="str">
            <v/>
          </cell>
          <cell r="N4252">
            <v>9</v>
          </cell>
          <cell r="O4252">
            <v>41292</v>
          </cell>
          <cell r="W4252" t="str">
            <v/>
          </cell>
          <cell r="X4252" t="str">
            <v>入山</v>
          </cell>
          <cell r="Y4252">
            <v>103</v>
          </cell>
          <cell r="Z4252">
            <v>169339</v>
          </cell>
          <cell r="AA4252">
            <v>8</v>
          </cell>
          <cell r="AD4252">
            <v>8</v>
          </cell>
          <cell r="AE4252" t="str">
            <v>無</v>
          </cell>
          <cell r="AF4252" t="str">
            <v>-</v>
          </cell>
          <cell r="AG4252" t="str">
            <v>-</v>
          </cell>
          <cell r="AH4252" t="str">
            <v>-</v>
          </cell>
        </row>
        <row r="4253">
          <cell r="C4253">
            <v>104</v>
          </cell>
          <cell r="D4253" t="str">
            <v>荻の久保</v>
          </cell>
          <cell r="E4253" t="str">
            <v>富岡</v>
          </cell>
          <cell r="F4253" t="str">
            <v>甘楽郡</v>
          </cell>
          <cell r="G4253" t="str">
            <v>甘楽町</v>
          </cell>
          <cell r="H4253" t="str">
            <v>大字秋畑</v>
          </cell>
          <cell r="I4253" t="str">
            <v>設定</v>
          </cell>
          <cell r="J4253" t="str">
            <v>○</v>
          </cell>
          <cell r="L4253">
            <v>1</v>
          </cell>
          <cell r="M4253" t="str">
            <v/>
          </cell>
          <cell r="N4253">
            <v>9</v>
          </cell>
          <cell r="O4253">
            <v>41292</v>
          </cell>
          <cell r="W4253" t="str">
            <v/>
          </cell>
          <cell r="X4253" t="str">
            <v>荻の久保</v>
          </cell>
          <cell r="Y4253">
            <v>104</v>
          </cell>
          <cell r="Z4253">
            <v>279542</v>
          </cell>
          <cell r="AA4253">
            <v>16</v>
          </cell>
          <cell r="AD4253">
            <v>16</v>
          </cell>
          <cell r="AE4253" t="str">
            <v>無</v>
          </cell>
          <cell r="AF4253" t="str">
            <v>-</v>
          </cell>
          <cell r="AG4253" t="str">
            <v>-</v>
          </cell>
          <cell r="AH4253" t="str">
            <v>-</v>
          </cell>
          <cell r="AI4253" t="str">
            <v>秋畑小学校</v>
          </cell>
        </row>
        <row r="4254">
          <cell r="C4254">
            <v>105</v>
          </cell>
          <cell r="D4254" t="str">
            <v>台持</v>
          </cell>
          <cell r="E4254" t="str">
            <v>富岡</v>
          </cell>
          <cell r="F4254" t="str">
            <v>甘楽郡</v>
          </cell>
          <cell r="G4254" t="str">
            <v>甘楽町</v>
          </cell>
          <cell r="H4254" t="str">
            <v>大字秋畑</v>
          </cell>
          <cell r="I4254" t="str">
            <v>設定</v>
          </cell>
          <cell r="J4254" t="str">
            <v>○</v>
          </cell>
          <cell r="L4254">
            <v>1</v>
          </cell>
          <cell r="M4254" t="str">
            <v/>
          </cell>
          <cell r="N4254">
            <v>9</v>
          </cell>
          <cell r="O4254">
            <v>41292</v>
          </cell>
          <cell r="W4254" t="str">
            <v/>
          </cell>
          <cell r="X4254" t="str">
            <v>台持</v>
          </cell>
          <cell r="Y4254">
            <v>105</v>
          </cell>
          <cell r="Z4254">
            <v>36794</v>
          </cell>
          <cell r="AA4254">
            <v>2</v>
          </cell>
          <cell r="AD4254">
            <v>2</v>
          </cell>
          <cell r="AE4254" t="str">
            <v>無</v>
          </cell>
          <cell r="AF4254" t="str">
            <v>-</v>
          </cell>
          <cell r="AG4254" t="str">
            <v>-</v>
          </cell>
          <cell r="AH4254" t="str">
            <v>-</v>
          </cell>
        </row>
        <row r="4255">
          <cell r="C4255">
            <v>106</v>
          </cell>
          <cell r="D4255" t="str">
            <v>日向</v>
          </cell>
          <cell r="E4255" t="str">
            <v>富岡</v>
          </cell>
          <cell r="F4255" t="str">
            <v>甘楽郡</v>
          </cell>
          <cell r="G4255" t="str">
            <v>甘楽町</v>
          </cell>
          <cell r="H4255" t="str">
            <v>大字国峰</v>
          </cell>
          <cell r="I4255" t="str">
            <v>設定</v>
          </cell>
          <cell r="J4255" t="str">
            <v>○</v>
          </cell>
          <cell r="L4255">
            <v>1</v>
          </cell>
          <cell r="M4255" t="str">
            <v/>
          </cell>
          <cell r="N4255">
            <v>9</v>
          </cell>
          <cell r="O4255">
            <v>41292</v>
          </cell>
          <cell r="W4255" t="str">
            <v/>
          </cell>
          <cell r="X4255" t="str">
            <v>日向</v>
          </cell>
          <cell r="Y4255">
            <v>106</v>
          </cell>
          <cell r="Z4255">
            <v>129933</v>
          </cell>
          <cell r="AA4255">
            <v>14</v>
          </cell>
          <cell r="AD4255">
            <v>14</v>
          </cell>
          <cell r="AE4255" t="str">
            <v>無</v>
          </cell>
          <cell r="AF4255" t="str">
            <v>-</v>
          </cell>
          <cell r="AG4255" t="str">
            <v>-</v>
          </cell>
          <cell r="AH4255" t="str">
            <v>-</v>
          </cell>
          <cell r="AI4255" t="str">
            <v>日向公民館</v>
          </cell>
        </row>
        <row r="4256">
          <cell r="C4256">
            <v>510</v>
          </cell>
          <cell r="D4256" t="str">
            <v>星尾寺ノ上</v>
          </cell>
          <cell r="E4256" t="str">
            <v>富岡</v>
          </cell>
          <cell r="F4256" t="str">
            <v>甘楽郡</v>
          </cell>
          <cell r="G4256" t="str">
            <v>南牧村</v>
          </cell>
          <cell r="H4256" t="str">
            <v>星尾</v>
          </cell>
          <cell r="I4256" t="str">
            <v>新規</v>
          </cell>
          <cell r="J4256" t="str">
            <v>○</v>
          </cell>
          <cell r="L4256">
            <v>1</v>
          </cell>
          <cell r="M4256" t="str">
            <v/>
          </cell>
          <cell r="N4256">
            <v>369</v>
          </cell>
          <cell r="O4256">
            <v>41250</v>
          </cell>
          <cell r="W4256" t="str">
            <v/>
          </cell>
          <cell r="X4256" t="str">
            <v>星尾寺ノ上</v>
          </cell>
          <cell r="Y4256">
            <v>510</v>
          </cell>
          <cell r="Z4256">
            <v>103226</v>
          </cell>
          <cell r="AA4256">
            <v>8</v>
          </cell>
          <cell r="AD4256">
            <v>8</v>
          </cell>
          <cell r="AE4256" t="str">
            <v>無</v>
          </cell>
          <cell r="AF4256" t="str">
            <v>-</v>
          </cell>
          <cell r="AG4256" t="str">
            <v>-</v>
          </cell>
          <cell r="AH4256" t="str">
            <v>-</v>
          </cell>
        </row>
        <row r="4257">
          <cell r="C4257">
            <v>511</v>
          </cell>
          <cell r="D4257" t="str">
            <v>小塩沢</v>
          </cell>
          <cell r="E4257" t="str">
            <v>富岡</v>
          </cell>
          <cell r="F4257" t="str">
            <v>甘楽郡</v>
          </cell>
          <cell r="G4257" t="str">
            <v>南牧村</v>
          </cell>
          <cell r="H4257" t="str">
            <v>大塩沢</v>
          </cell>
          <cell r="I4257" t="str">
            <v>新規</v>
          </cell>
          <cell r="J4257" t="str">
            <v>○</v>
          </cell>
          <cell r="L4257">
            <v>1</v>
          </cell>
          <cell r="M4257" t="str">
            <v/>
          </cell>
          <cell r="N4257">
            <v>369</v>
          </cell>
          <cell r="O4257">
            <v>41250</v>
          </cell>
          <cell r="W4257" t="str">
            <v/>
          </cell>
          <cell r="X4257" t="str">
            <v>小塩沢</v>
          </cell>
          <cell r="Y4257">
            <v>511</v>
          </cell>
          <cell r="Z4257">
            <v>75433</v>
          </cell>
          <cell r="AA4257">
            <v>18</v>
          </cell>
          <cell r="AD4257">
            <v>18</v>
          </cell>
          <cell r="AE4257" t="str">
            <v>無</v>
          </cell>
          <cell r="AF4257" t="str">
            <v>-</v>
          </cell>
          <cell r="AG4257" t="str">
            <v>-</v>
          </cell>
          <cell r="AH4257" t="str">
            <v>-</v>
          </cell>
          <cell r="AI4257" t="str">
            <v>塩沢浄水場</v>
          </cell>
        </row>
        <row r="4258">
          <cell r="C4258">
            <v>1019</v>
          </cell>
          <cell r="D4258" t="str">
            <v>大桑原</v>
          </cell>
          <cell r="E4258" t="str">
            <v>富岡</v>
          </cell>
          <cell r="F4258" t="str">
            <v>甘楽郡</v>
          </cell>
          <cell r="G4258" t="str">
            <v>下仁田町</v>
          </cell>
          <cell r="H4258" t="str">
            <v>大桑原</v>
          </cell>
          <cell r="I4258" t="str">
            <v>除外</v>
          </cell>
          <cell r="L4258" t="str">
            <v/>
          </cell>
          <cell r="M4258" t="str">
            <v/>
          </cell>
          <cell r="W4258" t="str">
            <v/>
          </cell>
          <cell r="X4258" t="str">
            <v>大桑原</v>
          </cell>
          <cell r="Y4258">
            <v>1019</v>
          </cell>
          <cell r="AD4258">
            <v>0</v>
          </cell>
          <cell r="AH4258" t="str">
            <v>-</v>
          </cell>
        </row>
        <row r="4259">
          <cell r="C4259">
            <v>1021</v>
          </cell>
          <cell r="D4259" t="str">
            <v>西野牧</v>
          </cell>
          <cell r="E4259" t="str">
            <v>富岡</v>
          </cell>
          <cell r="F4259" t="str">
            <v>甘楽郡</v>
          </cell>
          <cell r="G4259" t="str">
            <v>下仁田町</v>
          </cell>
          <cell r="H4259" t="str">
            <v>西野牧</v>
          </cell>
          <cell r="I4259" t="str">
            <v>除外</v>
          </cell>
          <cell r="L4259" t="str">
            <v/>
          </cell>
          <cell r="M4259" t="str">
            <v/>
          </cell>
          <cell r="W4259" t="str">
            <v/>
          </cell>
          <cell r="X4259" t="str">
            <v>西野牧</v>
          </cell>
          <cell r="Y4259">
            <v>1021</v>
          </cell>
          <cell r="AD4259">
            <v>0</v>
          </cell>
          <cell r="AH4259" t="str">
            <v>-</v>
          </cell>
        </row>
        <row r="4260">
          <cell r="C4260" t="str">
            <v>1003(69と重複)</v>
          </cell>
          <cell r="D4260" t="str">
            <v>八木連</v>
          </cell>
          <cell r="E4260" t="str">
            <v>富岡</v>
          </cell>
          <cell r="F4260" t="str">
            <v>富岡市</v>
          </cell>
          <cell r="G4260" t="str">
            <v>旧妙義町</v>
          </cell>
          <cell r="H4260" t="str">
            <v>八木連</v>
          </cell>
          <cell r="I4260" t="str">
            <v>除外</v>
          </cell>
          <cell r="L4260" t="str">
            <v/>
          </cell>
          <cell r="M4260" t="str">
            <v/>
          </cell>
          <cell r="W4260" t="str">
            <v/>
          </cell>
          <cell r="X4260" t="str">
            <v>八木連</v>
          </cell>
          <cell r="Y4260" t="str">
            <v>1003(69と重複)</v>
          </cell>
          <cell r="AD4260">
            <v>0</v>
          </cell>
          <cell r="AH4260" t="str">
            <v>-</v>
          </cell>
        </row>
        <row r="4261">
          <cell r="C4261" t="str">
            <v>1016(77と重複)</v>
          </cell>
          <cell r="D4261" t="str">
            <v>大桑原、大桑原</v>
          </cell>
          <cell r="E4261" t="str">
            <v>富岡</v>
          </cell>
          <cell r="F4261" t="str">
            <v>甘楽郡</v>
          </cell>
          <cell r="G4261" t="str">
            <v>下仁田町</v>
          </cell>
          <cell r="H4261" t="str">
            <v>大桑原</v>
          </cell>
          <cell r="I4261" t="str">
            <v>除外</v>
          </cell>
          <cell r="L4261" t="str">
            <v/>
          </cell>
          <cell r="M4261" t="str">
            <v/>
          </cell>
          <cell r="W4261" t="str">
            <v/>
          </cell>
          <cell r="X4261" t="str">
            <v>大桑原、大桑原</v>
          </cell>
          <cell r="Y4261" t="str">
            <v>1016(77と重複)</v>
          </cell>
          <cell r="AD4261">
            <v>0</v>
          </cell>
          <cell r="AH4261" t="str">
            <v>-</v>
          </cell>
        </row>
        <row r="4262">
          <cell r="C4262" t="str">
            <v>1020(381-001と重複)</v>
          </cell>
          <cell r="D4262" t="str">
            <v>上高田</v>
          </cell>
          <cell r="E4262" t="str">
            <v>富岡</v>
          </cell>
          <cell r="F4262" t="str">
            <v>富岡市</v>
          </cell>
          <cell r="H4262" t="str">
            <v>上高田</v>
          </cell>
          <cell r="I4262" t="str">
            <v>除外</v>
          </cell>
          <cell r="L4262" t="str">
            <v/>
          </cell>
          <cell r="M4262" t="str">
            <v/>
          </cell>
          <cell r="W4262" t="str">
            <v/>
          </cell>
          <cell r="X4262" t="str">
            <v>上高田</v>
          </cell>
          <cell r="Y4262" t="str">
            <v>1020(381-001と重複)</v>
          </cell>
          <cell r="AD4262">
            <v>0</v>
          </cell>
          <cell r="AH4262" t="str">
            <v>-</v>
          </cell>
        </row>
        <row r="4263">
          <cell r="C4263" t="str">
            <v>210-001</v>
          </cell>
          <cell r="D4263" t="str">
            <v>下ノ小原</v>
          </cell>
          <cell r="E4263" t="str">
            <v>富岡</v>
          </cell>
          <cell r="F4263" t="str">
            <v>富岡市</v>
          </cell>
          <cell r="H4263" t="str">
            <v>野上</v>
          </cell>
          <cell r="I4263" t="str">
            <v>除外</v>
          </cell>
          <cell r="L4263" t="str">
            <v/>
          </cell>
          <cell r="M4263" t="str">
            <v/>
          </cell>
          <cell r="W4263" t="str">
            <v/>
          </cell>
          <cell r="X4263" t="str">
            <v>下ノ小原</v>
          </cell>
          <cell r="Y4263" t="str">
            <v>210-001</v>
          </cell>
          <cell r="AD4263">
            <v>0</v>
          </cell>
          <cell r="AH4263" t="str">
            <v>-</v>
          </cell>
        </row>
        <row r="4264">
          <cell r="C4264" t="str">
            <v>1020・381-001</v>
          </cell>
          <cell r="D4264" t="str">
            <v>上高田・下十二</v>
          </cell>
          <cell r="E4264" t="str">
            <v>富岡</v>
          </cell>
          <cell r="F4264" t="str">
            <v>富岡市</v>
          </cell>
          <cell r="G4264" t="str">
            <v>旧妙義町</v>
          </cell>
          <cell r="H4264" t="str">
            <v>上高田</v>
          </cell>
          <cell r="I4264" t="str">
            <v>設定</v>
          </cell>
          <cell r="J4264" t="str">
            <v>○</v>
          </cell>
          <cell r="L4264">
            <v>1</v>
          </cell>
          <cell r="M4264" t="str">
            <v/>
          </cell>
          <cell r="N4264">
            <v>71</v>
          </cell>
          <cell r="O4264">
            <v>41331</v>
          </cell>
          <cell r="W4264" t="str">
            <v/>
          </cell>
          <cell r="X4264" t="str">
            <v>上高田・下十二</v>
          </cell>
          <cell r="Y4264" t="str">
            <v>1020・381-001</v>
          </cell>
          <cell r="Z4264">
            <v>64180</v>
          </cell>
          <cell r="AA4264">
            <v>42</v>
          </cell>
          <cell r="AD4264">
            <v>42</v>
          </cell>
          <cell r="AE4264" t="str">
            <v>無</v>
          </cell>
          <cell r="AF4264" t="str">
            <v>-</v>
          </cell>
          <cell r="AG4264" t="str">
            <v>-</v>
          </cell>
          <cell r="AH4264" t="str">
            <v>-</v>
          </cell>
          <cell r="AI4264" t="str">
            <v>集会所：下十二公会堂</v>
          </cell>
        </row>
        <row r="4265">
          <cell r="C4265" t="str">
            <v>381-002</v>
          </cell>
          <cell r="D4265" t="str">
            <v>御殿</v>
          </cell>
          <cell r="E4265" t="str">
            <v>富岡</v>
          </cell>
          <cell r="F4265" t="str">
            <v>富岡市</v>
          </cell>
          <cell r="G4265" t="str">
            <v>旧妙義町</v>
          </cell>
          <cell r="H4265" t="str">
            <v>妙義</v>
          </cell>
          <cell r="I4265" t="str">
            <v>除外</v>
          </cell>
          <cell r="L4265" t="str">
            <v/>
          </cell>
          <cell r="M4265" t="str">
            <v/>
          </cell>
          <cell r="W4265" t="str">
            <v/>
          </cell>
          <cell r="X4265" t="str">
            <v>御殿</v>
          </cell>
          <cell r="Y4265" t="str">
            <v>381-002</v>
          </cell>
          <cell r="AD4265">
            <v>0</v>
          </cell>
          <cell r="AH4265" t="str">
            <v>-</v>
          </cell>
        </row>
        <row r="4266">
          <cell r="C4266" t="str">
            <v>381-003</v>
          </cell>
          <cell r="D4266" t="str">
            <v>丁</v>
          </cell>
          <cell r="E4266" t="str">
            <v>富岡</v>
          </cell>
          <cell r="F4266" t="str">
            <v>富岡市</v>
          </cell>
          <cell r="G4266" t="str">
            <v>旧妙義町</v>
          </cell>
          <cell r="H4266" t="str">
            <v>菅原</v>
          </cell>
          <cell r="I4266" t="str">
            <v>設定</v>
          </cell>
          <cell r="J4266" t="str">
            <v>○</v>
          </cell>
          <cell r="L4266">
            <v>1</v>
          </cell>
          <cell r="M4266" t="str">
            <v/>
          </cell>
          <cell r="N4266">
            <v>71</v>
          </cell>
          <cell r="O4266">
            <v>41331</v>
          </cell>
          <cell r="W4266" t="str">
            <v/>
          </cell>
          <cell r="X4266" t="str">
            <v>丁</v>
          </cell>
          <cell r="Y4266" t="str">
            <v>381-003</v>
          </cell>
          <cell r="Z4266">
            <v>99570</v>
          </cell>
          <cell r="AA4266">
            <v>2</v>
          </cell>
          <cell r="AD4266">
            <v>2</v>
          </cell>
          <cell r="AE4266" t="str">
            <v>無</v>
          </cell>
          <cell r="AF4266" t="str">
            <v>-</v>
          </cell>
          <cell r="AG4266" t="str">
            <v>-</v>
          </cell>
          <cell r="AH4266" t="str">
            <v>-</v>
          </cell>
        </row>
        <row r="4267">
          <cell r="C4267" t="str">
            <v>381-004</v>
          </cell>
          <cell r="D4267" t="str">
            <v>奥ノ宮</v>
          </cell>
          <cell r="E4267" t="str">
            <v>富岡</v>
          </cell>
          <cell r="F4267" t="str">
            <v>富岡市</v>
          </cell>
          <cell r="G4267" t="str">
            <v>旧妙義町</v>
          </cell>
          <cell r="H4267" t="str">
            <v>八木連</v>
          </cell>
          <cell r="I4267" t="str">
            <v>設定</v>
          </cell>
          <cell r="J4267" t="str">
            <v>○</v>
          </cell>
          <cell r="L4267">
            <v>1</v>
          </cell>
          <cell r="M4267" t="str">
            <v/>
          </cell>
          <cell r="N4267">
            <v>71</v>
          </cell>
          <cell r="O4267">
            <v>41331</v>
          </cell>
          <cell r="W4267" t="str">
            <v/>
          </cell>
          <cell r="X4267" t="str">
            <v>奥ノ宮</v>
          </cell>
          <cell r="Y4267" t="str">
            <v>381-004</v>
          </cell>
          <cell r="Z4267">
            <v>30020</v>
          </cell>
          <cell r="AA4267">
            <v>1</v>
          </cell>
          <cell r="AD4267">
            <v>1</v>
          </cell>
          <cell r="AE4267" t="str">
            <v>無</v>
          </cell>
          <cell r="AF4267" t="str">
            <v>-</v>
          </cell>
          <cell r="AG4267" t="str">
            <v>-</v>
          </cell>
          <cell r="AH4267" t="str">
            <v>-</v>
          </cell>
        </row>
        <row r="4268">
          <cell r="C4268" t="str">
            <v>382-001</v>
          </cell>
          <cell r="D4268" t="str">
            <v>桑本</v>
          </cell>
          <cell r="E4268" t="str">
            <v>富岡</v>
          </cell>
          <cell r="F4268" t="str">
            <v>甘楽郡</v>
          </cell>
          <cell r="G4268" t="str">
            <v>下仁田町</v>
          </cell>
          <cell r="H4268" t="str">
            <v>青倉</v>
          </cell>
          <cell r="I4268" t="str">
            <v>設定</v>
          </cell>
          <cell r="J4268" t="str">
            <v>○</v>
          </cell>
          <cell r="L4268">
            <v>1</v>
          </cell>
          <cell r="M4268" t="str">
            <v/>
          </cell>
          <cell r="N4268">
            <v>117</v>
          </cell>
          <cell r="O4268">
            <v>41352</v>
          </cell>
          <cell r="W4268" t="str">
            <v/>
          </cell>
          <cell r="X4268" t="str">
            <v>桑本</v>
          </cell>
          <cell r="Y4268" t="str">
            <v>382-001</v>
          </cell>
          <cell r="Z4268">
            <v>32390</v>
          </cell>
          <cell r="AA4268">
            <v>2</v>
          </cell>
          <cell r="AD4268">
            <v>2</v>
          </cell>
          <cell r="AE4268" t="str">
            <v>無</v>
          </cell>
          <cell r="AF4268" t="str">
            <v>-</v>
          </cell>
          <cell r="AG4268" t="str">
            <v>-</v>
          </cell>
          <cell r="AH4268" t="str">
            <v>-</v>
          </cell>
        </row>
        <row r="4269">
          <cell r="C4269" t="str">
            <v>382-002</v>
          </cell>
          <cell r="D4269" t="str">
            <v>平原</v>
          </cell>
          <cell r="E4269" t="str">
            <v>富岡</v>
          </cell>
          <cell r="F4269" t="str">
            <v>甘楽郡</v>
          </cell>
          <cell r="G4269" t="str">
            <v>下仁田町</v>
          </cell>
          <cell r="H4269" t="str">
            <v>平原</v>
          </cell>
          <cell r="I4269" t="str">
            <v>設定</v>
          </cell>
          <cell r="J4269" t="str">
            <v>○</v>
          </cell>
          <cell r="L4269">
            <v>1</v>
          </cell>
          <cell r="M4269" t="str">
            <v/>
          </cell>
          <cell r="N4269">
            <v>117</v>
          </cell>
          <cell r="O4269">
            <v>41352</v>
          </cell>
          <cell r="W4269" t="str">
            <v/>
          </cell>
          <cell r="X4269" t="str">
            <v>平原</v>
          </cell>
          <cell r="Y4269" t="str">
            <v>382-002</v>
          </cell>
          <cell r="Z4269">
            <v>502640</v>
          </cell>
          <cell r="AA4269">
            <v>0</v>
          </cell>
          <cell r="AD4269">
            <v>0</v>
          </cell>
          <cell r="AE4269" t="str">
            <v>無</v>
          </cell>
          <cell r="AF4269" t="str">
            <v>-</v>
          </cell>
          <cell r="AG4269" t="str">
            <v>-</v>
          </cell>
          <cell r="AH4269" t="str">
            <v>-</v>
          </cell>
        </row>
        <row r="4270">
          <cell r="C4270" t="str">
            <v>382-003</v>
          </cell>
          <cell r="D4270" t="str">
            <v>相沢</v>
          </cell>
          <cell r="E4270" t="str">
            <v>富岡</v>
          </cell>
          <cell r="F4270" t="str">
            <v>甘楽郡</v>
          </cell>
          <cell r="G4270" t="str">
            <v>下仁田町</v>
          </cell>
          <cell r="H4270" t="str">
            <v>南野牧</v>
          </cell>
          <cell r="I4270" t="str">
            <v>除外</v>
          </cell>
          <cell r="L4270" t="str">
            <v/>
          </cell>
          <cell r="M4270" t="str">
            <v/>
          </cell>
          <cell r="W4270" t="str">
            <v/>
          </cell>
          <cell r="X4270" t="str">
            <v>相沢</v>
          </cell>
          <cell r="Y4270" t="str">
            <v>382-003</v>
          </cell>
          <cell r="AD4270">
            <v>0</v>
          </cell>
          <cell r="AH4270" t="str">
            <v>-</v>
          </cell>
        </row>
        <row r="4271">
          <cell r="C4271" t="str">
            <v>382-004</v>
          </cell>
          <cell r="D4271" t="str">
            <v>屋敷</v>
          </cell>
          <cell r="E4271" t="str">
            <v>富岡</v>
          </cell>
          <cell r="F4271" t="str">
            <v>甘楽郡</v>
          </cell>
          <cell r="G4271" t="str">
            <v>下仁田町</v>
          </cell>
          <cell r="H4271" t="str">
            <v>南野牧</v>
          </cell>
          <cell r="I4271" t="str">
            <v>設定</v>
          </cell>
          <cell r="J4271" t="str">
            <v>○</v>
          </cell>
          <cell r="L4271">
            <v>1</v>
          </cell>
          <cell r="M4271" t="str">
            <v/>
          </cell>
          <cell r="N4271">
            <v>117</v>
          </cell>
          <cell r="O4271">
            <v>41352</v>
          </cell>
          <cell r="W4271" t="str">
            <v/>
          </cell>
          <cell r="X4271" t="str">
            <v>屋敷</v>
          </cell>
          <cell r="Y4271" t="str">
            <v>382-004</v>
          </cell>
          <cell r="Z4271">
            <v>106700</v>
          </cell>
          <cell r="AA4271">
            <v>8</v>
          </cell>
          <cell r="AD4271">
            <v>8</v>
          </cell>
          <cell r="AE4271" t="str">
            <v>無</v>
          </cell>
          <cell r="AF4271" t="str">
            <v>-</v>
          </cell>
          <cell r="AG4271" t="str">
            <v>-</v>
          </cell>
          <cell r="AH4271" t="str">
            <v>-</v>
          </cell>
        </row>
        <row r="4272">
          <cell r="C4272" t="str">
            <v>382-005</v>
          </cell>
          <cell r="D4272" t="str">
            <v>南物見</v>
          </cell>
          <cell r="E4272" t="str">
            <v>富岡</v>
          </cell>
          <cell r="F4272" t="str">
            <v>甘楽郡</v>
          </cell>
          <cell r="G4272" t="str">
            <v>下仁田町</v>
          </cell>
          <cell r="H4272" t="str">
            <v>南野牧</v>
          </cell>
          <cell r="I4272" t="str">
            <v>設定</v>
          </cell>
          <cell r="J4272" t="str">
            <v>○</v>
          </cell>
          <cell r="L4272">
            <v>1</v>
          </cell>
          <cell r="M4272" t="str">
            <v/>
          </cell>
          <cell r="N4272">
            <v>117</v>
          </cell>
          <cell r="O4272">
            <v>41352</v>
          </cell>
          <cell r="W4272" t="str">
            <v/>
          </cell>
          <cell r="X4272" t="str">
            <v>南物見</v>
          </cell>
          <cell r="Y4272" t="str">
            <v>382-005</v>
          </cell>
          <cell r="Z4272">
            <v>335000</v>
          </cell>
          <cell r="AA4272">
            <v>4</v>
          </cell>
          <cell r="AD4272">
            <v>4</v>
          </cell>
          <cell r="AE4272" t="str">
            <v>無</v>
          </cell>
          <cell r="AF4272" t="str">
            <v>-</v>
          </cell>
          <cell r="AG4272" t="str">
            <v>-</v>
          </cell>
          <cell r="AH4272" t="str">
            <v>-</v>
          </cell>
        </row>
        <row r="4273">
          <cell r="C4273" t="str">
            <v>382-006</v>
          </cell>
          <cell r="D4273" t="str">
            <v>塩沢</v>
          </cell>
          <cell r="E4273" t="str">
            <v>富岡</v>
          </cell>
          <cell r="F4273" t="str">
            <v>甘楽郡</v>
          </cell>
          <cell r="G4273" t="str">
            <v>下仁田町</v>
          </cell>
          <cell r="H4273" t="str">
            <v>西野牧</v>
          </cell>
          <cell r="I4273" t="str">
            <v>設定</v>
          </cell>
          <cell r="J4273" t="str">
            <v>○</v>
          </cell>
          <cell r="L4273">
            <v>1</v>
          </cell>
          <cell r="M4273" t="str">
            <v/>
          </cell>
          <cell r="N4273">
            <v>117</v>
          </cell>
          <cell r="O4273">
            <v>41352</v>
          </cell>
          <cell r="W4273" t="str">
            <v/>
          </cell>
          <cell r="X4273" t="str">
            <v>塩沢</v>
          </cell>
          <cell r="Y4273" t="str">
            <v>382-006</v>
          </cell>
          <cell r="Z4273">
            <v>265780</v>
          </cell>
          <cell r="AA4273">
            <v>2</v>
          </cell>
          <cell r="AD4273">
            <v>2</v>
          </cell>
          <cell r="AE4273" t="str">
            <v>無</v>
          </cell>
          <cell r="AF4273" t="str">
            <v>-</v>
          </cell>
          <cell r="AG4273" t="str">
            <v>-</v>
          </cell>
          <cell r="AH4273" t="str">
            <v>-</v>
          </cell>
        </row>
        <row r="4274">
          <cell r="C4274" t="str">
            <v>382-007</v>
          </cell>
          <cell r="D4274" t="str">
            <v>荷倉沢</v>
          </cell>
          <cell r="E4274" t="str">
            <v>富岡</v>
          </cell>
          <cell r="F4274" t="str">
            <v>甘楽郡</v>
          </cell>
          <cell r="G4274" t="str">
            <v>下仁田町</v>
          </cell>
          <cell r="H4274" t="str">
            <v>西野牧</v>
          </cell>
          <cell r="I4274" t="str">
            <v>設定</v>
          </cell>
          <cell r="J4274" t="str">
            <v>○</v>
          </cell>
          <cell r="L4274">
            <v>1</v>
          </cell>
          <cell r="M4274" t="str">
            <v/>
          </cell>
          <cell r="N4274">
            <v>117</v>
          </cell>
          <cell r="O4274">
            <v>41352</v>
          </cell>
          <cell r="W4274" t="str">
            <v/>
          </cell>
          <cell r="X4274" t="str">
            <v>荷倉沢</v>
          </cell>
          <cell r="Y4274" t="str">
            <v>382-007</v>
          </cell>
          <cell r="Z4274">
            <v>139770</v>
          </cell>
          <cell r="AA4274">
            <v>0</v>
          </cell>
          <cell r="AD4274">
            <v>0</v>
          </cell>
          <cell r="AE4274" t="str">
            <v>無</v>
          </cell>
          <cell r="AF4274" t="str">
            <v>-</v>
          </cell>
          <cell r="AG4274" t="str">
            <v>-</v>
          </cell>
          <cell r="AH4274" t="str">
            <v>-</v>
          </cell>
        </row>
        <row r="4275">
          <cell r="C4275" t="str">
            <v>382-008</v>
          </cell>
          <cell r="D4275" t="str">
            <v>巣郷</v>
          </cell>
          <cell r="E4275" t="str">
            <v>富岡</v>
          </cell>
          <cell r="F4275" t="str">
            <v>甘楽郡</v>
          </cell>
          <cell r="G4275" t="str">
            <v>下仁田町</v>
          </cell>
          <cell r="H4275" t="str">
            <v>西野牧</v>
          </cell>
          <cell r="I4275" t="str">
            <v>除外</v>
          </cell>
          <cell r="L4275" t="str">
            <v/>
          </cell>
          <cell r="M4275" t="str">
            <v/>
          </cell>
          <cell r="W4275" t="str">
            <v/>
          </cell>
          <cell r="X4275" t="str">
            <v>巣郷</v>
          </cell>
          <cell r="Y4275" t="str">
            <v>382-008</v>
          </cell>
          <cell r="AD4275">
            <v>0</v>
          </cell>
          <cell r="AH4275" t="str">
            <v>-</v>
          </cell>
        </row>
        <row r="4276">
          <cell r="C4276" t="str">
            <v>382-009</v>
          </cell>
          <cell r="D4276" t="str">
            <v>和美峠東</v>
          </cell>
          <cell r="E4276" t="str">
            <v>富岡</v>
          </cell>
          <cell r="F4276" t="str">
            <v>甘楽郡</v>
          </cell>
          <cell r="G4276" t="str">
            <v>下仁田町</v>
          </cell>
          <cell r="H4276" t="str">
            <v>西野牧</v>
          </cell>
          <cell r="I4276" t="str">
            <v>設定</v>
          </cell>
          <cell r="J4276" t="str">
            <v>○</v>
          </cell>
          <cell r="L4276">
            <v>1</v>
          </cell>
          <cell r="M4276" t="str">
            <v/>
          </cell>
          <cell r="N4276">
            <v>117</v>
          </cell>
          <cell r="O4276">
            <v>41352</v>
          </cell>
          <cell r="W4276" t="str">
            <v/>
          </cell>
          <cell r="X4276" t="str">
            <v>和美峠東</v>
          </cell>
          <cell r="Y4276" t="str">
            <v>382-009</v>
          </cell>
          <cell r="Z4276">
            <v>304090</v>
          </cell>
          <cell r="AA4276">
            <v>37</v>
          </cell>
          <cell r="AD4276">
            <v>37</v>
          </cell>
          <cell r="AE4276" t="str">
            <v>無</v>
          </cell>
          <cell r="AF4276" t="str">
            <v>-</v>
          </cell>
          <cell r="AG4276" t="str">
            <v>-</v>
          </cell>
          <cell r="AH4276" t="str">
            <v>-</v>
          </cell>
        </row>
        <row r="4277">
          <cell r="C4277" t="str">
            <v>382-010</v>
          </cell>
          <cell r="D4277" t="str">
            <v>広川原</v>
          </cell>
          <cell r="E4277" t="str">
            <v>富岡</v>
          </cell>
          <cell r="F4277" t="str">
            <v>甘楽郡</v>
          </cell>
          <cell r="G4277" t="str">
            <v>下仁田町</v>
          </cell>
          <cell r="H4277" t="str">
            <v>小坂</v>
          </cell>
          <cell r="I4277" t="str">
            <v>設定</v>
          </cell>
          <cell r="J4277" t="str">
            <v>○</v>
          </cell>
          <cell r="L4277">
            <v>1</v>
          </cell>
          <cell r="M4277" t="str">
            <v/>
          </cell>
          <cell r="N4277">
            <v>117</v>
          </cell>
          <cell r="O4277">
            <v>41352</v>
          </cell>
          <cell r="W4277" t="str">
            <v/>
          </cell>
          <cell r="X4277" t="str">
            <v>広川原</v>
          </cell>
          <cell r="Y4277" t="str">
            <v>382-010</v>
          </cell>
          <cell r="Z4277">
            <v>130870</v>
          </cell>
          <cell r="AA4277">
            <v>0</v>
          </cell>
          <cell r="AD4277">
            <v>0</v>
          </cell>
          <cell r="AE4277" t="str">
            <v>無</v>
          </cell>
          <cell r="AF4277" t="str">
            <v>-</v>
          </cell>
          <cell r="AG4277" t="str">
            <v>-</v>
          </cell>
          <cell r="AH4277" t="str">
            <v>-</v>
          </cell>
        </row>
        <row r="4278">
          <cell r="C4278" t="str">
            <v>382-011</v>
          </cell>
          <cell r="D4278" t="str">
            <v>和美沢</v>
          </cell>
          <cell r="E4278" t="str">
            <v>富岡</v>
          </cell>
          <cell r="F4278" t="str">
            <v>甘楽郡</v>
          </cell>
          <cell r="G4278" t="str">
            <v>下仁田町</v>
          </cell>
          <cell r="H4278" t="str">
            <v>西野牧</v>
          </cell>
          <cell r="I4278" t="str">
            <v>設定</v>
          </cell>
          <cell r="J4278" t="str">
            <v>○</v>
          </cell>
          <cell r="L4278">
            <v>1</v>
          </cell>
          <cell r="M4278" t="str">
            <v/>
          </cell>
          <cell r="N4278">
            <v>117</v>
          </cell>
          <cell r="O4278">
            <v>41352</v>
          </cell>
          <cell r="W4278" t="str">
            <v/>
          </cell>
          <cell r="X4278" t="str">
            <v>和美沢</v>
          </cell>
          <cell r="Y4278" t="str">
            <v>382-011</v>
          </cell>
          <cell r="Z4278">
            <v>142720</v>
          </cell>
          <cell r="AA4278">
            <v>0</v>
          </cell>
          <cell r="AD4278">
            <v>0</v>
          </cell>
          <cell r="AE4278" t="str">
            <v>無</v>
          </cell>
          <cell r="AF4278" t="str">
            <v>-</v>
          </cell>
          <cell r="AG4278" t="str">
            <v>-</v>
          </cell>
          <cell r="AH4278" t="str">
            <v>-</v>
          </cell>
        </row>
        <row r="4279">
          <cell r="C4279" t="str">
            <v>382-012(87と重複)</v>
          </cell>
          <cell r="D4279" t="str">
            <v>下蒔田</v>
          </cell>
          <cell r="E4279" t="str">
            <v>富岡</v>
          </cell>
          <cell r="F4279" t="str">
            <v>甘楽郡</v>
          </cell>
          <cell r="G4279" t="str">
            <v>下仁田町</v>
          </cell>
          <cell r="H4279" t="str">
            <v>馬山</v>
          </cell>
          <cell r="I4279" t="str">
            <v>除外</v>
          </cell>
          <cell r="L4279" t="str">
            <v/>
          </cell>
          <cell r="M4279" t="str">
            <v/>
          </cell>
          <cell r="W4279" t="str">
            <v/>
          </cell>
          <cell r="X4279" t="str">
            <v>下蒔田</v>
          </cell>
          <cell r="Y4279" t="str">
            <v>382-012(87と重複)</v>
          </cell>
          <cell r="AD4279">
            <v>0</v>
          </cell>
          <cell r="AH4279" t="str">
            <v>-</v>
          </cell>
        </row>
        <row r="4280">
          <cell r="C4280" t="str">
            <v>383-1</v>
          </cell>
          <cell r="D4280" t="str">
            <v>大久保</v>
          </cell>
          <cell r="E4280" t="str">
            <v>富岡</v>
          </cell>
          <cell r="F4280" t="str">
            <v>甘楽郡</v>
          </cell>
          <cell r="G4280" t="str">
            <v>南牧村</v>
          </cell>
          <cell r="H4280" t="str">
            <v>大塩沢</v>
          </cell>
          <cell r="I4280" t="str">
            <v>設定</v>
          </cell>
          <cell r="J4280" t="str">
            <v>○</v>
          </cell>
          <cell r="L4280">
            <v>1</v>
          </cell>
          <cell r="M4280" t="str">
            <v/>
          </cell>
          <cell r="N4280">
            <v>369</v>
          </cell>
          <cell r="O4280">
            <v>41250</v>
          </cell>
          <cell r="W4280" t="str">
            <v/>
          </cell>
          <cell r="X4280" t="str">
            <v>大久保</v>
          </cell>
          <cell r="Y4280" t="str">
            <v>383-1</v>
          </cell>
          <cell r="Z4280">
            <v>77323</v>
          </cell>
          <cell r="AA4280">
            <v>2</v>
          </cell>
          <cell r="AD4280">
            <v>2</v>
          </cell>
          <cell r="AE4280" t="str">
            <v>無</v>
          </cell>
          <cell r="AF4280" t="str">
            <v>-</v>
          </cell>
          <cell r="AG4280" t="str">
            <v>-</v>
          </cell>
          <cell r="AH4280" t="str">
            <v>-</v>
          </cell>
        </row>
        <row r="4281">
          <cell r="C4281" t="str">
            <v>383-2</v>
          </cell>
          <cell r="D4281" t="str">
            <v>野々上</v>
          </cell>
          <cell r="E4281" t="str">
            <v>富岡</v>
          </cell>
          <cell r="F4281" t="str">
            <v>甘楽郡</v>
          </cell>
          <cell r="G4281" t="str">
            <v>南牧村</v>
          </cell>
          <cell r="H4281" t="str">
            <v>小沢</v>
          </cell>
          <cell r="I4281" t="str">
            <v>設定</v>
          </cell>
          <cell r="J4281" t="str">
            <v>○</v>
          </cell>
          <cell r="L4281">
            <v>1</v>
          </cell>
          <cell r="M4281" t="str">
            <v/>
          </cell>
          <cell r="N4281">
            <v>369</v>
          </cell>
          <cell r="O4281">
            <v>41250</v>
          </cell>
          <cell r="W4281" t="str">
            <v/>
          </cell>
          <cell r="X4281" t="str">
            <v>野々上</v>
          </cell>
          <cell r="Y4281" t="str">
            <v>383-2</v>
          </cell>
          <cell r="Z4281">
            <v>297524</v>
          </cell>
          <cell r="AA4281">
            <v>58</v>
          </cell>
          <cell r="AD4281">
            <v>58</v>
          </cell>
          <cell r="AE4281" t="str">
            <v>無</v>
          </cell>
          <cell r="AF4281" t="str">
            <v>-</v>
          </cell>
          <cell r="AG4281" t="str">
            <v>-</v>
          </cell>
          <cell r="AH4281" t="str">
            <v>-</v>
          </cell>
        </row>
        <row r="4282">
          <cell r="C4282" t="str">
            <v>383-3</v>
          </cell>
          <cell r="D4282" t="str">
            <v>磐戸</v>
          </cell>
          <cell r="E4282" t="str">
            <v>富岡</v>
          </cell>
          <cell r="F4282" t="str">
            <v>甘楽郡</v>
          </cell>
          <cell r="G4282" t="str">
            <v>南牧村</v>
          </cell>
          <cell r="H4282" t="str">
            <v>磐戸</v>
          </cell>
          <cell r="I4282" t="str">
            <v>設定</v>
          </cell>
          <cell r="J4282" t="str">
            <v>○</v>
          </cell>
          <cell r="L4282">
            <v>1</v>
          </cell>
          <cell r="M4282" t="str">
            <v/>
          </cell>
          <cell r="N4282">
            <v>369</v>
          </cell>
          <cell r="O4282">
            <v>41250</v>
          </cell>
          <cell r="W4282" t="str">
            <v/>
          </cell>
          <cell r="X4282" t="str">
            <v>磐戸</v>
          </cell>
          <cell r="Y4282" t="str">
            <v>383-3</v>
          </cell>
          <cell r="Z4282">
            <v>97959</v>
          </cell>
          <cell r="AA4282">
            <v>38</v>
          </cell>
          <cell r="AD4282">
            <v>38</v>
          </cell>
          <cell r="AE4282" t="str">
            <v>無</v>
          </cell>
          <cell r="AF4282" t="str">
            <v>-</v>
          </cell>
          <cell r="AG4282" t="str">
            <v>-</v>
          </cell>
          <cell r="AH4282" t="str">
            <v>-</v>
          </cell>
        </row>
        <row r="4283">
          <cell r="C4283" t="str">
            <v>383-4</v>
          </cell>
          <cell r="D4283" t="str">
            <v>大日向B</v>
          </cell>
          <cell r="E4283" t="str">
            <v>富岡</v>
          </cell>
          <cell r="F4283" t="str">
            <v>甘楽郡</v>
          </cell>
          <cell r="G4283" t="str">
            <v>南牧村</v>
          </cell>
          <cell r="H4283" t="str">
            <v>大日向</v>
          </cell>
          <cell r="I4283" t="str">
            <v>設定</v>
          </cell>
          <cell r="J4283" t="str">
            <v>○</v>
          </cell>
          <cell r="L4283">
            <v>1</v>
          </cell>
          <cell r="M4283" t="str">
            <v/>
          </cell>
          <cell r="N4283">
            <v>369</v>
          </cell>
          <cell r="O4283">
            <v>41250</v>
          </cell>
          <cell r="W4283" t="str">
            <v/>
          </cell>
          <cell r="X4283" t="str">
            <v>大日向B</v>
          </cell>
          <cell r="Y4283" t="str">
            <v>383-4</v>
          </cell>
          <cell r="Z4283">
            <v>134340</v>
          </cell>
          <cell r="AA4283">
            <v>1</v>
          </cell>
          <cell r="AD4283">
            <v>1</v>
          </cell>
          <cell r="AE4283" t="str">
            <v>無</v>
          </cell>
          <cell r="AF4283" t="str">
            <v>-</v>
          </cell>
          <cell r="AG4283" t="str">
            <v>-</v>
          </cell>
          <cell r="AH4283" t="str">
            <v>-</v>
          </cell>
        </row>
        <row r="4284">
          <cell r="C4284" t="str">
            <v>383-5</v>
          </cell>
          <cell r="D4284" t="str">
            <v>赤坂</v>
          </cell>
          <cell r="E4284" t="str">
            <v>富岡</v>
          </cell>
          <cell r="F4284" t="str">
            <v>甘楽郡</v>
          </cell>
          <cell r="G4284" t="str">
            <v>南牧村</v>
          </cell>
          <cell r="H4284" t="str">
            <v>星尾</v>
          </cell>
          <cell r="I4284" t="str">
            <v>設定</v>
          </cell>
          <cell r="J4284" t="str">
            <v>○</v>
          </cell>
          <cell r="L4284">
            <v>1</v>
          </cell>
          <cell r="M4284" t="str">
            <v/>
          </cell>
          <cell r="N4284">
            <v>369</v>
          </cell>
          <cell r="O4284">
            <v>41250</v>
          </cell>
          <cell r="W4284" t="str">
            <v/>
          </cell>
          <cell r="X4284" t="str">
            <v>赤坂</v>
          </cell>
          <cell r="Y4284" t="str">
            <v>383-5</v>
          </cell>
          <cell r="Z4284">
            <v>104917</v>
          </cell>
          <cell r="AA4284">
            <v>8</v>
          </cell>
          <cell r="AD4284">
            <v>8</v>
          </cell>
          <cell r="AE4284" t="str">
            <v>無</v>
          </cell>
          <cell r="AF4284" t="str">
            <v>-</v>
          </cell>
          <cell r="AG4284" t="str">
            <v>-</v>
          </cell>
          <cell r="AH4284" t="str">
            <v>-</v>
          </cell>
        </row>
        <row r="4285">
          <cell r="C4285" t="str">
            <v>384-1</v>
          </cell>
          <cell r="D4285" t="str">
            <v>城</v>
          </cell>
          <cell r="E4285" t="str">
            <v>富岡</v>
          </cell>
          <cell r="F4285" t="str">
            <v>甘楽郡</v>
          </cell>
          <cell r="G4285" t="str">
            <v>甘楽町</v>
          </cell>
          <cell r="H4285" t="str">
            <v>大字国峰</v>
          </cell>
          <cell r="I4285" t="str">
            <v>設定</v>
          </cell>
          <cell r="J4285" t="str">
            <v>○</v>
          </cell>
          <cell r="L4285">
            <v>1</v>
          </cell>
          <cell r="M4285" t="str">
            <v/>
          </cell>
          <cell r="N4285">
            <v>9</v>
          </cell>
          <cell r="O4285">
            <v>41292</v>
          </cell>
          <cell r="W4285" t="str">
            <v/>
          </cell>
          <cell r="X4285" t="str">
            <v>城</v>
          </cell>
          <cell r="Y4285" t="str">
            <v>384-1</v>
          </cell>
          <cell r="Z4285">
            <v>387163</v>
          </cell>
          <cell r="AA4285">
            <v>6</v>
          </cell>
          <cell r="AD4285">
            <v>6</v>
          </cell>
          <cell r="AE4285" t="str">
            <v>無</v>
          </cell>
          <cell r="AF4285" t="str">
            <v>-</v>
          </cell>
          <cell r="AG4285" t="str">
            <v>-</v>
          </cell>
          <cell r="AH4285" t="str">
            <v>-</v>
          </cell>
        </row>
        <row r="4286">
          <cell r="C4286" t="str">
            <v>384-2</v>
          </cell>
          <cell r="D4286" t="str">
            <v>粟の沢</v>
          </cell>
          <cell r="E4286" t="str">
            <v>富岡</v>
          </cell>
          <cell r="F4286" t="str">
            <v>甘楽郡</v>
          </cell>
          <cell r="G4286" t="str">
            <v>甘楽町</v>
          </cell>
          <cell r="H4286" t="str">
            <v>大字秋畑</v>
          </cell>
          <cell r="I4286" t="str">
            <v>設定</v>
          </cell>
          <cell r="J4286" t="str">
            <v>○</v>
          </cell>
          <cell r="L4286">
            <v>1</v>
          </cell>
          <cell r="M4286" t="str">
            <v/>
          </cell>
          <cell r="N4286">
            <v>9</v>
          </cell>
          <cell r="O4286">
            <v>41292</v>
          </cell>
          <cell r="W4286" t="str">
            <v/>
          </cell>
          <cell r="X4286" t="str">
            <v>粟の沢</v>
          </cell>
          <cell r="Y4286" t="str">
            <v>384-2</v>
          </cell>
          <cell r="Z4286">
            <v>567932</v>
          </cell>
          <cell r="AA4286">
            <v>34</v>
          </cell>
          <cell r="AD4286">
            <v>34</v>
          </cell>
          <cell r="AE4286" t="str">
            <v>無</v>
          </cell>
          <cell r="AF4286" t="str">
            <v>-</v>
          </cell>
          <cell r="AG4286" t="str">
            <v>-</v>
          </cell>
          <cell r="AH4286" t="str">
            <v>-</v>
          </cell>
          <cell r="AI4286" t="str">
            <v>秋畑小学校、秋畑中学校、秋畑診療所</v>
          </cell>
        </row>
        <row r="4287">
          <cell r="C4287" t="str">
            <v>384-3</v>
          </cell>
          <cell r="D4287" t="str">
            <v>赤谷</v>
          </cell>
          <cell r="E4287" t="str">
            <v>富岡</v>
          </cell>
          <cell r="F4287" t="str">
            <v>甘楽郡</v>
          </cell>
          <cell r="G4287" t="str">
            <v>甘楽町</v>
          </cell>
          <cell r="H4287" t="str">
            <v>大字秋畑</v>
          </cell>
          <cell r="I4287" t="str">
            <v>設定</v>
          </cell>
          <cell r="J4287" t="str">
            <v>○</v>
          </cell>
          <cell r="L4287">
            <v>1</v>
          </cell>
          <cell r="M4287" t="str">
            <v/>
          </cell>
          <cell r="N4287">
            <v>9</v>
          </cell>
          <cell r="O4287">
            <v>41292</v>
          </cell>
          <cell r="W4287" t="str">
            <v/>
          </cell>
          <cell r="X4287" t="str">
            <v>赤谷</v>
          </cell>
          <cell r="Y4287" t="str">
            <v>384-3</v>
          </cell>
          <cell r="Z4287">
            <v>160728</v>
          </cell>
          <cell r="AA4287">
            <v>18</v>
          </cell>
          <cell r="AD4287">
            <v>18</v>
          </cell>
          <cell r="AE4287" t="str">
            <v>無</v>
          </cell>
          <cell r="AF4287" t="str">
            <v>-</v>
          </cell>
          <cell r="AG4287" t="str">
            <v>-</v>
          </cell>
          <cell r="AH4287" t="str">
            <v>-</v>
          </cell>
        </row>
        <row r="4288">
          <cell r="C4288" t="str">
            <v>384-4</v>
          </cell>
          <cell r="D4288" t="str">
            <v>伏鹿</v>
          </cell>
          <cell r="E4288" t="str">
            <v>富岡</v>
          </cell>
          <cell r="F4288" t="str">
            <v>甘楽郡</v>
          </cell>
          <cell r="G4288" t="str">
            <v>甘楽町</v>
          </cell>
          <cell r="H4288" t="str">
            <v>大字秋畑</v>
          </cell>
          <cell r="I4288" t="str">
            <v>設定</v>
          </cell>
          <cell r="J4288" t="str">
            <v>○</v>
          </cell>
          <cell r="L4288">
            <v>1</v>
          </cell>
          <cell r="M4288" t="str">
            <v/>
          </cell>
          <cell r="N4288">
            <v>9</v>
          </cell>
          <cell r="O4288">
            <v>41292</v>
          </cell>
          <cell r="W4288" t="str">
            <v/>
          </cell>
          <cell r="X4288" t="str">
            <v>伏鹿</v>
          </cell>
          <cell r="Y4288" t="str">
            <v>384-4</v>
          </cell>
          <cell r="Z4288">
            <v>758992</v>
          </cell>
          <cell r="AA4288">
            <v>29</v>
          </cell>
          <cell r="AD4288">
            <v>29</v>
          </cell>
          <cell r="AE4288" t="str">
            <v>無</v>
          </cell>
          <cell r="AF4288" t="str">
            <v>-</v>
          </cell>
          <cell r="AG4288" t="str">
            <v>-</v>
          </cell>
          <cell r="AH4288" t="str">
            <v>-</v>
          </cell>
        </row>
        <row r="4289">
          <cell r="C4289" t="str">
            <v>384-5</v>
          </cell>
          <cell r="D4289" t="str">
            <v>芳の元</v>
          </cell>
          <cell r="E4289" t="str">
            <v>富岡</v>
          </cell>
          <cell r="F4289" t="str">
            <v>甘楽郡</v>
          </cell>
          <cell r="G4289" t="str">
            <v>甘楽町</v>
          </cell>
          <cell r="H4289" t="str">
            <v>大字秋畑</v>
          </cell>
          <cell r="I4289" t="str">
            <v>設定</v>
          </cell>
          <cell r="J4289" t="str">
            <v>○</v>
          </cell>
          <cell r="L4289">
            <v>1</v>
          </cell>
          <cell r="M4289" t="str">
            <v/>
          </cell>
          <cell r="N4289">
            <v>9</v>
          </cell>
          <cell r="O4289">
            <v>41292</v>
          </cell>
          <cell r="W4289" t="str">
            <v/>
          </cell>
          <cell r="X4289" t="str">
            <v>芳の元</v>
          </cell>
          <cell r="Y4289" t="str">
            <v>384-5</v>
          </cell>
          <cell r="Z4289">
            <v>1149129</v>
          </cell>
          <cell r="AA4289">
            <v>77</v>
          </cell>
          <cell r="AD4289">
            <v>77</v>
          </cell>
          <cell r="AE4289" t="str">
            <v>無</v>
          </cell>
          <cell r="AF4289" t="str">
            <v>-</v>
          </cell>
          <cell r="AG4289" t="str">
            <v>-</v>
          </cell>
          <cell r="AH4289" t="str">
            <v>-</v>
          </cell>
          <cell r="AI4289" t="str">
            <v>秋畑小学校、秋畑診療所、秋畑郵便局</v>
          </cell>
        </row>
        <row r="4290">
          <cell r="C4290" t="str">
            <v>384-6</v>
          </cell>
          <cell r="D4290" t="str">
            <v>沼</v>
          </cell>
          <cell r="E4290" t="str">
            <v>富岡</v>
          </cell>
          <cell r="F4290" t="str">
            <v>甘楽郡</v>
          </cell>
          <cell r="G4290" t="str">
            <v>甘楽町</v>
          </cell>
          <cell r="H4290" t="str">
            <v>大字秋畑</v>
          </cell>
          <cell r="I4290" t="str">
            <v>設定</v>
          </cell>
          <cell r="J4290" t="str">
            <v>○</v>
          </cell>
          <cell r="L4290">
            <v>1</v>
          </cell>
          <cell r="M4290" t="str">
            <v/>
          </cell>
          <cell r="N4290">
            <v>9</v>
          </cell>
          <cell r="O4290">
            <v>41292</v>
          </cell>
          <cell r="W4290" t="str">
            <v/>
          </cell>
          <cell r="X4290" t="str">
            <v>沼</v>
          </cell>
          <cell r="Y4290" t="str">
            <v>384-6</v>
          </cell>
          <cell r="Z4290">
            <v>689536</v>
          </cell>
          <cell r="AA4290">
            <v>2</v>
          </cell>
          <cell r="AD4290">
            <v>2</v>
          </cell>
          <cell r="AE4290" t="str">
            <v>無</v>
          </cell>
          <cell r="AF4290" t="str">
            <v>-</v>
          </cell>
          <cell r="AG4290" t="str">
            <v>-</v>
          </cell>
          <cell r="AH4290" t="str">
            <v>-</v>
          </cell>
        </row>
        <row r="4291">
          <cell r="C4291" t="str">
            <v>384-7</v>
          </cell>
          <cell r="D4291" t="str">
            <v>赤谷戸</v>
          </cell>
          <cell r="E4291" t="str">
            <v>富岡</v>
          </cell>
          <cell r="F4291" t="str">
            <v>甘楽郡</v>
          </cell>
          <cell r="G4291" t="str">
            <v>甘楽町</v>
          </cell>
          <cell r="H4291" t="str">
            <v>大字秋畑</v>
          </cell>
          <cell r="I4291" t="str">
            <v>設定</v>
          </cell>
          <cell r="J4291" t="str">
            <v>○</v>
          </cell>
          <cell r="L4291">
            <v>1</v>
          </cell>
          <cell r="M4291" t="str">
            <v/>
          </cell>
          <cell r="N4291">
            <v>9</v>
          </cell>
          <cell r="O4291">
            <v>41292</v>
          </cell>
          <cell r="W4291" t="str">
            <v/>
          </cell>
          <cell r="X4291" t="str">
            <v>赤谷戸</v>
          </cell>
          <cell r="Y4291" t="str">
            <v>384-7</v>
          </cell>
          <cell r="Z4291">
            <v>208000</v>
          </cell>
          <cell r="AA4291">
            <v>6</v>
          </cell>
          <cell r="AD4291">
            <v>6</v>
          </cell>
          <cell r="AE4291" t="str">
            <v>無</v>
          </cell>
          <cell r="AF4291" t="str">
            <v>-</v>
          </cell>
          <cell r="AG4291" t="str">
            <v>-</v>
          </cell>
          <cell r="AH4291" t="str">
            <v>-</v>
          </cell>
        </row>
        <row r="4292">
          <cell r="C4292" t="str">
            <v>384-8</v>
          </cell>
          <cell r="D4292" t="str">
            <v>梅の木入</v>
          </cell>
          <cell r="E4292" t="str">
            <v>富岡</v>
          </cell>
          <cell r="F4292" t="str">
            <v>甘楽郡</v>
          </cell>
          <cell r="G4292" t="str">
            <v>甘楽町</v>
          </cell>
          <cell r="H4292" t="str">
            <v>大字秋畑</v>
          </cell>
          <cell r="I4292" t="str">
            <v>設定</v>
          </cell>
          <cell r="J4292" t="str">
            <v>○</v>
          </cell>
          <cell r="L4292">
            <v>1</v>
          </cell>
          <cell r="M4292" t="str">
            <v/>
          </cell>
          <cell r="N4292">
            <v>9</v>
          </cell>
          <cell r="O4292">
            <v>41292</v>
          </cell>
          <cell r="W4292" t="str">
            <v/>
          </cell>
          <cell r="X4292" t="str">
            <v>梅の木入</v>
          </cell>
          <cell r="Y4292" t="str">
            <v>384-8</v>
          </cell>
          <cell r="Z4292">
            <v>333522</v>
          </cell>
          <cell r="AA4292">
            <v>7</v>
          </cell>
          <cell r="AD4292">
            <v>7</v>
          </cell>
          <cell r="AE4292" t="str">
            <v>無</v>
          </cell>
          <cell r="AF4292" t="str">
            <v>-</v>
          </cell>
          <cell r="AG4292" t="str">
            <v>-</v>
          </cell>
          <cell r="AH4292" t="str">
            <v>-</v>
          </cell>
        </row>
        <row r="4293">
          <cell r="C4293" t="str">
            <v>69・1003</v>
          </cell>
          <cell r="D4293" t="str">
            <v>大久保、八木連</v>
          </cell>
          <cell r="E4293" t="str">
            <v>富岡</v>
          </cell>
          <cell r="F4293" t="str">
            <v>富岡市</v>
          </cell>
          <cell r="G4293" t="str">
            <v>旧妙義町</v>
          </cell>
          <cell r="H4293" t="str">
            <v>妙義町八木連</v>
          </cell>
          <cell r="I4293" t="str">
            <v>設定</v>
          </cell>
          <cell r="J4293" t="str">
            <v>○</v>
          </cell>
          <cell r="L4293">
            <v>1</v>
          </cell>
          <cell r="M4293" t="str">
            <v/>
          </cell>
          <cell r="N4293">
            <v>71</v>
          </cell>
          <cell r="O4293">
            <v>41331</v>
          </cell>
          <cell r="W4293" t="str">
            <v/>
          </cell>
          <cell r="X4293" t="str">
            <v>大久保、八木連</v>
          </cell>
          <cell r="Y4293" t="str">
            <v>69・1003</v>
          </cell>
          <cell r="Z4293">
            <v>164710</v>
          </cell>
          <cell r="AA4293">
            <v>32</v>
          </cell>
          <cell r="AD4293">
            <v>32</v>
          </cell>
          <cell r="AE4293" t="str">
            <v>無</v>
          </cell>
          <cell r="AF4293" t="str">
            <v>-</v>
          </cell>
          <cell r="AG4293" t="str">
            <v>-</v>
          </cell>
          <cell r="AH4293" t="str">
            <v>-</v>
          </cell>
          <cell r="AI4293" t="str">
            <v>水道施設：大久保配水池、大久保簡水第一水源　集会所：大久保公会堂、集会所：ぬくもりの家　水道施設：大久保簡水第一水源</v>
          </cell>
        </row>
        <row r="4294">
          <cell r="C4294" t="str">
            <v>77・1016</v>
          </cell>
          <cell r="D4294" t="str">
            <v>大桑原、大桑原</v>
          </cell>
          <cell r="E4294" t="str">
            <v>富岡</v>
          </cell>
          <cell r="F4294" t="str">
            <v>甘楽郡</v>
          </cell>
          <cell r="G4294" t="str">
            <v>下仁田町</v>
          </cell>
          <cell r="H4294" t="str">
            <v>大桑原</v>
          </cell>
        </row>
        <row r="4295">
          <cell r="C4295" t="str">
            <v>87・382-012</v>
          </cell>
          <cell r="D4295" t="str">
            <v>蒔田</v>
          </cell>
          <cell r="E4295" t="str">
            <v>富岡</v>
          </cell>
          <cell r="F4295" t="str">
            <v>甘楽郡</v>
          </cell>
          <cell r="G4295" t="str">
            <v>下仁田町</v>
          </cell>
          <cell r="H4295" t="str">
            <v>馬山</v>
          </cell>
        </row>
        <row r="4296">
          <cell r="C4296" t="str">
            <v>211-Ⅰ-001</v>
          </cell>
          <cell r="D4296" t="str">
            <v>裏沢</v>
          </cell>
          <cell r="E4296" t="str">
            <v>安中</v>
          </cell>
          <cell r="F4296" t="str">
            <v>安中市</v>
          </cell>
          <cell r="G4296" t="str">
            <v/>
          </cell>
          <cell r="H4296" t="str">
            <v>大谷</v>
          </cell>
        </row>
        <row r="4297">
          <cell r="C4297" t="str">
            <v>211-Ⅰ-002</v>
          </cell>
          <cell r="D4297" t="str">
            <v>北谷津沢</v>
          </cell>
          <cell r="E4297" t="str">
            <v>安中</v>
          </cell>
          <cell r="F4297" t="str">
            <v>安中市</v>
          </cell>
          <cell r="G4297" t="str">
            <v/>
          </cell>
          <cell r="H4297" t="str">
            <v>大谷</v>
          </cell>
        </row>
        <row r="4298">
          <cell r="C4298" t="str">
            <v>211-Ⅰ-003</v>
          </cell>
          <cell r="D4298" t="str">
            <v>上組沢</v>
          </cell>
          <cell r="E4298" t="str">
            <v>安中</v>
          </cell>
          <cell r="F4298" t="str">
            <v>安中市</v>
          </cell>
          <cell r="G4298" t="str">
            <v/>
          </cell>
          <cell r="H4298" t="str">
            <v>大谷</v>
          </cell>
        </row>
        <row r="4299">
          <cell r="C4299" t="str">
            <v>211-Ⅰ-004</v>
          </cell>
          <cell r="D4299" t="str">
            <v>長谷津沢</v>
          </cell>
          <cell r="E4299" t="str">
            <v>安中</v>
          </cell>
          <cell r="F4299" t="str">
            <v>安中市</v>
          </cell>
          <cell r="G4299" t="str">
            <v/>
          </cell>
          <cell r="H4299" t="str">
            <v>大谷</v>
          </cell>
        </row>
        <row r="4300">
          <cell r="C4300" t="str">
            <v>211-Ⅰ-005</v>
          </cell>
          <cell r="D4300" t="str">
            <v>長坂沢</v>
          </cell>
          <cell r="E4300" t="str">
            <v>安中</v>
          </cell>
          <cell r="F4300" t="str">
            <v>安中市</v>
          </cell>
          <cell r="G4300" t="str">
            <v/>
          </cell>
          <cell r="H4300" t="str">
            <v>大谷</v>
          </cell>
        </row>
        <row r="4301">
          <cell r="C4301" t="str">
            <v>211-Ⅰ-006</v>
          </cell>
          <cell r="D4301" t="str">
            <v>長坂東沢</v>
          </cell>
          <cell r="E4301" t="str">
            <v>安中</v>
          </cell>
          <cell r="F4301" t="str">
            <v>安中市</v>
          </cell>
          <cell r="G4301" t="str">
            <v/>
          </cell>
          <cell r="H4301" t="str">
            <v>大谷</v>
          </cell>
        </row>
        <row r="4302">
          <cell r="C4302" t="str">
            <v>211-Ⅰ-007</v>
          </cell>
          <cell r="D4302" t="str">
            <v>岩井川</v>
          </cell>
          <cell r="E4302" t="str">
            <v>安中</v>
          </cell>
          <cell r="F4302" t="str">
            <v>安中市</v>
          </cell>
          <cell r="G4302" t="str">
            <v/>
          </cell>
          <cell r="H4302" t="str">
            <v>大谷</v>
          </cell>
        </row>
        <row r="4303">
          <cell r="C4303" t="str">
            <v>211-Ⅰ-008</v>
          </cell>
          <cell r="D4303" t="str">
            <v>品ヶ沢</v>
          </cell>
          <cell r="E4303" t="str">
            <v>安中</v>
          </cell>
          <cell r="F4303" t="str">
            <v>安中市</v>
          </cell>
          <cell r="G4303" t="str">
            <v/>
          </cell>
          <cell r="H4303" t="str">
            <v>大谷</v>
          </cell>
        </row>
        <row r="4304">
          <cell r="C4304" t="str">
            <v>211-Ⅰ-009</v>
          </cell>
          <cell r="D4304" t="str">
            <v>館谷津沢</v>
          </cell>
          <cell r="E4304" t="str">
            <v>安中</v>
          </cell>
          <cell r="F4304" t="str">
            <v>安中市</v>
          </cell>
          <cell r="G4304" t="str">
            <v/>
          </cell>
          <cell r="H4304" t="str">
            <v>中宿</v>
          </cell>
        </row>
        <row r="4305">
          <cell r="C4305" t="str">
            <v>211-Ⅰ-010</v>
          </cell>
          <cell r="D4305" t="str">
            <v>観音沢A</v>
          </cell>
          <cell r="E4305" t="str">
            <v>安中</v>
          </cell>
          <cell r="F4305" t="str">
            <v>安中市</v>
          </cell>
          <cell r="G4305" t="str">
            <v/>
          </cell>
          <cell r="H4305" t="str">
            <v>中宿</v>
          </cell>
        </row>
        <row r="4306">
          <cell r="C4306" t="str">
            <v>211-Ⅰ-011</v>
          </cell>
          <cell r="D4306" t="str">
            <v>竜貝戸沢</v>
          </cell>
          <cell r="E4306" t="str">
            <v>安中</v>
          </cell>
          <cell r="F4306" t="str">
            <v>安中市</v>
          </cell>
          <cell r="G4306" t="str">
            <v/>
          </cell>
          <cell r="H4306" t="str">
            <v>上後閑</v>
          </cell>
        </row>
        <row r="4307">
          <cell r="C4307" t="str">
            <v>211-Ⅰ-012</v>
          </cell>
          <cell r="D4307" t="str">
            <v>柿平沢</v>
          </cell>
          <cell r="E4307" t="str">
            <v>安中</v>
          </cell>
          <cell r="F4307" t="str">
            <v>安中市</v>
          </cell>
          <cell r="G4307" t="str">
            <v/>
          </cell>
          <cell r="H4307" t="str">
            <v>上後閑</v>
          </cell>
        </row>
        <row r="4308">
          <cell r="C4308" t="str">
            <v>211-Ⅰ-013</v>
          </cell>
          <cell r="D4308" t="str">
            <v>長源寺上沢</v>
          </cell>
          <cell r="E4308" t="str">
            <v>安中</v>
          </cell>
          <cell r="F4308" t="str">
            <v>安中市</v>
          </cell>
          <cell r="G4308" t="str">
            <v/>
          </cell>
          <cell r="H4308" t="str">
            <v>上後閑</v>
          </cell>
        </row>
        <row r="4309">
          <cell r="C4309" t="str">
            <v>211-Ⅰ-014</v>
          </cell>
          <cell r="D4309" t="str">
            <v>長源寺下沢</v>
          </cell>
          <cell r="E4309" t="str">
            <v>安中</v>
          </cell>
          <cell r="F4309" t="str">
            <v>安中市</v>
          </cell>
          <cell r="G4309" t="str">
            <v/>
          </cell>
          <cell r="H4309" t="str">
            <v>上後閑</v>
          </cell>
        </row>
        <row r="4310">
          <cell r="C4310" t="str">
            <v>211-Ⅰ-015</v>
          </cell>
          <cell r="D4310" t="str">
            <v>西満行寺沢</v>
          </cell>
          <cell r="E4310" t="str">
            <v>安中</v>
          </cell>
          <cell r="F4310" t="str">
            <v>安中市</v>
          </cell>
          <cell r="G4310" t="str">
            <v/>
          </cell>
          <cell r="H4310" t="str">
            <v>上後閑</v>
          </cell>
        </row>
        <row r="4311">
          <cell r="C4311" t="str">
            <v>211-Ⅰ-016</v>
          </cell>
          <cell r="D4311" t="str">
            <v>満行寺沢</v>
          </cell>
          <cell r="E4311" t="str">
            <v>安中</v>
          </cell>
          <cell r="F4311" t="str">
            <v>安中市</v>
          </cell>
          <cell r="G4311" t="str">
            <v/>
          </cell>
          <cell r="H4311" t="str">
            <v>上後閑</v>
          </cell>
        </row>
        <row r="4312">
          <cell r="C4312" t="str">
            <v>211-Ⅰ-017</v>
          </cell>
          <cell r="D4312" t="str">
            <v>大桁川</v>
          </cell>
          <cell r="E4312" t="str">
            <v>安中</v>
          </cell>
          <cell r="F4312" t="str">
            <v>安中市</v>
          </cell>
          <cell r="G4312" t="str">
            <v/>
          </cell>
          <cell r="H4312" t="str">
            <v>上後閑</v>
          </cell>
        </row>
        <row r="4313">
          <cell r="C4313" t="str">
            <v>211-Ⅰ-018</v>
          </cell>
          <cell r="D4313" t="str">
            <v>小名沢川</v>
          </cell>
          <cell r="E4313" t="str">
            <v>安中</v>
          </cell>
          <cell r="F4313" t="str">
            <v>安中市</v>
          </cell>
          <cell r="G4313" t="str">
            <v/>
          </cell>
          <cell r="H4313" t="str">
            <v>上後閑</v>
          </cell>
        </row>
        <row r="4314">
          <cell r="C4314" t="str">
            <v>211-Ⅰ-019</v>
          </cell>
          <cell r="D4314" t="str">
            <v>小名沢</v>
          </cell>
          <cell r="E4314" t="str">
            <v>安中</v>
          </cell>
          <cell r="F4314" t="str">
            <v>安中市</v>
          </cell>
          <cell r="G4314" t="str">
            <v/>
          </cell>
          <cell r="H4314" t="str">
            <v>上後閑</v>
          </cell>
        </row>
        <row r="4315">
          <cell r="C4315" t="str">
            <v>211-Ⅰ-020</v>
          </cell>
          <cell r="D4315" t="str">
            <v>満世ノ入沢</v>
          </cell>
          <cell r="E4315" t="str">
            <v>安中</v>
          </cell>
          <cell r="F4315" t="str">
            <v>安中市</v>
          </cell>
          <cell r="G4315" t="str">
            <v/>
          </cell>
          <cell r="H4315" t="str">
            <v>中後閑</v>
          </cell>
        </row>
        <row r="4316">
          <cell r="C4316" t="str">
            <v>211-Ⅰ-021</v>
          </cell>
          <cell r="D4316" t="str">
            <v>坂詰沢</v>
          </cell>
          <cell r="E4316" t="str">
            <v>安中</v>
          </cell>
          <cell r="F4316" t="str">
            <v>安中市</v>
          </cell>
          <cell r="G4316" t="str">
            <v/>
          </cell>
          <cell r="H4316" t="str">
            <v>中後閑</v>
          </cell>
        </row>
        <row r="4317">
          <cell r="C4317" t="str">
            <v>211-Ⅰ-022</v>
          </cell>
          <cell r="D4317" t="str">
            <v>谷津沢</v>
          </cell>
          <cell r="E4317" t="str">
            <v>安中</v>
          </cell>
          <cell r="F4317" t="str">
            <v>安中市</v>
          </cell>
          <cell r="G4317" t="str">
            <v/>
          </cell>
          <cell r="H4317" t="str">
            <v>中後閑</v>
          </cell>
        </row>
        <row r="4318">
          <cell r="C4318" t="str">
            <v>211-Ⅰ-023</v>
          </cell>
          <cell r="D4318" t="str">
            <v>金蔵谷津沢</v>
          </cell>
          <cell r="E4318" t="str">
            <v>安中</v>
          </cell>
          <cell r="F4318" t="str">
            <v>安中市</v>
          </cell>
          <cell r="G4318" t="str">
            <v/>
          </cell>
          <cell r="H4318" t="str">
            <v>下後閑</v>
          </cell>
        </row>
        <row r="4319">
          <cell r="C4319" t="str">
            <v>211-Ⅰ-024</v>
          </cell>
          <cell r="D4319" t="str">
            <v>山王沢</v>
          </cell>
          <cell r="E4319" t="str">
            <v>安中</v>
          </cell>
          <cell r="F4319" t="str">
            <v>安中市</v>
          </cell>
          <cell r="G4319" t="str">
            <v/>
          </cell>
          <cell r="H4319" t="str">
            <v>下後閑</v>
          </cell>
        </row>
        <row r="4320">
          <cell r="C4320" t="str">
            <v>211-Ⅰ-025-1</v>
          </cell>
          <cell r="D4320" t="str">
            <v>牛ノ入沢-1</v>
          </cell>
          <cell r="E4320" t="str">
            <v>安中</v>
          </cell>
          <cell r="F4320" t="str">
            <v>安中市</v>
          </cell>
          <cell r="G4320" t="str">
            <v/>
          </cell>
          <cell r="H4320" t="str">
            <v>下後閑</v>
          </cell>
        </row>
        <row r="4321">
          <cell r="C4321" t="str">
            <v>211-Ⅰ-025-2</v>
          </cell>
          <cell r="D4321" t="str">
            <v>牛ノ入沢-2</v>
          </cell>
          <cell r="E4321" t="str">
            <v>安中</v>
          </cell>
          <cell r="F4321" t="str">
            <v>安中市</v>
          </cell>
          <cell r="H4321" t="str">
            <v>下後閑</v>
          </cell>
        </row>
        <row r="4322">
          <cell r="C4322" t="str">
            <v>211-Ⅰ-025-3</v>
          </cell>
          <cell r="D4322" t="str">
            <v>牛ノ入沢-3</v>
          </cell>
          <cell r="E4322" t="str">
            <v>安中</v>
          </cell>
          <cell r="F4322" t="str">
            <v>安中市</v>
          </cell>
          <cell r="H4322" t="str">
            <v>下後閑</v>
          </cell>
        </row>
        <row r="4323">
          <cell r="C4323" t="str">
            <v>211-Ⅰ-026</v>
          </cell>
          <cell r="D4323" t="str">
            <v>打越沢</v>
          </cell>
          <cell r="E4323" t="str">
            <v>安中</v>
          </cell>
          <cell r="F4323" t="str">
            <v>安中市</v>
          </cell>
          <cell r="G4323" t="str">
            <v/>
          </cell>
          <cell r="H4323" t="str">
            <v>下秋間</v>
          </cell>
        </row>
        <row r="4324">
          <cell r="C4324" t="str">
            <v>211-Ⅰ-027</v>
          </cell>
          <cell r="D4324" t="str">
            <v>平沢A</v>
          </cell>
          <cell r="E4324" t="str">
            <v>安中</v>
          </cell>
          <cell r="F4324" t="str">
            <v>安中市</v>
          </cell>
          <cell r="G4324" t="str">
            <v/>
          </cell>
          <cell r="H4324" t="str">
            <v>西上秋間</v>
          </cell>
        </row>
        <row r="4325">
          <cell r="C4325" t="str">
            <v>211-Ⅰ-028</v>
          </cell>
          <cell r="D4325" t="str">
            <v>南般若沢</v>
          </cell>
          <cell r="E4325" t="str">
            <v>安中</v>
          </cell>
          <cell r="F4325" t="str">
            <v>安中市</v>
          </cell>
          <cell r="G4325" t="str">
            <v/>
          </cell>
          <cell r="H4325" t="str">
            <v>西上秋間</v>
          </cell>
        </row>
        <row r="4326">
          <cell r="C4326" t="str">
            <v>211-Ⅰ-029</v>
          </cell>
          <cell r="D4326" t="str">
            <v>西般若沢</v>
          </cell>
          <cell r="E4326" t="str">
            <v>安中</v>
          </cell>
          <cell r="F4326" t="str">
            <v>安中市</v>
          </cell>
          <cell r="G4326" t="str">
            <v/>
          </cell>
          <cell r="H4326" t="str">
            <v>西上秋間</v>
          </cell>
        </row>
        <row r="4327">
          <cell r="C4327" t="str">
            <v>211-Ⅰ-030</v>
          </cell>
          <cell r="D4327" t="str">
            <v>般若沢</v>
          </cell>
          <cell r="E4327" t="str">
            <v>安中</v>
          </cell>
          <cell r="F4327" t="str">
            <v>安中市</v>
          </cell>
          <cell r="G4327" t="str">
            <v/>
          </cell>
          <cell r="H4327" t="str">
            <v>西上秋間</v>
          </cell>
        </row>
        <row r="4328">
          <cell r="C4328" t="str">
            <v>211-Ⅰ-031</v>
          </cell>
          <cell r="D4328" t="str">
            <v>苅稲沢</v>
          </cell>
          <cell r="E4328" t="str">
            <v>安中</v>
          </cell>
          <cell r="F4328" t="str">
            <v>安中市</v>
          </cell>
          <cell r="G4328" t="str">
            <v/>
          </cell>
          <cell r="H4328" t="str">
            <v>東上秋間</v>
          </cell>
        </row>
        <row r="4329">
          <cell r="C4329" t="str">
            <v>211-Ⅰ-032</v>
          </cell>
          <cell r="D4329" t="str">
            <v>黒後沢</v>
          </cell>
          <cell r="E4329" t="str">
            <v>安中</v>
          </cell>
          <cell r="F4329" t="str">
            <v>安中市</v>
          </cell>
          <cell r="G4329" t="str">
            <v/>
          </cell>
          <cell r="H4329" t="str">
            <v>中秋間</v>
          </cell>
        </row>
        <row r="4330">
          <cell r="C4330" t="str">
            <v>211-Ⅰ-033</v>
          </cell>
          <cell r="D4330" t="str">
            <v>西笹原沢</v>
          </cell>
          <cell r="E4330" t="str">
            <v>安中</v>
          </cell>
          <cell r="F4330" t="str">
            <v>安中市</v>
          </cell>
          <cell r="G4330" t="str">
            <v/>
          </cell>
          <cell r="H4330" t="str">
            <v>中秋間</v>
          </cell>
        </row>
        <row r="4331">
          <cell r="C4331" t="str">
            <v>211-Ⅰ-034</v>
          </cell>
          <cell r="D4331" t="str">
            <v>西谷津沢</v>
          </cell>
          <cell r="E4331" t="str">
            <v>安中</v>
          </cell>
          <cell r="F4331" t="str">
            <v>安中市</v>
          </cell>
          <cell r="G4331" t="str">
            <v/>
          </cell>
          <cell r="H4331" t="str">
            <v>中秋間</v>
          </cell>
        </row>
        <row r="4332">
          <cell r="C4332" t="str">
            <v>211-Ⅰ-035</v>
          </cell>
          <cell r="D4332" t="str">
            <v>熊ノ谷津沢</v>
          </cell>
          <cell r="E4332" t="str">
            <v>安中</v>
          </cell>
          <cell r="F4332" t="str">
            <v>安中市</v>
          </cell>
          <cell r="G4332" t="str">
            <v/>
          </cell>
          <cell r="H4332" t="str">
            <v>下秋間</v>
          </cell>
        </row>
        <row r="4333">
          <cell r="C4333" t="str">
            <v>211-Ⅰ-036</v>
          </cell>
          <cell r="D4333" t="str">
            <v>茨ヶ谷津沢</v>
          </cell>
          <cell r="E4333" t="str">
            <v>安中</v>
          </cell>
          <cell r="F4333" t="str">
            <v>安中市</v>
          </cell>
          <cell r="G4333" t="str">
            <v/>
          </cell>
          <cell r="H4333" t="str">
            <v>下秋間</v>
          </cell>
        </row>
        <row r="4334">
          <cell r="C4334" t="str">
            <v>211-Ⅰ-037</v>
          </cell>
          <cell r="D4334" t="str">
            <v>明後沢</v>
          </cell>
          <cell r="E4334" t="str">
            <v>安中</v>
          </cell>
          <cell r="F4334" t="str">
            <v>安中市</v>
          </cell>
          <cell r="G4334" t="str">
            <v/>
          </cell>
          <cell r="H4334" t="str">
            <v>下秋間</v>
          </cell>
        </row>
        <row r="4335">
          <cell r="C4335" t="str">
            <v>211-Ⅰ-038</v>
          </cell>
          <cell r="D4335" t="str">
            <v>天台沢</v>
          </cell>
          <cell r="E4335" t="str">
            <v>安中</v>
          </cell>
          <cell r="F4335" t="str">
            <v>安中市</v>
          </cell>
          <cell r="G4335" t="str">
            <v/>
          </cell>
          <cell r="H4335" t="str">
            <v>下秋間</v>
          </cell>
        </row>
        <row r="4336">
          <cell r="C4336" t="str">
            <v>211-Ⅰ-039</v>
          </cell>
          <cell r="D4336" t="str">
            <v>刈又沢</v>
          </cell>
          <cell r="E4336" t="str">
            <v>安中</v>
          </cell>
          <cell r="F4336" t="str">
            <v>安中市</v>
          </cell>
          <cell r="G4336" t="str">
            <v/>
          </cell>
          <cell r="H4336" t="str">
            <v>下秋間</v>
          </cell>
        </row>
        <row r="4337">
          <cell r="C4337" t="str">
            <v>211-Ⅰ-040</v>
          </cell>
          <cell r="D4337" t="str">
            <v>善応寺谷津沢</v>
          </cell>
          <cell r="E4337" t="str">
            <v>安中</v>
          </cell>
          <cell r="F4337" t="str">
            <v>安中市</v>
          </cell>
          <cell r="G4337" t="str">
            <v/>
          </cell>
          <cell r="H4337" t="str">
            <v>下秋間</v>
          </cell>
        </row>
        <row r="4338">
          <cell r="C4338" t="str">
            <v>211-Ⅰ-041</v>
          </cell>
          <cell r="D4338" t="str">
            <v>寺前沢</v>
          </cell>
          <cell r="E4338" t="str">
            <v>安中</v>
          </cell>
          <cell r="F4338" t="str">
            <v>安中市</v>
          </cell>
          <cell r="G4338" t="str">
            <v/>
          </cell>
          <cell r="H4338" t="str">
            <v>下秋間</v>
          </cell>
        </row>
        <row r="4339">
          <cell r="C4339" t="str">
            <v>211-Ⅰ-042</v>
          </cell>
          <cell r="D4339" t="str">
            <v>湯沢</v>
          </cell>
          <cell r="E4339" t="str">
            <v>安中</v>
          </cell>
          <cell r="F4339" t="str">
            <v>安中市</v>
          </cell>
          <cell r="G4339" t="str">
            <v/>
          </cell>
          <cell r="H4339" t="str">
            <v>安中</v>
          </cell>
        </row>
        <row r="4340">
          <cell r="C4340" t="str">
            <v>211-Ⅰ-043</v>
          </cell>
          <cell r="D4340" t="str">
            <v>下高別当沢</v>
          </cell>
          <cell r="E4340" t="str">
            <v>安中</v>
          </cell>
          <cell r="F4340" t="str">
            <v>安中市</v>
          </cell>
          <cell r="G4340" t="str">
            <v/>
          </cell>
          <cell r="H4340" t="str">
            <v>安中</v>
          </cell>
        </row>
        <row r="4341">
          <cell r="C4341" t="str">
            <v>211-Ⅱ-001</v>
          </cell>
          <cell r="D4341" t="str">
            <v>根岸沢A</v>
          </cell>
          <cell r="E4341" t="str">
            <v>安中</v>
          </cell>
          <cell r="F4341" t="str">
            <v>安中市</v>
          </cell>
          <cell r="G4341" t="str">
            <v/>
          </cell>
          <cell r="H4341" t="str">
            <v>岩井</v>
          </cell>
        </row>
        <row r="4342">
          <cell r="C4342" t="str">
            <v>211-Ⅱ-002</v>
          </cell>
          <cell r="D4342" t="str">
            <v>防具戸沢</v>
          </cell>
          <cell r="E4342" t="str">
            <v>安中</v>
          </cell>
          <cell r="F4342" t="str">
            <v>安中市</v>
          </cell>
          <cell r="G4342" t="str">
            <v/>
          </cell>
          <cell r="H4342" t="str">
            <v>大谷</v>
          </cell>
        </row>
        <row r="4343">
          <cell r="C4343" t="str">
            <v>211-Ⅱ-003</v>
          </cell>
          <cell r="D4343" t="str">
            <v>四反田沢</v>
          </cell>
          <cell r="E4343" t="str">
            <v>安中</v>
          </cell>
          <cell r="F4343" t="str">
            <v>安中市</v>
          </cell>
          <cell r="G4343" t="str">
            <v/>
          </cell>
          <cell r="H4343" t="str">
            <v>大谷</v>
          </cell>
        </row>
        <row r="4344">
          <cell r="C4344" t="str">
            <v>211-Ⅱ-004</v>
          </cell>
          <cell r="D4344" t="str">
            <v>桑原沢</v>
          </cell>
          <cell r="E4344" t="str">
            <v>安中</v>
          </cell>
          <cell r="F4344" t="str">
            <v>安中市</v>
          </cell>
          <cell r="G4344" t="str">
            <v/>
          </cell>
          <cell r="H4344" t="str">
            <v>大谷</v>
          </cell>
        </row>
        <row r="4345">
          <cell r="C4345" t="str">
            <v>211-Ⅱ-005</v>
          </cell>
          <cell r="D4345" t="str">
            <v>栗山沢</v>
          </cell>
          <cell r="E4345" t="str">
            <v>安中</v>
          </cell>
          <cell r="F4345" t="str">
            <v>安中市</v>
          </cell>
          <cell r="G4345" t="str">
            <v/>
          </cell>
          <cell r="H4345" t="str">
            <v>大谷</v>
          </cell>
        </row>
        <row r="4346">
          <cell r="C4346" t="str">
            <v>211-Ⅱ-006</v>
          </cell>
          <cell r="D4346" t="str">
            <v>西谷津沢</v>
          </cell>
          <cell r="E4346" t="str">
            <v>安中</v>
          </cell>
          <cell r="F4346" t="str">
            <v>安中市</v>
          </cell>
          <cell r="G4346" t="str">
            <v/>
          </cell>
          <cell r="H4346" t="str">
            <v>大谷</v>
          </cell>
        </row>
        <row r="4347">
          <cell r="C4347" t="str">
            <v>211-Ⅱ-007</v>
          </cell>
          <cell r="D4347" t="str">
            <v>向谷津沢</v>
          </cell>
          <cell r="E4347" t="str">
            <v>安中</v>
          </cell>
          <cell r="F4347" t="str">
            <v>安中市</v>
          </cell>
          <cell r="G4347" t="str">
            <v/>
          </cell>
          <cell r="H4347" t="str">
            <v>野殿</v>
          </cell>
        </row>
        <row r="4348">
          <cell r="C4348" t="str">
            <v>211-Ⅱ-008</v>
          </cell>
          <cell r="D4348" t="str">
            <v>岩戸沢</v>
          </cell>
          <cell r="E4348" t="str">
            <v>安中</v>
          </cell>
          <cell r="F4348" t="str">
            <v>安中市</v>
          </cell>
          <cell r="G4348" t="str">
            <v/>
          </cell>
          <cell r="H4348" t="str">
            <v>中宿</v>
          </cell>
        </row>
        <row r="4349">
          <cell r="C4349" t="str">
            <v>211-Ⅱ-009</v>
          </cell>
          <cell r="D4349" t="str">
            <v>藤木沢</v>
          </cell>
          <cell r="E4349" t="str">
            <v>安中</v>
          </cell>
          <cell r="F4349" t="str">
            <v>安中市</v>
          </cell>
          <cell r="G4349" t="str">
            <v/>
          </cell>
          <cell r="H4349" t="str">
            <v>上後閑</v>
          </cell>
        </row>
        <row r="4350">
          <cell r="C4350" t="str">
            <v>211-Ⅱ-010</v>
          </cell>
          <cell r="D4350" t="str">
            <v>藤木西沢</v>
          </cell>
          <cell r="E4350" t="str">
            <v>安中</v>
          </cell>
          <cell r="F4350" t="str">
            <v>安中市</v>
          </cell>
          <cell r="G4350" t="str">
            <v/>
          </cell>
          <cell r="H4350" t="str">
            <v>上後閑</v>
          </cell>
        </row>
        <row r="4351">
          <cell r="C4351" t="str">
            <v>211-Ⅱ-011</v>
          </cell>
          <cell r="D4351" t="str">
            <v>東竜貝戸沢</v>
          </cell>
          <cell r="E4351" t="str">
            <v>安中</v>
          </cell>
          <cell r="F4351" t="str">
            <v>安中市</v>
          </cell>
          <cell r="G4351" t="str">
            <v/>
          </cell>
          <cell r="H4351" t="str">
            <v>上後閑</v>
          </cell>
        </row>
        <row r="4352">
          <cell r="C4352" t="str">
            <v>211-Ⅱ-012</v>
          </cell>
          <cell r="D4352" t="str">
            <v>小名沢西沢</v>
          </cell>
          <cell r="E4352" t="str">
            <v>安中</v>
          </cell>
          <cell r="F4352" t="str">
            <v>安中市</v>
          </cell>
          <cell r="G4352" t="str">
            <v/>
          </cell>
          <cell r="H4352" t="str">
            <v>上後閑</v>
          </cell>
        </row>
        <row r="4353">
          <cell r="C4353" t="str">
            <v>211-Ⅱ-013-1</v>
          </cell>
          <cell r="D4353" t="str">
            <v>木戸沢-1</v>
          </cell>
          <cell r="E4353" t="str">
            <v>安中</v>
          </cell>
          <cell r="F4353" t="str">
            <v>安中市</v>
          </cell>
          <cell r="G4353" t="str">
            <v/>
          </cell>
          <cell r="H4353" t="str">
            <v>上後閑</v>
          </cell>
        </row>
        <row r="4354">
          <cell r="C4354" t="str">
            <v>211-Ⅱ-013-2</v>
          </cell>
          <cell r="D4354" t="str">
            <v>木戸沢-2</v>
          </cell>
          <cell r="E4354" t="str">
            <v>安中</v>
          </cell>
          <cell r="F4354" t="str">
            <v>安中市</v>
          </cell>
          <cell r="H4354" t="str">
            <v>上後閑</v>
          </cell>
        </row>
        <row r="4355">
          <cell r="C4355" t="str">
            <v>211-Ⅱ-014</v>
          </cell>
          <cell r="D4355" t="str">
            <v>厳ノ上沢</v>
          </cell>
          <cell r="E4355" t="str">
            <v>安中</v>
          </cell>
          <cell r="F4355" t="str">
            <v>安中市</v>
          </cell>
          <cell r="G4355" t="str">
            <v/>
          </cell>
          <cell r="H4355" t="str">
            <v>上後閑</v>
          </cell>
        </row>
        <row r="4356">
          <cell r="C4356" t="str">
            <v>211-Ⅱ-015</v>
          </cell>
          <cell r="D4356" t="str">
            <v>木戸沢</v>
          </cell>
          <cell r="E4356" t="str">
            <v>安中</v>
          </cell>
          <cell r="F4356" t="str">
            <v>安中市</v>
          </cell>
          <cell r="G4356" t="str">
            <v/>
          </cell>
          <cell r="H4356" t="str">
            <v>上後閑</v>
          </cell>
        </row>
        <row r="4357">
          <cell r="C4357" t="str">
            <v>211-Ⅱ-016</v>
          </cell>
          <cell r="D4357" t="str">
            <v>笹原沢A</v>
          </cell>
          <cell r="E4357" t="str">
            <v>安中</v>
          </cell>
          <cell r="F4357" t="str">
            <v>安中市</v>
          </cell>
          <cell r="G4357" t="str">
            <v/>
          </cell>
          <cell r="H4357" t="str">
            <v>上後閑</v>
          </cell>
        </row>
        <row r="4358">
          <cell r="C4358" t="str">
            <v>211-Ⅱ-017</v>
          </cell>
          <cell r="D4358" t="str">
            <v>笹原隣沢</v>
          </cell>
          <cell r="E4358" t="str">
            <v>安中</v>
          </cell>
          <cell r="F4358" t="str">
            <v>安中市</v>
          </cell>
          <cell r="G4358" t="str">
            <v/>
          </cell>
          <cell r="H4358" t="str">
            <v>上後閑</v>
          </cell>
        </row>
        <row r="4359">
          <cell r="C4359" t="str">
            <v>211-Ⅱ-018</v>
          </cell>
          <cell r="D4359" t="str">
            <v>東笹原沢</v>
          </cell>
          <cell r="E4359" t="str">
            <v>安中</v>
          </cell>
          <cell r="F4359" t="str">
            <v>安中市</v>
          </cell>
          <cell r="G4359" t="str">
            <v/>
          </cell>
          <cell r="H4359" t="str">
            <v>上後閑</v>
          </cell>
        </row>
        <row r="4360">
          <cell r="C4360" t="str">
            <v>211-Ⅱ-019</v>
          </cell>
          <cell r="D4360" t="str">
            <v>堀之内沢A</v>
          </cell>
          <cell r="E4360" t="str">
            <v>安中</v>
          </cell>
          <cell r="F4360" t="str">
            <v>安中市</v>
          </cell>
          <cell r="G4360" t="str">
            <v/>
          </cell>
          <cell r="H4360" t="str">
            <v>上後閑</v>
          </cell>
        </row>
        <row r="4361">
          <cell r="C4361" t="str">
            <v>211-Ⅱ-020</v>
          </cell>
          <cell r="D4361" t="str">
            <v>東堀之内沢</v>
          </cell>
          <cell r="E4361" t="str">
            <v>安中</v>
          </cell>
          <cell r="F4361" t="str">
            <v>安中市</v>
          </cell>
          <cell r="G4361" t="str">
            <v/>
          </cell>
          <cell r="H4361" t="str">
            <v>上後閑</v>
          </cell>
        </row>
        <row r="4362">
          <cell r="C4362" t="str">
            <v>211-Ⅱ-021</v>
          </cell>
          <cell r="D4362" t="str">
            <v>堀之内沢B</v>
          </cell>
          <cell r="E4362" t="str">
            <v>安中</v>
          </cell>
          <cell r="F4362" t="str">
            <v>安中市</v>
          </cell>
          <cell r="G4362" t="str">
            <v/>
          </cell>
          <cell r="H4362" t="str">
            <v>上後閑</v>
          </cell>
        </row>
        <row r="4363">
          <cell r="C4363" t="str">
            <v>211-Ⅱ-022-1</v>
          </cell>
          <cell r="D4363" t="str">
            <v>館谷津沢</v>
          </cell>
          <cell r="E4363" t="str">
            <v>安中</v>
          </cell>
          <cell r="F4363" t="str">
            <v>安中市</v>
          </cell>
          <cell r="G4363" t="str">
            <v/>
          </cell>
          <cell r="H4363" t="str">
            <v>下秋間</v>
          </cell>
        </row>
        <row r="4364">
          <cell r="C4364" t="str">
            <v>211-Ⅱ-022-2</v>
          </cell>
          <cell r="D4364" t="str">
            <v>館谷津沢</v>
          </cell>
          <cell r="E4364" t="str">
            <v>安中</v>
          </cell>
          <cell r="F4364" t="str">
            <v>安中市</v>
          </cell>
          <cell r="G4364" t="str">
            <v/>
          </cell>
          <cell r="H4364" t="str">
            <v>下秋間</v>
          </cell>
        </row>
        <row r="4365">
          <cell r="C4365" t="str">
            <v>211-Ⅱ-023</v>
          </cell>
          <cell r="D4365" t="str">
            <v>山口沢</v>
          </cell>
          <cell r="E4365" t="str">
            <v>安中</v>
          </cell>
          <cell r="F4365" t="str">
            <v>安中市</v>
          </cell>
          <cell r="G4365" t="str">
            <v/>
          </cell>
          <cell r="H4365" t="str">
            <v>西上秋間</v>
          </cell>
        </row>
        <row r="4366">
          <cell r="C4366" t="str">
            <v>211-Ⅱ-024</v>
          </cell>
          <cell r="D4366" t="str">
            <v>大戸貝沢</v>
          </cell>
          <cell r="E4366" t="str">
            <v>安中</v>
          </cell>
          <cell r="F4366" t="str">
            <v>安中市</v>
          </cell>
          <cell r="G4366" t="str">
            <v/>
          </cell>
          <cell r="H4366" t="str">
            <v>西上秋間</v>
          </cell>
        </row>
        <row r="4367">
          <cell r="C4367" t="str">
            <v>211-Ⅱ-025</v>
          </cell>
          <cell r="D4367" t="str">
            <v>西平間沢</v>
          </cell>
          <cell r="E4367" t="str">
            <v>安中</v>
          </cell>
          <cell r="F4367" t="str">
            <v>安中市</v>
          </cell>
          <cell r="G4367" t="str">
            <v/>
          </cell>
          <cell r="H4367" t="str">
            <v>西上秋間</v>
          </cell>
        </row>
        <row r="4368">
          <cell r="C4368" t="str">
            <v>211-Ⅱ-026</v>
          </cell>
          <cell r="D4368" t="str">
            <v>久保川</v>
          </cell>
          <cell r="E4368" t="str">
            <v>安中</v>
          </cell>
          <cell r="F4368" t="str">
            <v>安中市</v>
          </cell>
          <cell r="G4368" t="str">
            <v/>
          </cell>
          <cell r="H4368" t="str">
            <v>西上秋間</v>
          </cell>
        </row>
        <row r="4369">
          <cell r="C4369" t="str">
            <v>211-Ⅱ-027</v>
          </cell>
          <cell r="D4369" t="str">
            <v>胡桃沢</v>
          </cell>
          <cell r="E4369" t="str">
            <v>安中</v>
          </cell>
          <cell r="F4369" t="str">
            <v>安中市</v>
          </cell>
          <cell r="G4369" t="str">
            <v/>
          </cell>
          <cell r="H4369" t="str">
            <v>西上秋間</v>
          </cell>
        </row>
        <row r="4370">
          <cell r="C4370" t="str">
            <v>211-Ⅱ-028</v>
          </cell>
          <cell r="D4370" t="str">
            <v>滝ノ入沢</v>
          </cell>
          <cell r="E4370" t="str">
            <v>安中</v>
          </cell>
          <cell r="F4370" t="str">
            <v>安中市</v>
          </cell>
          <cell r="G4370" t="str">
            <v/>
          </cell>
          <cell r="H4370" t="str">
            <v>西上秋間</v>
          </cell>
        </row>
        <row r="4371">
          <cell r="C4371" t="str">
            <v>211-Ⅱ-029</v>
          </cell>
          <cell r="D4371" t="str">
            <v>東滝ノ入沢</v>
          </cell>
          <cell r="E4371" t="str">
            <v>安中</v>
          </cell>
          <cell r="F4371" t="str">
            <v>安中市</v>
          </cell>
          <cell r="G4371" t="str">
            <v/>
          </cell>
          <cell r="H4371" t="str">
            <v>西上秋間</v>
          </cell>
        </row>
        <row r="4372">
          <cell r="C4372" t="str">
            <v>211-Ⅱ-030-1</v>
          </cell>
          <cell r="D4372" t="str">
            <v>上刈稲沢-1</v>
          </cell>
          <cell r="E4372" t="str">
            <v>安中</v>
          </cell>
          <cell r="F4372" t="str">
            <v>安中市</v>
          </cell>
          <cell r="G4372" t="str">
            <v/>
          </cell>
          <cell r="H4372" t="str">
            <v>東上秋間</v>
          </cell>
        </row>
        <row r="4373">
          <cell r="C4373" t="str">
            <v>211-Ⅱ-030-2</v>
          </cell>
          <cell r="D4373" t="str">
            <v>上刈稲沢-2</v>
          </cell>
          <cell r="E4373" t="str">
            <v>安中</v>
          </cell>
          <cell r="F4373" t="str">
            <v>安中市</v>
          </cell>
          <cell r="H4373" t="str">
            <v>東上秋間</v>
          </cell>
        </row>
        <row r="4374">
          <cell r="C4374" t="str">
            <v>211-Ⅱ-031</v>
          </cell>
          <cell r="D4374" t="str">
            <v>笹原沢B</v>
          </cell>
          <cell r="E4374" t="str">
            <v>安中</v>
          </cell>
          <cell r="F4374" t="str">
            <v>安中市</v>
          </cell>
          <cell r="G4374" t="str">
            <v/>
          </cell>
          <cell r="H4374" t="str">
            <v>中秋間</v>
          </cell>
        </row>
        <row r="4375">
          <cell r="C4375" t="str">
            <v>211-Ⅱ-032</v>
          </cell>
          <cell r="D4375" t="str">
            <v>観音谷津沢</v>
          </cell>
          <cell r="E4375" t="str">
            <v>安中</v>
          </cell>
          <cell r="F4375" t="str">
            <v>安中市</v>
          </cell>
          <cell r="G4375" t="str">
            <v/>
          </cell>
          <cell r="H4375" t="str">
            <v>中秋間</v>
          </cell>
        </row>
        <row r="4376">
          <cell r="C4376" t="str">
            <v>211-Ⅱ-033</v>
          </cell>
          <cell r="D4376" t="str">
            <v>根岸沢B</v>
          </cell>
          <cell r="E4376" t="str">
            <v>安中</v>
          </cell>
          <cell r="F4376" t="str">
            <v>安中市</v>
          </cell>
          <cell r="G4376" t="str">
            <v/>
          </cell>
          <cell r="H4376" t="str">
            <v>下秋間</v>
          </cell>
        </row>
        <row r="4377">
          <cell r="C4377" t="str">
            <v>211-Ⅱ-034</v>
          </cell>
          <cell r="D4377" t="str">
            <v>西根岸沢</v>
          </cell>
          <cell r="E4377" t="str">
            <v>安中</v>
          </cell>
          <cell r="F4377" t="str">
            <v>安中市</v>
          </cell>
          <cell r="G4377" t="str">
            <v/>
          </cell>
          <cell r="H4377" t="str">
            <v>下秋間</v>
          </cell>
        </row>
        <row r="4378">
          <cell r="C4378" t="str">
            <v>211-Ⅱ-035</v>
          </cell>
          <cell r="D4378" t="str">
            <v>西樫山沢</v>
          </cell>
          <cell r="E4378" t="str">
            <v>安中</v>
          </cell>
          <cell r="F4378" t="str">
            <v>安中市</v>
          </cell>
          <cell r="G4378" t="str">
            <v/>
          </cell>
          <cell r="H4378" t="str">
            <v>中秋間</v>
          </cell>
        </row>
        <row r="4379">
          <cell r="C4379" t="str">
            <v>211-Ⅱ-036-1</v>
          </cell>
          <cell r="D4379" t="str">
            <v>日向沢-2</v>
          </cell>
          <cell r="E4379" t="str">
            <v>安中</v>
          </cell>
          <cell r="F4379" t="str">
            <v>安中市</v>
          </cell>
          <cell r="G4379" t="str">
            <v/>
          </cell>
          <cell r="H4379" t="str">
            <v>中秋間</v>
          </cell>
        </row>
        <row r="4380">
          <cell r="C4380" t="str">
            <v>211-Ⅱ-036-2</v>
          </cell>
          <cell r="D4380" t="str">
            <v>日向沢-2</v>
          </cell>
          <cell r="E4380" t="str">
            <v>安中</v>
          </cell>
          <cell r="F4380" t="str">
            <v>安中市</v>
          </cell>
          <cell r="G4380" t="str">
            <v/>
          </cell>
          <cell r="H4380" t="str">
            <v>中秋間</v>
          </cell>
        </row>
        <row r="4381">
          <cell r="C4381" t="str">
            <v>211-Ⅱ-037-1</v>
          </cell>
          <cell r="D4381" t="str">
            <v>東樫山沢-1</v>
          </cell>
          <cell r="E4381" t="str">
            <v>安中</v>
          </cell>
          <cell r="F4381" t="str">
            <v>安中市</v>
          </cell>
          <cell r="G4381" t="str">
            <v/>
          </cell>
          <cell r="H4381" t="str">
            <v>中秋間</v>
          </cell>
        </row>
        <row r="4382">
          <cell r="C4382" t="str">
            <v>211-Ⅱ-037-2</v>
          </cell>
          <cell r="D4382" t="str">
            <v>東樫山沢-2</v>
          </cell>
          <cell r="E4382" t="str">
            <v>安中</v>
          </cell>
          <cell r="F4382" t="str">
            <v>安中市</v>
          </cell>
          <cell r="G4382" t="str">
            <v/>
          </cell>
          <cell r="H4382" t="str">
            <v>中秋間</v>
          </cell>
        </row>
        <row r="4383">
          <cell r="C4383" t="str">
            <v>211-Ⅱ-038</v>
          </cell>
          <cell r="D4383" t="str">
            <v>南樫山沢</v>
          </cell>
          <cell r="E4383" t="str">
            <v>安中</v>
          </cell>
          <cell r="F4383" t="str">
            <v>安中市</v>
          </cell>
          <cell r="G4383" t="str">
            <v/>
          </cell>
          <cell r="H4383" t="str">
            <v>中秋間</v>
          </cell>
        </row>
        <row r="4384">
          <cell r="C4384" t="str">
            <v>211-Ⅱ-039</v>
          </cell>
          <cell r="D4384" t="str">
            <v>樫山沢</v>
          </cell>
          <cell r="E4384" t="str">
            <v>安中</v>
          </cell>
          <cell r="F4384" t="str">
            <v>安中市</v>
          </cell>
          <cell r="G4384" t="str">
            <v/>
          </cell>
          <cell r="H4384" t="str">
            <v>中秋間</v>
          </cell>
        </row>
        <row r="4385">
          <cell r="C4385" t="str">
            <v>211-Ⅱ-040</v>
          </cell>
          <cell r="D4385" t="str">
            <v>上熊野谷津沢</v>
          </cell>
          <cell r="E4385" t="str">
            <v>安中</v>
          </cell>
          <cell r="F4385" t="str">
            <v>安中市</v>
          </cell>
          <cell r="G4385" t="str">
            <v/>
          </cell>
          <cell r="H4385" t="str">
            <v>下秋間</v>
          </cell>
        </row>
        <row r="4386">
          <cell r="C4386" t="str">
            <v>211-Ⅱ-041</v>
          </cell>
          <cell r="D4386" t="str">
            <v>南茨ヶ谷津沢</v>
          </cell>
          <cell r="E4386" t="str">
            <v>安中</v>
          </cell>
          <cell r="F4386" t="str">
            <v>安中市</v>
          </cell>
          <cell r="G4386" t="str">
            <v/>
          </cell>
          <cell r="H4386" t="str">
            <v>下秋間</v>
          </cell>
        </row>
        <row r="4387">
          <cell r="C4387" t="str">
            <v>211-Ⅱ-042-1</v>
          </cell>
          <cell r="D4387" t="str">
            <v>雉子ヶ尾沢-1</v>
          </cell>
          <cell r="E4387" t="str">
            <v>安中</v>
          </cell>
          <cell r="F4387" t="str">
            <v>安中市</v>
          </cell>
          <cell r="G4387" t="str">
            <v/>
          </cell>
          <cell r="H4387" t="str">
            <v>下秋間</v>
          </cell>
        </row>
        <row r="4388">
          <cell r="C4388" t="str">
            <v>211-Ⅱ-042-2</v>
          </cell>
          <cell r="D4388" t="str">
            <v>雉子ヶ尾沢-2</v>
          </cell>
          <cell r="E4388" t="str">
            <v>安中</v>
          </cell>
          <cell r="F4388" t="str">
            <v>安中市</v>
          </cell>
          <cell r="H4388" t="str">
            <v>下秋間</v>
          </cell>
        </row>
        <row r="4389">
          <cell r="C4389" t="str">
            <v>211-Ⅱ-043-1</v>
          </cell>
          <cell r="D4389" t="str">
            <v>八重巻沢</v>
          </cell>
          <cell r="E4389" t="str">
            <v>安中</v>
          </cell>
          <cell r="F4389" t="str">
            <v>安中市</v>
          </cell>
          <cell r="G4389" t="str">
            <v/>
          </cell>
          <cell r="H4389" t="str">
            <v>下秋間</v>
          </cell>
        </row>
        <row r="4390">
          <cell r="C4390" t="str">
            <v>211-Ⅱ-043-2</v>
          </cell>
          <cell r="D4390" t="str">
            <v>八重巻沢</v>
          </cell>
          <cell r="E4390" t="str">
            <v>安中</v>
          </cell>
          <cell r="F4390" t="str">
            <v>安中市</v>
          </cell>
          <cell r="G4390" t="str">
            <v/>
          </cell>
          <cell r="H4390" t="str">
            <v>下秋間</v>
          </cell>
        </row>
        <row r="4391">
          <cell r="C4391" t="str">
            <v>211-Ⅱ-044</v>
          </cell>
          <cell r="D4391" t="str">
            <v>観音沢B</v>
          </cell>
          <cell r="E4391" t="str">
            <v>安中</v>
          </cell>
          <cell r="F4391" t="str">
            <v>安中市</v>
          </cell>
          <cell r="G4391" t="str">
            <v/>
          </cell>
          <cell r="H4391" t="str">
            <v>下秋間</v>
          </cell>
        </row>
        <row r="4392">
          <cell r="C4392" t="str">
            <v>211-Ⅱ-045</v>
          </cell>
          <cell r="D4392" t="str">
            <v>吉ケ谷津沢A</v>
          </cell>
          <cell r="E4392" t="str">
            <v>安中</v>
          </cell>
          <cell r="F4392" t="str">
            <v>安中市</v>
          </cell>
          <cell r="G4392" t="str">
            <v/>
          </cell>
          <cell r="H4392" t="str">
            <v>下秋間</v>
          </cell>
        </row>
        <row r="4393">
          <cell r="C4393" t="str">
            <v>211-Ⅱ-046</v>
          </cell>
          <cell r="D4393" t="str">
            <v>長坂谷津沢</v>
          </cell>
          <cell r="E4393" t="str">
            <v>安中</v>
          </cell>
          <cell r="F4393" t="str">
            <v>安中市</v>
          </cell>
          <cell r="G4393" t="str">
            <v/>
          </cell>
          <cell r="H4393" t="str">
            <v>下秋間</v>
          </cell>
        </row>
        <row r="4394">
          <cell r="C4394" t="str">
            <v>211-Ⅱ-047</v>
          </cell>
          <cell r="D4394" t="str">
            <v>北茨谷津沢</v>
          </cell>
          <cell r="E4394" t="str">
            <v>安中</v>
          </cell>
          <cell r="F4394" t="str">
            <v>安中市</v>
          </cell>
          <cell r="G4394" t="str">
            <v/>
          </cell>
          <cell r="H4394" t="str">
            <v>板鼻</v>
          </cell>
        </row>
        <row r="4395">
          <cell r="C4395" t="str">
            <v>211-Ⅱ-048</v>
          </cell>
          <cell r="D4395" t="str">
            <v>中茨谷津沢</v>
          </cell>
          <cell r="E4395" t="str">
            <v>安中</v>
          </cell>
          <cell r="F4395" t="str">
            <v>安中市</v>
          </cell>
          <cell r="G4395" t="str">
            <v/>
          </cell>
          <cell r="H4395" t="str">
            <v>板鼻</v>
          </cell>
        </row>
        <row r="4396">
          <cell r="C4396" t="str">
            <v>211-Ⅱ-049</v>
          </cell>
          <cell r="D4396" t="str">
            <v>南茨谷津沢</v>
          </cell>
          <cell r="E4396" t="str">
            <v>安中</v>
          </cell>
          <cell r="F4396" t="str">
            <v>安中市</v>
          </cell>
          <cell r="G4396" t="str">
            <v/>
          </cell>
          <cell r="H4396" t="str">
            <v>板鼻</v>
          </cell>
        </row>
        <row r="4397">
          <cell r="C4397" t="str">
            <v>211-Ⅱ-050</v>
          </cell>
          <cell r="D4397" t="str">
            <v>市平谷津沢</v>
          </cell>
          <cell r="E4397" t="str">
            <v>安中</v>
          </cell>
          <cell r="F4397" t="str">
            <v>安中市</v>
          </cell>
          <cell r="G4397" t="str">
            <v/>
          </cell>
          <cell r="H4397" t="str">
            <v>板鼻</v>
          </cell>
        </row>
        <row r="4398">
          <cell r="C4398" t="str">
            <v>211-Ⅱ-051</v>
          </cell>
          <cell r="D4398" t="str">
            <v>前天神沢</v>
          </cell>
          <cell r="E4398" t="str">
            <v>安中</v>
          </cell>
          <cell r="F4398" t="str">
            <v>安中市</v>
          </cell>
          <cell r="G4398" t="str">
            <v/>
          </cell>
          <cell r="H4398" t="str">
            <v>板鼻</v>
          </cell>
        </row>
        <row r="4399">
          <cell r="C4399" t="str">
            <v>211-Ⅱ-052</v>
          </cell>
          <cell r="D4399" t="str">
            <v>天神山沢</v>
          </cell>
          <cell r="E4399" t="str">
            <v>安中</v>
          </cell>
          <cell r="F4399" t="str">
            <v>安中市</v>
          </cell>
          <cell r="G4399" t="str">
            <v/>
          </cell>
          <cell r="H4399" t="str">
            <v>板鼻</v>
          </cell>
        </row>
        <row r="4400">
          <cell r="C4400" t="str">
            <v>211-J-001</v>
          </cell>
          <cell r="D4400" t="str">
            <v>宮ノ入沢</v>
          </cell>
          <cell r="E4400" t="str">
            <v>安中</v>
          </cell>
          <cell r="F4400" t="str">
            <v>安中市</v>
          </cell>
          <cell r="G4400" t="str">
            <v/>
          </cell>
          <cell r="H4400" t="str">
            <v>下後閑</v>
          </cell>
        </row>
        <row r="4401">
          <cell r="C4401" t="str">
            <v>211-J-002</v>
          </cell>
          <cell r="D4401" t="str">
            <v>吉ヶ谷津沢B</v>
          </cell>
          <cell r="E4401" t="str">
            <v>安中</v>
          </cell>
          <cell r="F4401" t="str">
            <v>安中市</v>
          </cell>
          <cell r="G4401" t="str">
            <v/>
          </cell>
          <cell r="H4401" t="str">
            <v>下秋間</v>
          </cell>
        </row>
        <row r="4402">
          <cell r="C4402" t="str">
            <v>211-J-003</v>
          </cell>
          <cell r="D4402" t="str">
            <v>東平沢</v>
          </cell>
          <cell r="E4402" t="str">
            <v>安中</v>
          </cell>
          <cell r="F4402" t="str">
            <v>安中市</v>
          </cell>
          <cell r="G4402" t="str">
            <v/>
          </cell>
          <cell r="H4402" t="str">
            <v>下秋間</v>
          </cell>
        </row>
        <row r="4403">
          <cell r="C4403" t="str">
            <v>401-Ⅰ-001</v>
          </cell>
          <cell r="D4403" t="str">
            <v>小竹沢</v>
          </cell>
          <cell r="E4403" t="str">
            <v>安中</v>
          </cell>
          <cell r="F4403" t="str">
            <v>安中市</v>
          </cell>
          <cell r="G4403" t="str">
            <v>旧松井田町</v>
          </cell>
          <cell r="H4403" t="str">
            <v>五料</v>
          </cell>
        </row>
        <row r="4404">
          <cell r="C4404" t="str">
            <v>401-Ⅰ-002</v>
          </cell>
          <cell r="D4404" t="str">
            <v>妙ヶ沢</v>
          </cell>
          <cell r="E4404" t="str">
            <v>安中</v>
          </cell>
          <cell r="F4404" t="str">
            <v>安中市</v>
          </cell>
          <cell r="G4404" t="str">
            <v>旧松井田町</v>
          </cell>
          <cell r="H4404" t="str">
            <v>五料</v>
          </cell>
        </row>
        <row r="4405">
          <cell r="C4405" t="str">
            <v>401-Ⅰ-003</v>
          </cell>
          <cell r="D4405" t="str">
            <v>西尾沢</v>
          </cell>
          <cell r="E4405" t="str">
            <v>安中</v>
          </cell>
          <cell r="F4405" t="str">
            <v>安中市</v>
          </cell>
          <cell r="G4405" t="str">
            <v>旧松井田町</v>
          </cell>
          <cell r="H4405" t="str">
            <v>五料</v>
          </cell>
        </row>
        <row r="4406">
          <cell r="C4406" t="str">
            <v>401-Ⅰ-004-1</v>
          </cell>
          <cell r="D4406" t="str">
            <v>千駄木沢-1</v>
          </cell>
          <cell r="E4406" t="str">
            <v>安中</v>
          </cell>
          <cell r="F4406" t="str">
            <v>安中市</v>
          </cell>
          <cell r="G4406" t="str">
            <v>旧松井田町</v>
          </cell>
          <cell r="H4406" t="str">
            <v>西野牧</v>
          </cell>
        </row>
        <row r="4407">
          <cell r="C4407" t="str">
            <v>401-Ⅰ-004-2</v>
          </cell>
          <cell r="D4407" t="str">
            <v>千駄木沢-2</v>
          </cell>
          <cell r="E4407" t="str">
            <v>安中</v>
          </cell>
          <cell r="F4407" t="str">
            <v>安中市</v>
          </cell>
          <cell r="G4407" t="str">
            <v>旧松井田町</v>
          </cell>
          <cell r="H4407" t="str">
            <v>西野牧</v>
          </cell>
        </row>
        <row r="4408">
          <cell r="C4408" t="str">
            <v>401-Ⅰ-005</v>
          </cell>
          <cell r="D4408" t="str">
            <v>入山川</v>
          </cell>
          <cell r="E4408" t="str">
            <v>安中</v>
          </cell>
          <cell r="F4408" t="str">
            <v>安中市</v>
          </cell>
          <cell r="G4408" t="str">
            <v>旧松井田町</v>
          </cell>
          <cell r="H4408" t="str">
            <v>大字西野牧</v>
          </cell>
        </row>
        <row r="4409">
          <cell r="C4409" t="str">
            <v>401-Ⅰ-006</v>
          </cell>
          <cell r="D4409" t="str">
            <v>手引沢</v>
          </cell>
          <cell r="E4409" t="str">
            <v>安中</v>
          </cell>
          <cell r="F4409" t="str">
            <v>安中市</v>
          </cell>
          <cell r="G4409" t="str">
            <v>旧松井田町</v>
          </cell>
          <cell r="H4409" t="str">
            <v>入山</v>
          </cell>
        </row>
        <row r="4410">
          <cell r="C4410" t="str">
            <v>401-Ⅰ-007</v>
          </cell>
          <cell r="D4410" t="str">
            <v>久保沢</v>
          </cell>
          <cell r="E4410" t="str">
            <v>安中</v>
          </cell>
          <cell r="F4410" t="str">
            <v>安中市</v>
          </cell>
          <cell r="G4410" t="str">
            <v>旧松井田町</v>
          </cell>
          <cell r="H4410" t="str">
            <v>入山</v>
          </cell>
        </row>
        <row r="4411">
          <cell r="C4411" t="str">
            <v>401-Ⅰ-008</v>
          </cell>
          <cell r="D4411" t="str">
            <v>若宮沢</v>
          </cell>
          <cell r="E4411" t="str">
            <v>安中</v>
          </cell>
          <cell r="F4411" t="str">
            <v>安中市</v>
          </cell>
          <cell r="G4411" t="str">
            <v>旧松井田町</v>
          </cell>
          <cell r="H4411" t="str">
            <v>大字入山</v>
          </cell>
        </row>
        <row r="4412">
          <cell r="C4412" t="str">
            <v>401-Ⅰ-009</v>
          </cell>
          <cell r="D4412" t="str">
            <v>西沢</v>
          </cell>
          <cell r="E4412" t="str">
            <v>安中</v>
          </cell>
          <cell r="F4412" t="str">
            <v>安中市</v>
          </cell>
          <cell r="G4412" t="str">
            <v>旧松井田町</v>
          </cell>
          <cell r="H4412" t="str">
            <v>入山</v>
          </cell>
        </row>
        <row r="4413">
          <cell r="C4413" t="str">
            <v>401-Ⅰ-010</v>
          </cell>
          <cell r="D4413" t="str">
            <v>若宮沢</v>
          </cell>
          <cell r="E4413" t="str">
            <v>安中</v>
          </cell>
          <cell r="F4413" t="str">
            <v>安中市</v>
          </cell>
          <cell r="G4413" t="str">
            <v>旧松井田町</v>
          </cell>
          <cell r="H4413" t="str">
            <v>入山</v>
          </cell>
        </row>
        <row r="4414">
          <cell r="C4414" t="str">
            <v>401-Ⅰ-011</v>
          </cell>
          <cell r="D4414" t="str">
            <v>稲荷沢</v>
          </cell>
          <cell r="E4414" t="str">
            <v>安中</v>
          </cell>
          <cell r="F4414" t="str">
            <v>安中市</v>
          </cell>
          <cell r="G4414" t="str">
            <v>旧松井田町</v>
          </cell>
          <cell r="H4414" t="str">
            <v>横川</v>
          </cell>
        </row>
        <row r="4415">
          <cell r="C4415" t="str">
            <v>401-Ⅰ-012-1</v>
          </cell>
          <cell r="D4415" t="str">
            <v>矢ノ沢-1</v>
          </cell>
          <cell r="E4415" t="str">
            <v>安中</v>
          </cell>
          <cell r="F4415" t="str">
            <v>安中市</v>
          </cell>
          <cell r="G4415" t="str">
            <v>旧松井田町</v>
          </cell>
          <cell r="H4415" t="str">
            <v>横川</v>
          </cell>
        </row>
        <row r="4416">
          <cell r="C4416" t="str">
            <v>401-Ⅰ-012-2</v>
          </cell>
          <cell r="D4416" t="str">
            <v>矢ノ沢-2</v>
          </cell>
          <cell r="E4416" t="str">
            <v>安中</v>
          </cell>
          <cell r="F4416" t="str">
            <v>安中市</v>
          </cell>
          <cell r="G4416" t="str">
            <v>旧松井田町</v>
          </cell>
          <cell r="H4416" t="str">
            <v>横川</v>
          </cell>
        </row>
        <row r="4417">
          <cell r="C4417" t="str">
            <v>401-Ⅰ-012-3</v>
          </cell>
          <cell r="D4417" t="str">
            <v>矢ノ沢-3</v>
          </cell>
          <cell r="E4417" t="str">
            <v>安中</v>
          </cell>
          <cell r="F4417" t="str">
            <v>安中市</v>
          </cell>
          <cell r="G4417" t="str">
            <v>旧松井田町</v>
          </cell>
          <cell r="H4417" t="str">
            <v>横川</v>
          </cell>
        </row>
        <row r="4418">
          <cell r="C4418" t="str">
            <v>401-Ⅰ-013</v>
          </cell>
          <cell r="D4418" t="str">
            <v>井戸入沢</v>
          </cell>
          <cell r="E4418" t="str">
            <v>安中</v>
          </cell>
          <cell r="F4418" t="str">
            <v>安中市</v>
          </cell>
          <cell r="G4418" t="str">
            <v>旧松井田町</v>
          </cell>
          <cell r="H4418" t="str">
            <v>横川</v>
          </cell>
        </row>
        <row r="4419">
          <cell r="C4419" t="str">
            <v>401-Ⅰ-014</v>
          </cell>
          <cell r="D4419" t="str">
            <v>山岸川</v>
          </cell>
          <cell r="E4419" t="str">
            <v>安中</v>
          </cell>
          <cell r="F4419" t="str">
            <v>安中市</v>
          </cell>
          <cell r="G4419" t="str">
            <v>旧松井田町</v>
          </cell>
          <cell r="H4419" t="str">
            <v>五料</v>
          </cell>
        </row>
        <row r="4420">
          <cell r="C4420" t="str">
            <v>401-Ⅰ-015</v>
          </cell>
          <cell r="D4420" t="str">
            <v>平沢B</v>
          </cell>
          <cell r="E4420" t="str">
            <v>安中</v>
          </cell>
          <cell r="F4420" t="str">
            <v>安中市</v>
          </cell>
          <cell r="G4420" t="str">
            <v>旧松井田町</v>
          </cell>
          <cell r="H4420" t="str">
            <v>五料</v>
          </cell>
        </row>
        <row r="4421">
          <cell r="C4421" t="str">
            <v>401-Ⅰ-016</v>
          </cell>
          <cell r="D4421" t="str">
            <v>中ノ滝沢</v>
          </cell>
          <cell r="E4421" t="str">
            <v>安中</v>
          </cell>
          <cell r="F4421" t="str">
            <v>安中市</v>
          </cell>
          <cell r="G4421" t="str">
            <v>旧松井田町</v>
          </cell>
          <cell r="H4421" t="str">
            <v>五料</v>
          </cell>
        </row>
        <row r="4422">
          <cell r="C4422" t="str">
            <v>401-Ⅰ-017</v>
          </cell>
          <cell r="D4422" t="str">
            <v>西城沢</v>
          </cell>
          <cell r="E4422" t="str">
            <v>安中</v>
          </cell>
          <cell r="F4422" t="str">
            <v>安中市</v>
          </cell>
          <cell r="G4422" t="str">
            <v>旧松井田町</v>
          </cell>
          <cell r="H4422" t="str">
            <v>新堀</v>
          </cell>
        </row>
        <row r="4423">
          <cell r="C4423" t="str">
            <v>401-Ⅰ-018</v>
          </cell>
          <cell r="D4423" t="str">
            <v>湯ノ沢</v>
          </cell>
          <cell r="E4423" t="str">
            <v>安中</v>
          </cell>
          <cell r="F4423" t="str">
            <v>安中市</v>
          </cell>
          <cell r="G4423" t="str">
            <v>旧松井田町</v>
          </cell>
          <cell r="H4423" t="str">
            <v>新堀</v>
          </cell>
        </row>
        <row r="4424">
          <cell r="C4424" t="str">
            <v>401-Ⅰ-019</v>
          </cell>
          <cell r="D4424" t="str">
            <v>西碓見戸谷沢</v>
          </cell>
          <cell r="E4424" t="str">
            <v>安中</v>
          </cell>
          <cell r="F4424" t="str">
            <v>安中市</v>
          </cell>
          <cell r="G4424" t="str">
            <v>旧松井田町</v>
          </cell>
          <cell r="H4424" t="str">
            <v>高梨子</v>
          </cell>
        </row>
        <row r="4425">
          <cell r="C4425" t="str">
            <v>401-Ⅰ-020</v>
          </cell>
          <cell r="D4425" t="str">
            <v>萩の沢</v>
          </cell>
          <cell r="E4425" t="str">
            <v>安中</v>
          </cell>
          <cell r="F4425" t="str">
            <v>安中市</v>
          </cell>
          <cell r="G4425" t="str">
            <v>旧松井田町</v>
          </cell>
          <cell r="H4425" t="str">
            <v>新井</v>
          </cell>
        </row>
        <row r="4426">
          <cell r="C4426" t="str">
            <v>401-Ⅰ-021</v>
          </cell>
          <cell r="D4426" t="str">
            <v>陣場沢</v>
          </cell>
          <cell r="E4426" t="str">
            <v>安中</v>
          </cell>
          <cell r="F4426" t="str">
            <v>安中市</v>
          </cell>
          <cell r="G4426" t="str">
            <v>旧松井田町</v>
          </cell>
          <cell r="H4426" t="str">
            <v>新井</v>
          </cell>
        </row>
        <row r="4427">
          <cell r="C4427" t="str">
            <v>401-Ⅰ-022</v>
          </cell>
          <cell r="D4427" t="str">
            <v>三ツ堂沢</v>
          </cell>
          <cell r="E4427" t="str">
            <v>安中</v>
          </cell>
          <cell r="F4427" t="str">
            <v>安中市</v>
          </cell>
          <cell r="G4427" t="str">
            <v>旧松井田町</v>
          </cell>
          <cell r="H4427" t="str">
            <v>土塩</v>
          </cell>
        </row>
        <row r="4428">
          <cell r="C4428" t="str">
            <v>401-Ⅰ-023</v>
          </cell>
          <cell r="D4428" t="str">
            <v>西雨請沢</v>
          </cell>
          <cell r="E4428" t="str">
            <v>安中</v>
          </cell>
          <cell r="F4428" t="str">
            <v>安中市</v>
          </cell>
          <cell r="G4428" t="str">
            <v>旧松井田町</v>
          </cell>
          <cell r="H4428" t="str">
            <v>土塩</v>
          </cell>
        </row>
        <row r="4429">
          <cell r="C4429" t="str">
            <v>401-Ⅰ-024</v>
          </cell>
          <cell r="D4429" t="str">
            <v>道添沢</v>
          </cell>
          <cell r="E4429" t="str">
            <v>安中</v>
          </cell>
          <cell r="F4429" t="str">
            <v>安中市</v>
          </cell>
          <cell r="G4429" t="str">
            <v>旧松井田町</v>
          </cell>
          <cell r="H4429" t="str">
            <v>土塩</v>
          </cell>
        </row>
        <row r="4430">
          <cell r="C4430" t="str">
            <v>401-Ⅰ-025</v>
          </cell>
          <cell r="D4430" t="str">
            <v>松原沢</v>
          </cell>
          <cell r="E4430" t="str">
            <v>安中</v>
          </cell>
          <cell r="F4430" t="str">
            <v>安中市</v>
          </cell>
          <cell r="G4430" t="str">
            <v>旧松井田町</v>
          </cell>
          <cell r="H4430" t="str">
            <v>土塩</v>
          </cell>
        </row>
        <row r="4431">
          <cell r="C4431" t="str">
            <v>401-Ⅰ-026</v>
          </cell>
          <cell r="D4431" t="str">
            <v>清水沢</v>
          </cell>
          <cell r="E4431" t="str">
            <v>安中</v>
          </cell>
          <cell r="F4431" t="str">
            <v>安中市</v>
          </cell>
          <cell r="G4431" t="str">
            <v>旧松井田町</v>
          </cell>
          <cell r="H4431" t="str">
            <v>土塩</v>
          </cell>
        </row>
        <row r="4432">
          <cell r="C4432" t="str">
            <v>401-Ⅰ-027</v>
          </cell>
          <cell r="D4432" t="str">
            <v>西村沢</v>
          </cell>
          <cell r="E4432" t="str">
            <v>安中</v>
          </cell>
          <cell r="F4432" t="str">
            <v>安中市</v>
          </cell>
          <cell r="G4432" t="str">
            <v>旧松井田町</v>
          </cell>
          <cell r="H4432" t="str">
            <v>土塩</v>
          </cell>
        </row>
        <row r="4433">
          <cell r="C4433" t="str">
            <v>401-Ⅰ-501</v>
          </cell>
          <cell r="D4433" t="str">
            <v>霧積川</v>
          </cell>
          <cell r="E4433" t="str">
            <v>安中</v>
          </cell>
          <cell r="F4433" t="str">
            <v>安中市</v>
          </cell>
          <cell r="G4433" t="str">
            <v>旧松井田町</v>
          </cell>
          <cell r="H4433" t="str">
            <v>坂本</v>
          </cell>
        </row>
        <row r="4434">
          <cell r="C4434" t="str">
            <v>401-Ⅰ-502-1</v>
          </cell>
          <cell r="D4434" t="str">
            <v>遺書の沢-1</v>
          </cell>
          <cell r="E4434" t="str">
            <v>安中</v>
          </cell>
          <cell r="F4434" t="str">
            <v>安中市</v>
          </cell>
          <cell r="G4434" t="str">
            <v>旧松井田町</v>
          </cell>
          <cell r="H4434" t="str">
            <v>坂本</v>
          </cell>
        </row>
        <row r="4435">
          <cell r="C4435" t="str">
            <v>401-Ⅰ-502-2</v>
          </cell>
          <cell r="D4435" t="str">
            <v>遺書の沢-2</v>
          </cell>
          <cell r="E4435" t="str">
            <v>安中</v>
          </cell>
          <cell r="F4435" t="str">
            <v>安中市</v>
          </cell>
          <cell r="G4435" t="str">
            <v>旧松井田町</v>
          </cell>
          <cell r="H4435" t="str">
            <v>坂本</v>
          </cell>
        </row>
        <row r="4436">
          <cell r="C4436" t="str">
            <v>401-Ⅰ-503</v>
          </cell>
          <cell r="D4436" t="str">
            <v>南室木沢</v>
          </cell>
          <cell r="E4436" t="str">
            <v>安中</v>
          </cell>
          <cell r="F4436" t="str">
            <v>安中市</v>
          </cell>
          <cell r="G4436" t="str">
            <v>旧松井田町</v>
          </cell>
          <cell r="H4436" t="str">
            <v>上増田</v>
          </cell>
        </row>
        <row r="4437">
          <cell r="C4437" t="str">
            <v>401-Ⅰ-504-1</v>
          </cell>
          <cell r="D4437" t="str">
            <v>広瀬沢-1</v>
          </cell>
          <cell r="E4437" t="str">
            <v>安中</v>
          </cell>
          <cell r="F4437" t="str">
            <v>安中市</v>
          </cell>
          <cell r="G4437" t="str">
            <v>旧松井田町</v>
          </cell>
          <cell r="H4437" t="str">
            <v>上増田</v>
          </cell>
        </row>
        <row r="4438">
          <cell r="C4438" t="str">
            <v>401-Ⅰ-504-2</v>
          </cell>
          <cell r="D4438" t="str">
            <v>広瀬沢-2</v>
          </cell>
          <cell r="E4438" t="str">
            <v>安中</v>
          </cell>
          <cell r="F4438" t="str">
            <v>安中市</v>
          </cell>
          <cell r="G4438" t="str">
            <v>旧松井田町</v>
          </cell>
          <cell r="H4438" t="str">
            <v>上増田</v>
          </cell>
        </row>
        <row r="4439">
          <cell r="C4439" t="str">
            <v>401-Ⅰ-505</v>
          </cell>
          <cell r="D4439" t="str">
            <v>西堀沢</v>
          </cell>
          <cell r="E4439" t="str">
            <v>安中</v>
          </cell>
          <cell r="F4439" t="str">
            <v>安中市</v>
          </cell>
          <cell r="G4439" t="str">
            <v>旧松井田町</v>
          </cell>
          <cell r="H4439" t="str">
            <v>下増田</v>
          </cell>
        </row>
        <row r="4440">
          <cell r="C4440" t="str">
            <v>401-Ⅱ-001</v>
          </cell>
          <cell r="D4440" t="str">
            <v>新堀川</v>
          </cell>
          <cell r="E4440" t="str">
            <v>安中</v>
          </cell>
          <cell r="F4440" t="str">
            <v>安中市</v>
          </cell>
          <cell r="G4440" t="str">
            <v>旧松井田町</v>
          </cell>
          <cell r="H4440" t="str">
            <v>新堀</v>
          </cell>
        </row>
        <row r="4441">
          <cell r="C4441" t="str">
            <v>401-Ⅱ-002</v>
          </cell>
          <cell r="D4441" t="str">
            <v>並木沢</v>
          </cell>
          <cell r="E4441" t="str">
            <v>安中</v>
          </cell>
          <cell r="F4441" t="str">
            <v>安中市</v>
          </cell>
          <cell r="G4441" t="str">
            <v>旧松井田町</v>
          </cell>
          <cell r="H4441" t="str">
            <v>北野牧</v>
          </cell>
        </row>
        <row r="4442">
          <cell r="C4442" t="str">
            <v>401-Ⅱ-003</v>
          </cell>
          <cell r="D4442" t="str">
            <v>北明賀沢</v>
          </cell>
          <cell r="E4442" t="str">
            <v>安中</v>
          </cell>
          <cell r="F4442" t="str">
            <v>安中市</v>
          </cell>
          <cell r="G4442" t="str">
            <v>旧松井田町</v>
          </cell>
          <cell r="H4442" t="str">
            <v>北野牧</v>
          </cell>
        </row>
        <row r="4443">
          <cell r="C4443" t="str">
            <v>401-Ⅱ-004</v>
          </cell>
          <cell r="D4443" t="str">
            <v>中狐萱沢</v>
          </cell>
          <cell r="E4443" t="str">
            <v>安中</v>
          </cell>
          <cell r="F4443" t="str">
            <v>安中市</v>
          </cell>
          <cell r="G4443" t="str">
            <v>旧松井田町</v>
          </cell>
          <cell r="H4443" t="str">
            <v>北野牧</v>
          </cell>
        </row>
        <row r="4444">
          <cell r="C4444" t="str">
            <v>401-Ⅱ-005</v>
          </cell>
          <cell r="D4444" t="str">
            <v>狐萱沢</v>
          </cell>
          <cell r="E4444" t="str">
            <v>安中</v>
          </cell>
          <cell r="F4444" t="str">
            <v>安中市</v>
          </cell>
          <cell r="G4444" t="str">
            <v>旧松井田町</v>
          </cell>
          <cell r="H4444" t="str">
            <v>北野牧</v>
          </cell>
        </row>
        <row r="4445">
          <cell r="C4445" t="str">
            <v>401-Ⅱ-006</v>
          </cell>
          <cell r="D4445" t="str">
            <v>遠入沢</v>
          </cell>
          <cell r="E4445" t="str">
            <v>安中</v>
          </cell>
          <cell r="F4445" t="str">
            <v>安中市</v>
          </cell>
          <cell r="G4445" t="str">
            <v>旧松井田町</v>
          </cell>
          <cell r="H4445" t="str">
            <v>北野牧</v>
          </cell>
        </row>
        <row r="4446">
          <cell r="C4446" t="str">
            <v>401-Ⅱ-007</v>
          </cell>
          <cell r="D4446" t="str">
            <v>矢ヶ崎沢</v>
          </cell>
          <cell r="E4446" t="str">
            <v>安中</v>
          </cell>
          <cell r="F4446" t="str">
            <v>安中市</v>
          </cell>
          <cell r="G4446" t="str">
            <v>旧松井田町</v>
          </cell>
          <cell r="H4446" t="str">
            <v>入山</v>
          </cell>
        </row>
        <row r="4447">
          <cell r="C4447" t="str">
            <v>401-Ⅱ-008</v>
          </cell>
          <cell r="D4447" t="str">
            <v>小柏沢A</v>
          </cell>
          <cell r="E4447" t="str">
            <v>安中</v>
          </cell>
          <cell r="F4447" t="str">
            <v>安中市</v>
          </cell>
          <cell r="G4447" t="str">
            <v>旧松井田町</v>
          </cell>
          <cell r="H4447" t="str">
            <v>入山</v>
          </cell>
        </row>
        <row r="4448">
          <cell r="C4448" t="str">
            <v>401-Ⅱ-009</v>
          </cell>
          <cell r="D4448" t="str">
            <v>新井沢</v>
          </cell>
          <cell r="E4448" t="str">
            <v>安中</v>
          </cell>
          <cell r="F4448" t="str">
            <v>安中市</v>
          </cell>
          <cell r="G4448" t="str">
            <v>旧松井田町</v>
          </cell>
          <cell r="H4448" t="str">
            <v>入山</v>
          </cell>
        </row>
        <row r="4449">
          <cell r="C4449" t="str">
            <v>401-Ⅱ-010</v>
          </cell>
          <cell r="D4449" t="str">
            <v>平小沢</v>
          </cell>
          <cell r="E4449" t="str">
            <v>安中</v>
          </cell>
          <cell r="F4449" t="str">
            <v>安中市</v>
          </cell>
          <cell r="G4449" t="str">
            <v>旧松井田町</v>
          </cell>
          <cell r="H4449" t="str">
            <v>五料</v>
          </cell>
        </row>
        <row r="4450">
          <cell r="C4450" t="str">
            <v>401-Ⅱ-011</v>
          </cell>
          <cell r="D4450" t="str">
            <v>東平沢</v>
          </cell>
          <cell r="E4450" t="str">
            <v>安中</v>
          </cell>
          <cell r="F4450" t="str">
            <v>安中市</v>
          </cell>
          <cell r="G4450" t="str">
            <v>旧松井田町</v>
          </cell>
          <cell r="H4450" t="str">
            <v>五料</v>
          </cell>
        </row>
        <row r="4451">
          <cell r="C4451" t="str">
            <v>401-Ⅱ-012</v>
          </cell>
          <cell r="D4451" t="str">
            <v>坂ノ上沢</v>
          </cell>
          <cell r="E4451" t="str">
            <v>安中</v>
          </cell>
          <cell r="F4451" t="str">
            <v>安中市</v>
          </cell>
          <cell r="G4451" t="str">
            <v>旧松井田町</v>
          </cell>
          <cell r="H4451" t="str">
            <v>五料</v>
          </cell>
        </row>
        <row r="4452">
          <cell r="C4452" t="str">
            <v>401-Ⅱ-013</v>
          </cell>
          <cell r="D4452" t="str">
            <v>碓見戸谷沢</v>
          </cell>
          <cell r="E4452" t="str">
            <v>安中</v>
          </cell>
          <cell r="F4452" t="str">
            <v>安中市</v>
          </cell>
          <cell r="G4452" t="str">
            <v>旧松井田町</v>
          </cell>
          <cell r="H4452" t="str">
            <v>高梨子</v>
          </cell>
        </row>
        <row r="4453">
          <cell r="C4453" t="str">
            <v>401-Ⅱ-014</v>
          </cell>
          <cell r="D4453" t="str">
            <v>狩塚沢</v>
          </cell>
          <cell r="E4453" t="str">
            <v>安中</v>
          </cell>
          <cell r="F4453" t="str">
            <v>安中市</v>
          </cell>
          <cell r="G4453" t="str">
            <v>旧松井田町</v>
          </cell>
          <cell r="H4453" t="str">
            <v>新井</v>
          </cell>
        </row>
        <row r="4454">
          <cell r="C4454" t="str">
            <v>401-Ⅱ-015</v>
          </cell>
          <cell r="D4454" t="str">
            <v>小僧貝戸沢</v>
          </cell>
          <cell r="E4454" t="str">
            <v>安中</v>
          </cell>
          <cell r="F4454" t="str">
            <v>安中市</v>
          </cell>
          <cell r="G4454" t="str">
            <v>旧松井田町</v>
          </cell>
          <cell r="H4454" t="str">
            <v>土塩</v>
          </cell>
        </row>
        <row r="4455">
          <cell r="C4455" t="str">
            <v>401-Ⅱ-016-1</v>
          </cell>
          <cell r="D4455" t="str">
            <v>栗屋沢-1</v>
          </cell>
          <cell r="E4455" t="str">
            <v>安中</v>
          </cell>
          <cell r="F4455" t="str">
            <v>安中市</v>
          </cell>
          <cell r="G4455" t="str">
            <v>旧松井田町</v>
          </cell>
          <cell r="H4455" t="str">
            <v>土塩</v>
          </cell>
        </row>
        <row r="4456">
          <cell r="C4456" t="str">
            <v>401-Ⅱ-016-2</v>
          </cell>
          <cell r="D4456" t="str">
            <v>栗屋沢-2</v>
          </cell>
          <cell r="E4456" t="str">
            <v>安中</v>
          </cell>
          <cell r="F4456" t="str">
            <v>安中市</v>
          </cell>
          <cell r="G4456" t="str">
            <v>旧松井田町</v>
          </cell>
          <cell r="H4456" t="str">
            <v>土塩</v>
          </cell>
        </row>
        <row r="4457">
          <cell r="C4457" t="str">
            <v>401-Ⅱ-017</v>
          </cell>
          <cell r="D4457" t="str">
            <v>雨請沢</v>
          </cell>
          <cell r="E4457" t="str">
            <v>安中</v>
          </cell>
          <cell r="F4457" t="str">
            <v>安中市</v>
          </cell>
          <cell r="G4457" t="str">
            <v>旧松井田町</v>
          </cell>
          <cell r="H4457" t="str">
            <v>土塩</v>
          </cell>
        </row>
        <row r="4458">
          <cell r="C4458" t="str">
            <v>401-Ⅱ-018</v>
          </cell>
          <cell r="D4458" t="str">
            <v>小柏沢B</v>
          </cell>
          <cell r="E4458" t="str">
            <v>安中</v>
          </cell>
          <cell r="F4458" t="str">
            <v>安中市</v>
          </cell>
          <cell r="G4458" t="str">
            <v>旧松井田町</v>
          </cell>
          <cell r="H4458" t="str">
            <v>土塩</v>
          </cell>
        </row>
        <row r="4459">
          <cell r="C4459" t="str">
            <v>401-Ⅱ-019</v>
          </cell>
          <cell r="D4459" t="str">
            <v>入村沢</v>
          </cell>
          <cell r="E4459" t="str">
            <v>安中</v>
          </cell>
          <cell r="F4459" t="str">
            <v>安中市</v>
          </cell>
          <cell r="G4459" t="str">
            <v>旧松井田町</v>
          </cell>
          <cell r="H4459" t="str">
            <v>土塩</v>
          </cell>
        </row>
        <row r="4460">
          <cell r="C4460" t="str">
            <v>401-Ⅱ-020</v>
          </cell>
          <cell r="D4460" t="str">
            <v>桐久保沢</v>
          </cell>
          <cell r="E4460" t="str">
            <v>安中</v>
          </cell>
          <cell r="F4460" t="str">
            <v>安中市</v>
          </cell>
          <cell r="G4460" t="str">
            <v>旧松井田町</v>
          </cell>
          <cell r="H4460" t="str">
            <v>土塩</v>
          </cell>
        </row>
        <row r="4461">
          <cell r="C4461" t="str">
            <v>401-Ⅱ-501-1</v>
          </cell>
          <cell r="D4461" t="str">
            <v>水谷川-1</v>
          </cell>
          <cell r="E4461" t="str">
            <v>安中</v>
          </cell>
          <cell r="F4461" t="str">
            <v>安中市</v>
          </cell>
          <cell r="G4461" t="str">
            <v>旧松井田町</v>
          </cell>
          <cell r="H4461" t="str">
            <v>坂本</v>
          </cell>
        </row>
        <row r="4462">
          <cell r="C4462" t="str">
            <v>401-Ⅱ-501-2</v>
          </cell>
          <cell r="D4462" t="str">
            <v>水谷川-2</v>
          </cell>
          <cell r="E4462" t="str">
            <v>安中</v>
          </cell>
          <cell r="F4462" t="str">
            <v>安中市</v>
          </cell>
          <cell r="G4462" t="str">
            <v>旧松井田町</v>
          </cell>
          <cell r="H4462" t="str">
            <v>坂本</v>
          </cell>
        </row>
        <row r="4463">
          <cell r="C4463" t="str">
            <v>401-Ⅱ-501-3</v>
          </cell>
          <cell r="D4463" t="str">
            <v>水谷川-3</v>
          </cell>
          <cell r="E4463" t="str">
            <v>安中</v>
          </cell>
          <cell r="F4463" t="str">
            <v>安中市</v>
          </cell>
          <cell r="G4463" t="str">
            <v>旧松井田町</v>
          </cell>
          <cell r="H4463" t="str">
            <v>坂本</v>
          </cell>
        </row>
        <row r="4464">
          <cell r="C4464" t="str">
            <v>401-Ⅱ-502</v>
          </cell>
          <cell r="D4464" t="str">
            <v>板ヶ沢北沢</v>
          </cell>
          <cell r="E4464" t="str">
            <v>安中</v>
          </cell>
          <cell r="F4464" t="str">
            <v>安中市</v>
          </cell>
          <cell r="G4464" t="str">
            <v>旧松井田町</v>
          </cell>
          <cell r="H4464" t="str">
            <v>上増田</v>
          </cell>
        </row>
        <row r="4465">
          <cell r="C4465" t="str">
            <v>401-Ⅱ-503</v>
          </cell>
          <cell r="D4465" t="str">
            <v>坂ヶ沢</v>
          </cell>
          <cell r="E4465" t="str">
            <v>安中</v>
          </cell>
          <cell r="F4465" t="str">
            <v>安中市</v>
          </cell>
          <cell r="G4465" t="str">
            <v>旧松井田町</v>
          </cell>
          <cell r="H4465" t="str">
            <v>上増田</v>
          </cell>
        </row>
        <row r="4466">
          <cell r="C4466" t="str">
            <v>401-Ⅱ-504</v>
          </cell>
          <cell r="D4466" t="str">
            <v>地蔵沢</v>
          </cell>
          <cell r="E4466" t="str">
            <v>安中</v>
          </cell>
          <cell r="F4466" t="str">
            <v>安中市</v>
          </cell>
          <cell r="G4466" t="str">
            <v>旧松井田町</v>
          </cell>
          <cell r="H4466" t="str">
            <v>上増田</v>
          </cell>
        </row>
        <row r="4467">
          <cell r="C4467" t="str">
            <v>401-Ⅱ-505</v>
          </cell>
          <cell r="D4467" t="str">
            <v>南地蔵沢</v>
          </cell>
          <cell r="E4467" t="str">
            <v>安中</v>
          </cell>
          <cell r="F4467" t="str">
            <v>安中市</v>
          </cell>
          <cell r="G4467" t="str">
            <v>旧松井田町</v>
          </cell>
          <cell r="H4467" t="str">
            <v>上増田</v>
          </cell>
        </row>
        <row r="4468">
          <cell r="C4468" t="str">
            <v>401-Ⅱ-506</v>
          </cell>
          <cell r="D4468" t="str">
            <v>北箕輪久保沢</v>
          </cell>
          <cell r="E4468" t="str">
            <v>安中</v>
          </cell>
          <cell r="F4468" t="str">
            <v>安中市</v>
          </cell>
          <cell r="G4468" t="str">
            <v>旧松井田町</v>
          </cell>
          <cell r="H4468" t="str">
            <v>上増田</v>
          </cell>
        </row>
        <row r="4469">
          <cell r="C4469" t="str">
            <v>401-Ⅱ-507</v>
          </cell>
          <cell r="D4469" t="str">
            <v>北上根沢</v>
          </cell>
          <cell r="E4469" t="str">
            <v>安中</v>
          </cell>
          <cell r="F4469" t="str">
            <v>安中市</v>
          </cell>
          <cell r="G4469" t="str">
            <v>旧松井田町</v>
          </cell>
          <cell r="H4469" t="str">
            <v>上増田</v>
          </cell>
        </row>
        <row r="4470">
          <cell r="C4470" t="str">
            <v>401-Ⅱ-508</v>
          </cell>
          <cell r="D4470" t="str">
            <v>東沢</v>
          </cell>
          <cell r="E4470" t="str">
            <v>安中</v>
          </cell>
          <cell r="F4470" t="str">
            <v>安中市</v>
          </cell>
          <cell r="G4470" t="str">
            <v>旧松井田町</v>
          </cell>
          <cell r="H4470" t="str">
            <v>上増田</v>
          </cell>
        </row>
        <row r="4471">
          <cell r="C4471" t="str">
            <v>401-Ⅱ-509</v>
          </cell>
          <cell r="D4471" t="str">
            <v>淵上沢</v>
          </cell>
          <cell r="E4471" t="str">
            <v>安中</v>
          </cell>
          <cell r="F4471" t="str">
            <v>安中市</v>
          </cell>
          <cell r="G4471" t="str">
            <v>旧松井田町</v>
          </cell>
          <cell r="H4471" t="str">
            <v>上増田</v>
          </cell>
        </row>
        <row r="4472">
          <cell r="C4472" t="str">
            <v>401-Ⅱ-510</v>
          </cell>
          <cell r="D4472" t="str">
            <v>雲門寺沢</v>
          </cell>
          <cell r="E4472" t="str">
            <v>安中</v>
          </cell>
          <cell r="F4472" t="str">
            <v>安中市</v>
          </cell>
          <cell r="G4472" t="str">
            <v>旧松井田町</v>
          </cell>
          <cell r="H4472" t="str">
            <v>上増田</v>
          </cell>
        </row>
        <row r="4473">
          <cell r="C4473" t="str">
            <v>401-Ⅱ-511</v>
          </cell>
          <cell r="D4473" t="str">
            <v>上室ノ木沢</v>
          </cell>
          <cell r="E4473" t="str">
            <v>安中</v>
          </cell>
          <cell r="F4473" t="str">
            <v>安中市</v>
          </cell>
          <cell r="G4473" t="str">
            <v>旧松井田町</v>
          </cell>
          <cell r="H4473" t="str">
            <v>上増田</v>
          </cell>
        </row>
        <row r="4474">
          <cell r="C4474" t="str">
            <v>401-Ⅱ-512-1</v>
          </cell>
          <cell r="D4474" t="str">
            <v>兎沢-1</v>
          </cell>
          <cell r="E4474" t="str">
            <v>安中</v>
          </cell>
          <cell r="F4474" t="str">
            <v>安中市</v>
          </cell>
          <cell r="G4474" t="str">
            <v>旧松井田町</v>
          </cell>
          <cell r="H4474" t="str">
            <v>下増田</v>
          </cell>
        </row>
        <row r="4475">
          <cell r="C4475" t="str">
            <v>401-Ⅱ-512-2</v>
          </cell>
          <cell r="D4475" t="str">
            <v>兎沢-2</v>
          </cell>
          <cell r="E4475" t="str">
            <v>安中</v>
          </cell>
          <cell r="F4475" t="str">
            <v>安中市</v>
          </cell>
          <cell r="G4475" t="str">
            <v>旧松井田町</v>
          </cell>
          <cell r="H4475" t="str">
            <v>下増田</v>
          </cell>
        </row>
        <row r="4476">
          <cell r="C4476" t="str">
            <v>401-J-001</v>
          </cell>
          <cell r="D4476" t="str">
            <v>小山沢</v>
          </cell>
          <cell r="E4476" t="str">
            <v>安中</v>
          </cell>
          <cell r="F4476" t="str">
            <v>安中市</v>
          </cell>
          <cell r="G4476" t="str">
            <v>旧松井田町</v>
          </cell>
          <cell r="H4476" t="str">
            <v>大字五料</v>
          </cell>
        </row>
        <row r="4477">
          <cell r="C4477" t="str">
            <v>k0740-1</v>
          </cell>
          <cell r="D4477" t="str">
            <v>郷原-1</v>
          </cell>
          <cell r="E4477" t="str">
            <v>安中</v>
          </cell>
          <cell r="F4477" t="str">
            <v>安中市</v>
          </cell>
          <cell r="G4477" t="str">
            <v/>
          </cell>
          <cell r="H4477" t="str">
            <v>郷原</v>
          </cell>
        </row>
        <row r="4478">
          <cell r="C4478" t="str">
            <v>k0740-2</v>
          </cell>
          <cell r="D4478" t="str">
            <v>郷原-2</v>
          </cell>
          <cell r="E4478" t="str">
            <v>安中</v>
          </cell>
          <cell r="F4478" t="str">
            <v>安中市</v>
          </cell>
          <cell r="H4478" t="str">
            <v>郷原</v>
          </cell>
        </row>
        <row r="4479">
          <cell r="C4479" t="str">
            <v>k0740-3</v>
          </cell>
          <cell r="D4479" t="str">
            <v>郷原-3</v>
          </cell>
          <cell r="E4479" t="str">
            <v>安中</v>
          </cell>
          <cell r="F4479" t="str">
            <v>安中市</v>
          </cell>
          <cell r="H4479" t="str">
            <v>郷原</v>
          </cell>
        </row>
        <row r="4480">
          <cell r="C4480" t="str">
            <v>k0740-4</v>
          </cell>
          <cell r="D4480" t="str">
            <v>郷原-4</v>
          </cell>
          <cell r="E4480" t="str">
            <v>安中</v>
          </cell>
          <cell r="F4480" t="str">
            <v>安中市</v>
          </cell>
          <cell r="H4480" t="str">
            <v>郷原</v>
          </cell>
        </row>
        <row r="4481">
          <cell r="C4481" t="str">
            <v>k0741-1</v>
          </cell>
          <cell r="D4481" t="str">
            <v>磯部塩ノ久-1</v>
          </cell>
          <cell r="E4481" t="str">
            <v>安中</v>
          </cell>
          <cell r="F4481" t="str">
            <v>安中市</v>
          </cell>
          <cell r="G4481" t="str">
            <v/>
          </cell>
          <cell r="H4481" t="str">
            <v>磯部</v>
          </cell>
        </row>
        <row r="4482">
          <cell r="C4482" t="str">
            <v>k0741-2</v>
          </cell>
          <cell r="D4482" t="str">
            <v>磯部塩ノ久-2</v>
          </cell>
          <cell r="E4482" t="str">
            <v>安中</v>
          </cell>
          <cell r="F4482" t="str">
            <v>安中市</v>
          </cell>
          <cell r="H4482" t="str">
            <v>磯辺</v>
          </cell>
        </row>
        <row r="4483">
          <cell r="C4483" t="str">
            <v>k0742</v>
          </cell>
          <cell r="D4483" t="str">
            <v>塩ノ窪</v>
          </cell>
          <cell r="E4483" t="str">
            <v>安中</v>
          </cell>
          <cell r="F4483" t="str">
            <v>安中市</v>
          </cell>
          <cell r="G4483" t="str">
            <v/>
          </cell>
          <cell r="H4483" t="str">
            <v>磯部</v>
          </cell>
        </row>
        <row r="4484">
          <cell r="C4484" t="str">
            <v>k0743</v>
          </cell>
          <cell r="D4484" t="str">
            <v>入宇</v>
          </cell>
          <cell r="E4484" t="str">
            <v>安中</v>
          </cell>
          <cell r="F4484" t="str">
            <v>安中市</v>
          </cell>
          <cell r="G4484" t="str">
            <v/>
          </cell>
          <cell r="H4484" t="str">
            <v>磯部</v>
          </cell>
        </row>
        <row r="4485">
          <cell r="C4485" t="str">
            <v>k0744</v>
          </cell>
          <cell r="D4485" t="str">
            <v>城山</v>
          </cell>
          <cell r="E4485" t="str">
            <v>安中</v>
          </cell>
          <cell r="F4485" t="str">
            <v>安中市</v>
          </cell>
          <cell r="G4485" t="str">
            <v/>
          </cell>
          <cell r="H4485" t="str">
            <v>簗瀬</v>
          </cell>
        </row>
        <row r="4486">
          <cell r="C4486" t="str">
            <v>k0745-1</v>
          </cell>
          <cell r="D4486" t="str">
            <v>下久保-1</v>
          </cell>
          <cell r="E4486" t="str">
            <v>安中</v>
          </cell>
          <cell r="F4486" t="str">
            <v>安中市</v>
          </cell>
          <cell r="G4486" t="str">
            <v/>
          </cell>
          <cell r="H4486" t="str">
            <v>簗瀬</v>
          </cell>
        </row>
        <row r="4487">
          <cell r="C4487" t="str">
            <v>k0745-2</v>
          </cell>
          <cell r="D4487" t="str">
            <v>下久保-2</v>
          </cell>
          <cell r="E4487" t="str">
            <v>安中</v>
          </cell>
          <cell r="F4487" t="str">
            <v>安中市</v>
          </cell>
          <cell r="H4487" t="str">
            <v>築瀬</v>
          </cell>
        </row>
        <row r="4488">
          <cell r="C4488" t="str">
            <v>k0745-3</v>
          </cell>
          <cell r="D4488" t="str">
            <v>下久保-3</v>
          </cell>
          <cell r="E4488" t="str">
            <v>安中</v>
          </cell>
          <cell r="F4488" t="str">
            <v>安中市</v>
          </cell>
          <cell r="H4488" t="str">
            <v>築瀬</v>
          </cell>
        </row>
        <row r="4489">
          <cell r="C4489" t="str">
            <v>k0746</v>
          </cell>
          <cell r="D4489" t="str">
            <v>悪途久保東</v>
          </cell>
          <cell r="E4489" t="str">
            <v>安中</v>
          </cell>
          <cell r="F4489" t="str">
            <v>安中市</v>
          </cell>
          <cell r="G4489" t="str">
            <v/>
          </cell>
          <cell r="H4489" t="str">
            <v>原市</v>
          </cell>
        </row>
        <row r="4490">
          <cell r="C4490" t="str">
            <v>k0747-1</v>
          </cell>
          <cell r="D4490" t="str">
            <v>川原町-1</v>
          </cell>
          <cell r="E4490" t="str">
            <v>安中</v>
          </cell>
          <cell r="F4490" t="str">
            <v>安中市</v>
          </cell>
          <cell r="G4490" t="str">
            <v/>
          </cell>
          <cell r="H4490" t="str">
            <v>安中</v>
          </cell>
        </row>
        <row r="4491">
          <cell r="C4491" t="str">
            <v>k0747-2</v>
          </cell>
          <cell r="D4491" t="str">
            <v>川原町-2</v>
          </cell>
          <cell r="E4491" t="str">
            <v>安中</v>
          </cell>
          <cell r="F4491" t="str">
            <v>安中市</v>
          </cell>
          <cell r="H4491" t="str">
            <v>安中</v>
          </cell>
        </row>
        <row r="4492">
          <cell r="C4492" t="str">
            <v>k0748-1</v>
          </cell>
          <cell r="D4492" t="str">
            <v>名山-1</v>
          </cell>
          <cell r="E4492" t="str">
            <v>安中</v>
          </cell>
          <cell r="F4492" t="str">
            <v>安中市</v>
          </cell>
          <cell r="G4492" t="str">
            <v/>
          </cell>
          <cell r="H4492" t="str">
            <v>郷原</v>
          </cell>
        </row>
        <row r="4493">
          <cell r="C4493" t="str">
            <v>k0748-2</v>
          </cell>
          <cell r="D4493" t="str">
            <v>名山-2</v>
          </cell>
          <cell r="E4493" t="str">
            <v>安中</v>
          </cell>
          <cell r="F4493" t="str">
            <v>安中市</v>
          </cell>
          <cell r="H4493" t="str">
            <v>郷原</v>
          </cell>
        </row>
        <row r="4494">
          <cell r="C4494" t="str">
            <v>k0748-3</v>
          </cell>
          <cell r="D4494" t="str">
            <v>名山-3</v>
          </cell>
          <cell r="E4494" t="str">
            <v>安中</v>
          </cell>
          <cell r="F4494" t="str">
            <v>安中市</v>
          </cell>
          <cell r="H4494" t="str">
            <v>郷原</v>
          </cell>
        </row>
        <row r="4495">
          <cell r="C4495" t="str">
            <v>k0748-4</v>
          </cell>
          <cell r="D4495" t="str">
            <v>名山-4</v>
          </cell>
          <cell r="E4495" t="str">
            <v>安中</v>
          </cell>
          <cell r="F4495" t="str">
            <v>安中市</v>
          </cell>
          <cell r="H4495" t="str">
            <v>郷原</v>
          </cell>
        </row>
        <row r="4496">
          <cell r="C4496" t="str">
            <v>k0749</v>
          </cell>
          <cell r="D4496" t="str">
            <v>小名沢</v>
          </cell>
          <cell r="E4496" t="str">
            <v>安中</v>
          </cell>
          <cell r="F4496" t="str">
            <v>安中市</v>
          </cell>
          <cell r="G4496" t="str">
            <v/>
          </cell>
          <cell r="H4496" t="str">
            <v>上後閑</v>
          </cell>
        </row>
        <row r="4497">
          <cell r="C4497" t="str">
            <v>k0750-1</v>
          </cell>
          <cell r="D4497" t="str">
            <v>堀之内向(刈稲)-1</v>
          </cell>
          <cell r="E4497" t="str">
            <v>安中</v>
          </cell>
          <cell r="F4497" t="str">
            <v>安中市</v>
          </cell>
          <cell r="G4497" t="str">
            <v/>
          </cell>
          <cell r="H4497" t="str">
            <v>上後閑</v>
          </cell>
        </row>
        <row r="4498">
          <cell r="C4498" t="str">
            <v>k0750-2</v>
          </cell>
          <cell r="D4498" t="str">
            <v>堀之内向(刈稲)-2</v>
          </cell>
          <cell r="E4498" t="str">
            <v>安中</v>
          </cell>
          <cell r="F4498" t="str">
            <v>安中市</v>
          </cell>
          <cell r="H4498" t="str">
            <v>上後閑</v>
          </cell>
        </row>
        <row r="4499">
          <cell r="C4499" t="str">
            <v>k0751-1</v>
          </cell>
          <cell r="D4499" t="str">
            <v>塚原-1</v>
          </cell>
          <cell r="E4499" t="str">
            <v>安中</v>
          </cell>
          <cell r="F4499" t="str">
            <v>安中市</v>
          </cell>
          <cell r="G4499" t="str">
            <v/>
          </cell>
          <cell r="H4499" t="str">
            <v>中後閑</v>
          </cell>
        </row>
        <row r="4500">
          <cell r="C4500" t="str">
            <v>k0751-2</v>
          </cell>
          <cell r="D4500" t="str">
            <v>塚原-2</v>
          </cell>
          <cell r="E4500" t="str">
            <v>安中</v>
          </cell>
          <cell r="F4500" t="str">
            <v>安中市</v>
          </cell>
          <cell r="H4500" t="str">
            <v>中後閑</v>
          </cell>
        </row>
        <row r="4501">
          <cell r="C4501" t="str">
            <v>k0752</v>
          </cell>
          <cell r="D4501" t="str">
            <v>大沢</v>
          </cell>
          <cell r="E4501" t="str">
            <v>安中</v>
          </cell>
          <cell r="F4501" t="str">
            <v>安中市</v>
          </cell>
          <cell r="G4501" t="str">
            <v/>
          </cell>
          <cell r="H4501" t="str">
            <v>中後閑</v>
          </cell>
        </row>
        <row r="4502">
          <cell r="C4502" t="str">
            <v>k0753-1</v>
          </cell>
          <cell r="D4502" t="str">
            <v>原貝戸</v>
          </cell>
          <cell r="E4502" t="str">
            <v>安中</v>
          </cell>
          <cell r="F4502" t="str">
            <v>安中市</v>
          </cell>
          <cell r="G4502" t="str">
            <v/>
          </cell>
          <cell r="H4502" t="str">
            <v>下秋間</v>
          </cell>
        </row>
        <row r="4503">
          <cell r="C4503" t="str">
            <v>k0753-2</v>
          </cell>
          <cell r="D4503" t="str">
            <v>原貝戸</v>
          </cell>
          <cell r="E4503" t="str">
            <v>安中</v>
          </cell>
          <cell r="F4503" t="str">
            <v>安中市</v>
          </cell>
          <cell r="H4503" t="str">
            <v>下秋間</v>
          </cell>
        </row>
        <row r="4504">
          <cell r="C4504" t="str">
            <v>k0754</v>
          </cell>
          <cell r="D4504" t="str">
            <v>大上</v>
          </cell>
          <cell r="E4504" t="str">
            <v>安中</v>
          </cell>
          <cell r="F4504" t="str">
            <v>安中市</v>
          </cell>
          <cell r="G4504" t="str">
            <v/>
          </cell>
          <cell r="H4504" t="str">
            <v>中後閑</v>
          </cell>
        </row>
        <row r="4505">
          <cell r="C4505" t="str">
            <v>k0755</v>
          </cell>
          <cell r="D4505" t="str">
            <v>板詰</v>
          </cell>
          <cell r="E4505" t="str">
            <v>安中</v>
          </cell>
          <cell r="F4505" t="str">
            <v>安中市</v>
          </cell>
          <cell r="G4505" t="str">
            <v/>
          </cell>
          <cell r="H4505" t="str">
            <v>中後閑</v>
          </cell>
        </row>
        <row r="4506">
          <cell r="C4506" t="str">
            <v>k0756</v>
          </cell>
          <cell r="D4506" t="str">
            <v>金蔵</v>
          </cell>
          <cell r="E4506" t="str">
            <v>安中</v>
          </cell>
          <cell r="F4506" t="str">
            <v>安中市</v>
          </cell>
          <cell r="G4506" t="str">
            <v/>
          </cell>
          <cell r="H4506" t="str">
            <v>下後閑</v>
          </cell>
        </row>
        <row r="4507">
          <cell r="C4507" t="str">
            <v>k0757-1</v>
          </cell>
          <cell r="D4507" t="str">
            <v>松久保-1</v>
          </cell>
          <cell r="E4507" t="str">
            <v>安中</v>
          </cell>
          <cell r="F4507" t="str">
            <v>安中市</v>
          </cell>
          <cell r="G4507" t="str">
            <v/>
          </cell>
          <cell r="H4507" t="str">
            <v>下後閑</v>
          </cell>
        </row>
        <row r="4508">
          <cell r="C4508" t="str">
            <v>k0757-2</v>
          </cell>
          <cell r="D4508" t="str">
            <v>松久保-2</v>
          </cell>
          <cell r="E4508" t="str">
            <v>安中</v>
          </cell>
          <cell r="F4508" t="str">
            <v>安中市</v>
          </cell>
          <cell r="H4508" t="str">
            <v>下後閑</v>
          </cell>
        </row>
        <row r="4509">
          <cell r="C4509" t="str">
            <v>k0757-3</v>
          </cell>
          <cell r="D4509" t="str">
            <v>松久保-3</v>
          </cell>
          <cell r="E4509" t="str">
            <v>安中</v>
          </cell>
          <cell r="F4509" t="str">
            <v>安中市</v>
          </cell>
          <cell r="H4509" t="str">
            <v>下後閑</v>
          </cell>
        </row>
        <row r="4510">
          <cell r="C4510" t="str">
            <v>k0758</v>
          </cell>
          <cell r="D4510" t="str">
            <v>岩下</v>
          </cell>
          <cell r="E4510" t="str">
            <v>安中</v>
          </cell>
          <cell r="F4510" t="str">
            <v>安中市</v>
          </cell>
          <cell r="G4510" t="str">
            <v/>
          </cell>
          <cell r="H4510" t="str">
            <v>小俣</v>
          </cell>
        </row>
        <row r="4511">
          <cell r="C4511" t="str">
            <v>k0759-1</v>
          </cell>
          <cell r="D4511" t="str">
            <v>滑沢西-1</v>
          </cell>
          <cell r="E4511" t="str">
            <v>安中</v>
          </cell>
          <cell r="F4511" t="str">
            <v>安中市</v>
          </cell>
          <cell r="G4511" t="str">
            <v/>
          </cell>
          <cell r="H4511" t="str">
            <v>下後閑</v>
          </cell>
        </row>
        <row r="4512">
          <cell r="C4512" t="str">
            <v>k0759-2</v>
          </cell>
          <cell r="D4512" t="str">
            <v>滑沢西-2</v>
          </cell>
          <cell r="E4512" t="str">
            <v>安中</v>
          </cell>
          <cell r="F4512" t="str">
            <v>安中市</v>
          </cell>
          <cell r="H4512" t="str">
            <v>下後閑</v>
          </cell>
        </row>
        <row r="4513">
          <cell r="C4513" t="str">
            <v>k0760-1</v>
          </cell>
          <cell r="D4513" t="str">
            <v>滑沢-1</v>
          </cell>
          <cell r="E4513" t="str">
            <v>安中</v>
          </cell>
          <cell r="F4513" t="str">
            <v>安中市</v>
          </cell>
          <cell r="G4513" t="str">
            <v/>
          </cell>
          <cell r="H4513" t="str">
            <v>小俣</v>
          </cell>
        </row>
        <row r="4514">
          <cell r="C4514" t="str">
            <v>k0760-2</v>
          </cell>
          <cell r="D4514" t="str">
            <v>滑沢-2</v>
          </cell>
          <cell r="E4514" t="str">
            <v>安中</v>
          </cell>
          <cell r="F4514" t="str">
            <v>安中市</v>
          </cell>
          <cell r="H4514" t="str">
            <v>小俣</v>
          </cell>
        </row>
        <row r="4515">
          <cell r="C4515" t="str">
            <v>k0761-1</v>
          </cell>
          <cell r="D4515" t="str">
            <v>小俣-1</v>
          </cell>
          <cell r="E4515" t="str">
            <v>安中</v>
          </cell>
          <cell r="F4515" t="str">
            <v>安中市</v>
          </cell>
          <cell r="G4515" t="str">
            <v/>
          </cell>
          <cell r="H4515" t="str">
            <v>小俣</v>
          </cell>
        </row>
        <row r="4516">
          <cell r="C4516" t="str">
            <v>k0761-2</v>
          </cell>
          <cell r="D4516" t="str">
            <v>小俣-2</v>
          </cell>
          <cell r="E4516" t="str">
            <v>安中</v>
          </cell>
          <cell r="F4516" t="str">
            <v>安中市</v>
          </cell>
          <cell r="H4516" t="str">
            <v>小俣</v>
          </cell>
        </row>
        <row r="4517">
          <cell r="C4517" t="str">
            <v>k0762-1</v>
          </cell>
          <cell r="D4517" t="str">
            <v>城下-1</v>
          </cell>
          <cell r="E4517" t="str">
            <v>安中</v>
          </cell>
          <cell r="F4517" t="str">
            <v>安中市</v>
          </cell>
          <cell r="G4517" t="str">
            <v/>
          </cell>
          <cell r="H4517" t="str">
            <v>安中</v>
          </cell>
        </row>
        <row r="4518">
          <cell r="C4518" t="str">
            <v>k0762-2</v>
          </cell>
          <cell r="D4518" t="str">
            <v>城下-2</v>
          </cell>
          <cell r="E4518" t="str">
            <v>安中</v>
          </cell>
          <cell r="F4518" t="str">
            <v>安中市</v>
          </cell>
          <cell r="H4518" t="str">
            <v>安中</v>
          </cell>
        </row>
        <row r="4519">
          <cell r="C4519" t="str">
            <v>k0763-1</v>
          </cell>
          <cell r="D4519" t="str">
            <v>中関-1</v>
          </cell>
          <cell r="E4519" t="str">
            <v>安中</v>
          </cell>
          <cell r="F4519" t="str">
            <v>安中市</v>
          </cell>
          <cell r="G4519" t="str">
            <v/>
          </cell>
          <cell r="H4519" t="str">
            <v>西上秋間</v>
          </cell>
        </row>
        <row r="4520">
          <cell r="C4520" t="str">
            <v>k0763-2</v>
          </cell>
          <cell r="D4520" t="str">
            <v>中関-2</v>
          </cell>
          <cell r="E4520" t="str">
            <v>安中</v>
          </cell>
          <cell r="F4520" t="str">
            <v>安中市</v>
          </cell>
          <cell r="H4520" t="str">
            <v>西上秋間</v>
          </cell>
        </row>
        <row r="4521">
          <cell r="C4521" t="str">
            <v>k0764-1</v>
          </cell>
          <cell r="D4521" t="str">
            <v>三軒茶屋-1</v>
          </cell>
          <cell r="E4521" t="str">
            <v>安中</v>
          </cell>
          <cell r="F4521" t="str">
            <v>安中市</v>
          </cell>
          <cell r="G4521" t="str">
            <v/>
          </cell>
          <cell r="H4521" t="str">
            <v>西上秋間</v>
          </cell>
        </row>
        <row r="4522">
          <cell r="C4522" t="str">
            <v>k0764-2</v>
          </cell>
          <cell r="D4522" t="str">
            <v>三軒茶屋-2</v>
          </cell>
          <cell r="E4522" t="str">
            <v>安中</v>
          </cell>
          <cell r="F4522" t="str">
            <v>安中市</v>
          </cell>
          <cell r="H4522" t="str">
            <v>西上秋間</v>
          </cell>
        </row>
        <row r="4523">
          <cell r="C4523" t="str">
            <v>k0765</v>
          </cell>
          <cell r="D4523" t="str">
            <v>久保</v>
          </cell>
          <cell r="E4523" t="str">
            <v>安中</v>
          </cell>
          <cell r="F4523" t="str">
            <v>安中市</v>
          </cell>
          <cell r="G4523" t="str">
            <v/>
          </cell>
          <cell r="H4523" t="str">
            <v>東上秋間</v>
          </cell>
        </row>
        <row r="4524">
          <cell r="C4524" t="str">
            <v>k0766-1</v>
          </cell>
          <cell r="D4524" t="str">
            <v>黒後-1</v>
          </cell>
          <cell r="E4524" t="str">
            <v>安中</v>
          </cell>
          <cell r="F4524" t="str">
            <v>安中市</v>
          </cell>
          <cell r="G4524" t="str">
            <v/>
          </cell>
          <cell r="H4524" t="str">
            <v>中秋間</v>
          </cell>
        </row>
        <row r="4525">
          <cell r="C4525" t="str">
            <v>k0766-2</v>
          </cell>
          <cell r="D4525" t="str">
            <v>黒後-2</v>
          </cell>
          <cell r="E4525" t="str">
            <v>安中</v>
          </cell>
          <cell r="F4525" t="str">
            <v>安中市</v>
          </cell>
          <cell r="H4525" t="str">
            <v>中秋間</v>
          </cell>
        </row>
        <row r="4526">
          <cell r="C4526" t="str">
            <v>k0766-3</v>
          </cell>
          <cell r="D4526" t="str">
            <v>黒後-3</v>
          </cell>
          <cell r="E4526" t="str">
            <v>安中</v>
          </cell>
          <cell r="F4526" t="str">
            <v>安中市</v>
          </cell>
          <cell r="H4526" t="str">
            <v>中秋間</v>
          </cell>
        </row>
        <row r="4527">
          <cell r="C4527" t="str">
            <v>k0766-4</v>
          </cell>
          <cell r="D4527" t="str">
            <v>黒後-4</v>
          </cell>
          <cell r="E4527" t="str">
            <v>安中</v>
          </cell>
          <cell r="F4527" t="str">
            <v>安中市</v>
          </cell>
          <cell r="H4527" t="str">
            <v>中秋間</v>
          </cell>
        </row>
        <row r="4528">
          <cell r="C4528" t="str">
            <v>k0766-5</v>
          </cell>
          <cell r="D4528" t="str">
            <v>黒後-5</v>
          </cell>
          <cell r="E4528" t="str">
            <v>安中</v>
          </cell>
          <cell r="F4528" t="str">
            <v>安中市</v>
          </cell>
          <cell r="H4528" t="str">
            <v>中秋間</v>
          </cell>
        </row>
        <row r="4529">
          <cell r="C4529" t="str">
            <v>k0767-1</v>
          </cell>
          <cell r="D4529" t="str">
            <v>道城-1</v>
          </cell>
          <cell r="E4529" t="str">
            <v>安中</v>
          </cell>
          <cell r="F4529" t="str">
            <v>安中市</v>
          </cell>
          <cell r="G4529" t="str">
            <v/>
          </cell>
          <cell r="H4529" t="str">
            <v>中秋間</v>
          </cell>
        </row>
        <row r="4530">
          <cell r="C4530" t="str">
            <v>k0767-2</v>
          </cell>
          <cell r="D4530" t="str">
            <v>道城-2</v>
          </cell>
          <cell r="E4530" t="str">
            <v>安中</v>
          </cell>
          <cell r="F4530" t="str">
            <v>安中市</v>
          </cell>
          <cell r="H4530" t="str">
            <v>中秋間</v>
          </cell>
        </row>
        <row r="4531">
          <cell r="C4531" t="str">
            <v>k0767-3</v>
          </cell>
          <cell r="D4531" t="str">
            <v>道城-3</v>
          </cell>
          <cell r="E4531" t="str">
            <v>安中</v>
          </cell>
          <cell r="F4531" t="str">
            <v>安中市</v>
          </cell>
          <cell r="H4531" t="str">
            <v>中秋間</v>
          </cell>
        </row>
        <row r="4532">
          <cell r="C4532" t="str">
            <v>k0768-1</v>
          </cell>
          <cell r="D4532" t="str">
            <v>山崎-1</v>
          </cell>
          <cell r="E4532" t="str">
            <v>安中</v>
          </cell>
          <cell r="F4532" t="str">
            <v>安中市</v>
          </cell>
          <cell r="G4532" t="str">
            <v/>
          </cell>
          <cell r="H4532" t="str">
            <v>中秋間</v>
          </cell>
        </row>
        <row r="4533">
          <cell r="C4533" t="str">
            <v>k0768-2</v>
          </cell>
          <cell r="D4533" t="str">
            <v>山崎-2</v>
          </cell>
          <cell r="E4533" t="str">
            <v>安中</v>
          </cell>
          <cell r="F4533" t="str">
            <v>安中市</v>
          </cell>
          <cell r="H4533" t="str">
            <v>中秋間</v>
          </cell>
        </row>
        <row r="4534">
          <cell r="C4534" t="str">
            <v>k0768-3</v>
          </cell>
          <cell r="D4534" t="str">
            <v>山崎-3</v>
          </cell>
          <cell r="E4534" t="str">
            <v>安中</v>
          </cell>
          <cell r="F4534" t="str">
            <v>安中市</v>
          </cell>
          <cell r="H4534" t="str">
            <v>中秋間</v>
          </cell>
        </row>
        <row r="4535">
          <cell r="C4535" t="str">
            <v>k0769-1</v>
          </cell>
          <cell r="D4535" t="str">
            <v>川久保(B)-1</v>
          </cell>
          <cell r="E4535" t="str">
            <v>安中</v>
          </cell>
          <cell r="F4535" t="str">
            <v>安中市</v>
          </cell>
          <cell r="G4535" t="str">
            <v/>
          </cell>
          <cell r="H4535" t="str">
            <v>下秋間</v>
          </cell>
        </row>
        <row r="4536">
          <cell r="C4536" t="str">
            <v>k0769-2</v>
          </cell>
          <cell r="D4536" t="str">
            <v>川久保(B)-2</v>
          </cell>
          <cell r="E4536" t="str">
            <v>安中</v>
          </cell>
          <cell r="F4536" t="str">
            <v>安中市</v>
          </cell>
          <cell r="H4536" t="str">
            <v>下秋間</v>
          </cell>
        </row>
        <row r="4537">
          <cell r="C4537" t="str">
            <v>k0769-3</v>
          </cell>
          <cell r="D4537" t="str">
            <v>川久保(B)-3</v>
          </cell>
          <cell r="E4537" t="str">
            <v>安中</v>
          </cell>
          <cell r="F4537" t="str">
            <v>安中市</v>
          </cell>
          <cell r="H4537" t="str">
            <v>下秋間</v>
          </cell>
        </row>
        <row r="4538">
          <cell r="C4538" t="str">
            <v>k0770-1</v>
          </cell>
          <cell r="D4538" t="str">
            <v>川久保-1</v>
          </cell>
          <cell r="E4538" t="str">
            <v>安中</v>
          </cell>
          <cell r="F4538" t="str">
            <v>安中市</v>
          </cell>
          <cell r="G4538" t="str">
            <v/>
          </cell>
          <cell r="H4538" t="str">
            <v>下秋間</v>
          </cell>
        </row>
        <row r="4539">
          <cell r="C4539" t="str">
            <v>k0770-2</v>
          </cell>
          <cell r="D4539" t="str">
            <v>川久保-2</v>
          </cell>
          <cell r="E4539" t="str">
            <v>安中</v>
          </cell>
          <cell r="F4539" t="str">
            <v>安中市</v>
          </cell>
          <cell r="H4539" t="str">
            <v>下秋間</v>
          </cell>
        </row>
        <row r="4540">
          <cell r="C4540" t="str">
            <v>k0770-3</v>
          </cell>
          <cell r="D4540" t="str">
            <v>川久保-3</v>
          </cell>
          <cell r="E4540" t="str">
            <v>安中</v>
          </cell>
          <cell r="F4540" t="str">
            <v>安中市</v>
          </cell>
          <cell r="H4540" t="str">
            <v>下秋間</v>
          </cell>
        </row>
        <row r="4541">
          <cell r="C4541" t="str">
            <v>k0771-1</v>
          </cell>
          <cell r="D4541" t="str">
            <v>自性寺-1</v>
          </cell>
          <cell r="E4541" t="str">
            <v>安中</v>
          </cell>
          <cell r="F4541" t="str">
            <v>安中市</v>
          </cell>
          <cell r="G4541" t="str">
            <v/>
          </cell>
          <cell r="H4541" t="str">
            <v>下秋間</v>
          </cell>
        </row>
        <row r="4542">
          <cell r="C4542" t="str">
            <v>k0771-2</v>
          </cell>
          <cell r="D4542" t="str">
            <v>自性寺-2</v>
          </cell>
          <cell r="E4542" t="str">
            <v>安中</v>
          </cell>
          <cell r="F4542" t="str">
            <v>安中市</v>
          </cell>
          <cell r="H4542" t="str">
            <v>下秋間</v>
          </cell>
        </row>
        <row r="4543">
          <cell r="C4543" t="str">
            <v>k0772</v>
          </cell>
          <cell r="D4543" t="str">
            <v>寺山(相水前)</v>
          </cell>
          <cell r="E4543" t="str">
            <v>安中</v>
          </cell>
          <cell r="F4543" t="str">
            <v>安中市</v>
          </cell>
          <cell r="G4543" t="str">
            <v/>
          </cell>
          <cell r="H4543" t="str">
            <v>下秋間</v>
          </cell>
        </row>
        <row r="4544">
          <cell r="C4544" t="str">
            <v>k0773-1</v>
          </cell>
          <cell r="D4544" t="str">
            <v>下高別当-1</v>
          </cell>
          <cell r="E4544" t="str">
            <v>安中</v>
          </cell>
          <cell r="F4544" t="str">
            <v>安中市</v>
          </cell>
          <cell r="G4544" t="str">
            <v/>
          </cell>
          <cell r="H4544" t="str">
            <v>安中</v>
          </cell>
        </row>
        <row r="4545">
          <cell r="C4545" t="str">
            <v>k0773-2</v>
          </cell>
          <cell r="D4545" t="str">
            <v>下高別当-2</v>
          </cell>
          <cell r="E4545" t="str">
            <v>安中</v>
          </cell>
          <cell r="F4545" t="str">
            <v>安中市</v>
          </cell>
          <cell r="H4545" t="str">
            <v>安中</v>
          </cell>
        </row>
        <row r="4546">
          <cell r="C4546" t="str">
            <v>k0774-1</v>
          </cell>
          <cell r="D4546" t="str">
            <v>下平-1</v>
          </cell>
          <cell r="E4546" t="str">
            <v>安中</v>
          </cell>
          <cell r="F4546" t="str">
            <v>安中市</v>
          </cell>
          <cell r="G4546" t="str">
            <v/>
          </cell>
          <cell r="H4546" t="str">
            <v>鷺宮</v>
          </cell>
        </row>
        <row r="4547">
          <cell r="C4547" t="str">
            <v>k0774-2</v>
          </cell>
          <cell r="D4547" t="str">
            <v>下平-2</v>
          </cell>
          <cell r="E4547" t="str">
            <v>安中</v>
          </cell>
          <cell r="F4547" t="str">
            <v>安中市</v>
          </cell>
          <cell r="H4547" t="str">
            <v>鷺宮</v>
          </cell>
        </row>
        <row r="4548">
          <cell r="C4548" t="str">
            <v>k0774-3</v>
          </cell>
          <cell r="D4548" t="str">
            <v>下平-3</v>
          </cell>
          <cell r="E4548" t="str">
            <v>安中</v>
          </cell>
          <cell r="F4548" t="str">
            <v>安中市</v>
          </cell>
          <cell r="H4548" t="str">
            <v>鷺宮</v>
          </cell>
        </row>
        <row r="4549">
          <cell r="C4549" t="str">
            <v>k0775</v>
          </cell>
          <cell r="D4549" t="str">
            <v>池田</v>
          </cell>
          <cell r="E4549" t="str">
            <v>安中</v>
          </cell>
          <cell r="F4549" t="str">
            <v>安中市</v>
          </cell>
          <cell r="G4549" t="str">
            <v/>
          </cell>
          <cell r="H4549" t="str">
            <v>大竹</v>
          </cell>
        </row>
        <row r="4550">
          <cell r="C4550" t="str">
            <v>k0776-1</v>
          </cell>
          <cell r="D4550" t="str">
            <v>下原-1</v>
          </cell>
          <cell r="E4550" t="str">
            <v>安中</v>
          </cell>
          <cell r="F4550" t="str">
            <v>安中市</v>
          </cell>
          <cell r="G4550" t="str">
            <v/>
          </cell>
          <cell r="H4550" t="str">
            <v>安中</v>
          </cell>
        </row>
        <row r="4551">
          <cell r="C4551" t="str">
            <v>k0776-2</v>
          </cell>
          <cell r="D4551" t="str">
            <v>下原-2</v>
          </cell>
          <cell r="E4551" t="str">
            <v>安中</v>
          </cell>
          <cell r="F4551" t="str">
            <v>安中市</v>
          </cell>
          <cell r="H4551" t="str">
            <v>安中</v>
          </cell>
        </row>
        <row r="4552">
          <cell r="C4552" t="str">
            <v>k0777-1</v>
          </cell>
          <cell r="D4552" t="str">
            <v>野毛良日向-1</v>
          </cell>
          <cell r="E4552" t="str">
            <v>安中</v>
          </cell>
          <cell r="F4552" t="str">
            <v>安中市</v>
          </cell>
          <cell r="G4552" t="str">
            <v/>
          </cell>
          <cell r="H4552" t="str">
            <v>下間仁田</v>
          </cell>
        </row>
        <row r="4553">
          <cell r="C4553" t="str">
            <v>k0777-2</v>
          </cell>
          <cell r="D4553" t="str">
            <v>野毛良日向-2</v>
          </cell>
          <cell r="E4553" t="str">
            <v>安中</v>
          </cell>
          <cell r="F4553" t="str">
            <v>安中市</v>
          </cell>
          <cell r="H4553" t="str">
            <v>下間仁田</v>
          </cell>
        </row>
        <row r="4554">
          <cell r="C4554" t="str">
            <v>k0777-3</v>
          </cell>
          <cell r="D4554" t="str">
            <v>野毛良日向-3</v>
          </cell>
          <cell r="E4554" t="str">
            <v>安中</v>
          </cell>
          <cell r="F4554" t="str">
            <v>安中市</v>
          </cell>
          <cell r="H4554" t="str">
            <v>下間仁田</v>
          </cell>
        </row>
        <row r="4555">
          <cell r="C4555" t="str">
            <v>k0778-1</v>
          </cell>
          <cell r="D4555" t="str">
            <v>中島-1</v>
          </cell>
          <cell r="E4555" t="str">
            <v>安中</v>
          </cell>
          <cell r="F4555" t="str">
            <v>安中市</v>
          </cell>
          <cell r="G4555" t="str">
            <v/>
          </cell>
          <cell r="H4555" t="str">
            <v>下間仁田</v>
          </cell>
        </row>
        <row r="4556">
          <cell r="C4556" t="str">
            <v>k0778-2</v>
          </cell>
          <cell r="D4556" t="str">
            <v>中島-2</v>
          </cell>
          <cell r="E4556" t="str">
            <v>安中</v>
          </cell>
          <cell r="F4556" t="str">
            <v>安中市</v>
          </cell>
          <cell r="H4556" t="str">
            <v>下間仁田</v>
          </cell>
        </row>
        <row r="4557">
          <cell r="C4557" t="str">
            <v>k0778-3</v>
          </cell>
          <cell r="D4557" t="str">
            <v>中島-3</v>
          </cell>
          <cell r="E4557" t="str">
            <v>安中</v>
          </cell>
          <cell r="F4557" t="str">
            <v>安中市</v>
          </cell>
          <cell r="H4557" t="str">
            <v>下間仁田</v>
          </cell>
        </row>
        <row r="4558">
          <cell r="C4558" t="str">
            <v>k0778-4</v>
          </cell>
          <cell r="D4558" t="str">
            <v>中島-4</v>
          </cell>
          <cell r="E4558" t="str">
            <v>安中</v>
          </cell>
          <cell r="F4558" t="str">
            <v>安中市</v>
          </cell>
          <cell r="H4558" t="str">
            <v>下間仁田</v>
          </cell>
        </row>
        <row r="4559">
          <cell r="C4559" t="str">
            <v>k0779-1</v>
          </cell>
          <cell r="D4559" t="str">
            <v>中原-1</v>
          </cell>
          <cell r="E4559" t="str">
            <v>安中</v>
          </cell>
          <cell r="F4559" t="str">
            <v>安中市</v>
          </cell>
          <cell r="G4559" t="str">
            <v/>
          </cell>
          <cell r="H4559" t="str">
            <v>安中</v>
          </cell>
        </row>
        <row r="4560">
          <cell r="C4560" t="str">
            <v>k0779-2</v>
          </cell>
          <cell r="D4560" t="str">
            <v>中原-2</v>
          </cell>
          <cell r="E4560" t="str">
            <v>安中</v>
          </cell>
          <cell r="F4560" t="str">
            <v>安中市</v>
          </cell>
          <cell r="H4560" t="str">
            <v>安中</v>
          </cell>
        </row>
        <row r="4561">
          <cell r="C4561" t="str">
            <v>k0779-3</v>
          </cell>
          <cell r="D4561" t="str">
            <v>中原-3</v>
          </cell>
          <cell r="E4561" t="str">
            <v>安中</v>
          </cell>
          <cell r="F4561" t="str">
            <v>安中市</v>
          </cell>
          <cell r="H4561" t="str">
            <v>安中</v>
          </cell>
        </row>
        <row r="4562">
          <cell r="C4562" t="str">
            <v>k0780</v>
          </cell>
          <cell r="D4562" t="str">
            <v>岩戸</v>
          </cell>
          <cell r="E4562" t="str">
            <v>安中</v>
          </cell>
          <cell r="F4562" t="str">
            <v>安中市</v>
          </cell>
          <cell r="G4562" t="str">
            <v/>
          </cell>
          <cell r="H4562" t="str">
            <v>中宿</v>
          </cell>
        </row>
        <row r="4563">
          <cell r="C4563" t="str">
            <v>k0781-1</v>
          </cell>
          <cell r="D4563" t="str">
            <v>東平-1</v>
          </cell>
          <cell r="E4563" t="str">
            <v>安中</v>
          </cell>
          <cell r="F4563" t="str">
            <v>安中市</v>
          </cell>
          <cell r="G4563" t="str">
            <v/>
          </cell>
          <cell r="H4563" t="str">
            <v>岩井</v>
          </cell>
        </row>
        <row r="4564">
          <cell r="C4564" t="str">
            <v>k0781-2</v>
          </cell>
          <cell r="D4564" t="str">
            <v>東原-2</v>
          </cell>
          <cell r="E4564" t="str">
            <v>安中</v>
          </cell>
          <cell r="F4564" t="str">
            <v>安中市</v>
          </cell>
          <cell r="H4564" t="str">
            <v>岩井</v>
          </cell>
        </row>
        <row r="4565">
          <cell r="C4565" t="str">
            <v>k0782-1</v>
          </cell>
          <cell r="D4565" t="str">
            <v>藤井-1</v>
          </cell>
          <cell r="E4565" t="str">
            <v>安中</v>
          </cell>
          <cell r="F4565" t="str">
            <v>安中市</v>
          </cell>
          <cell r="G4565" t="str">
            <v/>
          </cell>
          <cell r="H4565" t="str">
            <v>野殿</v>
          </cell>
        </row>
        <row r="4566">
          <cell r="C4566" t="str">
            <v>k0782-2</v>
          </cell>
          <cell r="D4566" t="str">
            <v>藤井-2</v>
          </cell>
          <cell r="E4566" t="str">
            <v>安中</v>
          </cell>
          <cell r="F4566" t="str">
            <v>安中市</v>
          </cell>
          <cell r="H4566" t="str">
            <v>野殿</v>
          </cell>
        </row>
        <row r="4567">
          <cell r="C4567" t="str">
            <v>k0783</v>
          </cell>
          <cell r="D4567" t="str">
            <v>道坂</v>
          </cell>
          <cell r="E4567" t="str">
            <v>安中</v>
          </cell>
          <cell r="F4567" t="str">
            <v>安中市</v>
          </cell>
          <cell r="G4567" t="str">
            <v/>
          </cell>
          <cell r="H4567" t="str">
            <v>大谷</v>
          </cell>
        </row>
        <row r="4568">
          <cell r="C4568" t="str">
            <v>k0784-1</v>
          </cell>
          <cell r="D4568" t="str">
            <v>裏-1</v>
          </cell>
          <cell r="E4568" t="str">
            <v>安中</v>
          </cell>
          <cell r="F4568" t="str">
            <v>安中市</v>
          </cell>
          <cell r="G4568" t="str">
            <v/>
          </cell>
          <cell r="H4568" t="str">
            <v>大谷</v>
          </cell>
        </row>
        <row r="4569">
          <cell r="C4569" t="str">
            <v>k0784-2</v>
          </cell>
          <cell r="D4569" t="str">
            <v>裏-2</v>
          </cell>
          <cell r="E4569" t="str">
            <v>安中</v>
          </cell>
          <cell r="F4569" t="str">
            <v>安中市</v>
          </cell>
          <cell r="H4569" t="str">
            <v>大谷</v>
          </cell>
        </row>
        <row r="4570">
          <cell r="C4570" t="str">
            <v>k0784-3</v>
          </cell>
          <cell r="D4570" t="str">
            <v>裏-3</v>
          </cell>
          <cell r="E4570" t="str">
            <v>安中</v>
          </cell>
          <cell r="F4570" t="str">
            <v>安中市</v>
          </cell>
          <cell r="H4570" t="str">
            <v>大谷</v>
          </cell>
        </row>
        <row r="4571">
          <cell r="C4571" t="str">
            <v>k0785</v>
          </cell>
          <cell r="D4571" t="str">
            <v>坊貝戸(裏追加)</v>
          </cell>
          <cell r="E4571" t="str">
            <v>安中</v>
          </cell>
          <cell r="F4571" t="str">
            <v>安中市</v>
          </cell>
          <cell r="G4571" t="str">
            <v/>
          </cell>
          <cell r="H4571" t="str">
            <v>大谷</v>
          </cell>
        </row>
        <row r="4572">
          <cell r="C4572" t="str">
            <v>k0786-1</v>
          </cell>
          <cell r="D4572" t="str">
            <v>長坂-1</v>
          </cell>
          <cell r="E4572" t="str">
            <v>安中</v>
          </cell>
          <cell r="F4572" t="str">
            <v>安中市</v>
          </cell>
          <cell r="G4572" t="str">
            <v/>
          </cell>
          <cell r="H4572" t="str">
            <v>大谷</v>
          </cell>
        </row>
        <row r="4573">
          <cell r="C4573" t="str">
            <v>k0786-2</v>
          </cell>
          <cell r="D4573" t="str">
            <v>長坂-2</v>
          </cell>
          <cell r="E4573" t="str">
            <v>安中</v>
          </cell>
          <cell r="F4573" t="str">
            <v>安中市</v>
          </cell>
          <cell r="H4573" t="str">
            <v>大谷</v>
          </cell>
        </row>
        <row r="4574">
          <cell r="C4574" t="str">
            <v>k0786-3</v>
          </cell>
          <cell r="D4574" t="str">
            <v>長坂-3</v>
          </cell>
          <cell r="E4574" t="str">
            <v>安中</v>
          </cell>
          <cell r="F4574" t="str">
            <v>安中市</v>
          </cell>
          <cell r="H4574" t="str">
            <v>大谷</v>
          </cell>
        </row>
        <row r="4575">
          <cell r="C4575" t="str">
            <v>k0787-1</v>
          </cell>
          <cell r="D4575" t="str">
            <v>二之谷-1</v>
          </cell>
          <cell r="E4575" t="str">
            <v>安中</v>
          </cell>
          <cell r="F4575" t="str">
            <v>安中市</v>
          </cell>
          <cell r="G4575" t="str">
            <v/>
          </cell>
          <cell r="H4575" t="str">
            <v>大谷</v>
          </cell>
        </row>
        <row r="4576">
          <cell r="C4576" t="str">
            <v>k0787-2</v>
          </cell>
          <cell r="D4576" t="str">
            <v>二之谷-2</v>
          </cell>
          <cell r="E4576" t="str">
            <v>安中</v>
          </cell>
          <cell r="F4576" t="str">
            <v>安中市</v>
          </cell>
          <cell r="H4576" t="str">
            <v>大谷</v>
          </cell>
        </row>
        <row r="4577">
          <cell r="C4577" t="str">
            <v>k0788-1</v>
          </cell>
          <cell r="D4577" t="str">
            <v>本町-1(善応寺谷津)</v>
          </cell>
          <cell r="E4577" t="str">
            <v>安中</v>
          </cell>
          <cell r="F4577" t="str">
            <v>安中市</v>
          </cell>
          <cell r="G4577" t="str">
            <v/>
          </cell>
          <cell r="H4577" t="str">
            <v>板鼻</v>
          </cell>
        </row>
        <row r="4578">
          <cell r="C4578" t="str">
            <v>k0788-2</v>
          </cell>
          <cell r="D4578" t="str">
            <v>本町-2</v>
          </cell>
          <cell r="E4578" t="str">
            <v>安中</v>
          </cell>
          <cell r="F4578" t="str">
            <v>安中市</v>
          </cell>
          <cell r="H4578" t="str">
            <v>板鼻</v>
          </cell>
        </row>
        <row r="4579">
          <cell r="C4579" t="str">
            <v>k0789</v>
          </cell>
          <cell r="D4579" t="str">
            <v>屏風岩</v>
          </cell>
          <cell r="E4579" t="str">
            <v>安中</v>
          </cell>
          <cell r="F4579" t="str">
            <v>安中市</v>
          </cell>
          <cell r="G4579" t="str">
            <v/>
          </cell>
          <cell r="H4579" t="str">
            <v>板鼻</v>
          </cell>
        </row>
        <row r="4580">
          <cell r="C4580" t="str">
            <v>k0790</v>
          </cell>
          <cell r="D4580" t="str">
            <v>館石</v>
          </cell>
          <cell r="E4580" t="str">
            <v>安中</v>
          </cell>
          <cell r="F4580" t="str">
            <v>安中市</v>
          </cell>
          <cell r="G4580" t="str">
            <v/>
          </cell>
          <cell r="H4580" t="str">
            <v>板鼻</v>
          </cell>
        </row>
        <row r="4581">
          <cell r="C4581" t="str">
            <v>k0791</v>
          </cell>
          <cell r="D4581" t="str">
            <v>吉ヶ谷津</v>
          </cell>
          <cell r="E4581" t="str">
            <v>安中</v>
          </cell>
          <cell r="F4581" t="str">
            <v>安中市</v>
          </cell>
          <cell r="G4581" t="str">
            <v/>
          </cell>
          <cell r="H4581" t="str">
            <v>下秋間</v>
          </cell>
        </row>
        <row r="4582">
          <cell r="C4582" t="str">
            <v>k0792</v>
          </cell>
          <cell r="D4582" t="str">
            <v>川久保(C)</v>
          </cell>
          <cell r="E4582" t="str">
            <v>安中</v>
          </cell>
          <cell r="F4582" t="str">
            <v>安中市</v>
          </cell>
          <cell r="G4582" t="str">
            <v/>
          </cell>
          <cell r="H4582" t="str">
            <v>下秋間</v>
          </cell>
        </row>
        <row r="4583">
          <cell r="C4583" t="str">
            <v>k0793-1</v>
          </cell>
          <cell r="D4583" t="str">
            <v>平間1-1</v>
          </cell>
          <cell r="E4583" t="str">
            <v>安中</v>
          </cell>
          <cell r="F4583" t="str">
            <v>安中市</v>
          </cell>
          <cell r="G4583" t="str">
            <v/>
          </cell>
          <cell r="H4583" t="str">
            <v>上後閑</v>
          </cell>
        </row>
        <row r="4584">
          <cell r="C4584" t="str">
            <v>k0793-2</v>
          </cell>
          <cell r="D4584" t="str">
            <v>平間1-2</v>
          </cell>
          <cell r="E4584" t="str">
            <v>安中</v>
          </cell>
          <cell r="F4584" t="str">
            <v>安中市</v>
          </cell>
          <cell r="H4584" t="str">
            <v>上後閑</v>
          </cell>
        </row>
        <row r="4585">
          <cell r="C4585" t="str">
            <v>k0793-3</v>
          </cell>
          <cell r="D4585" t="str">
            <v>平間1-3</v>
          </cell>
          <cell r="E4585" t="str">
            <v>安中</v>
          </cell>
          <cell r="F4585" t="str">
            <v>安中市</v>
          </cell>
          <cell r="H4585" t="str">
            <v>上後閑</v>
          </cell>
        </row>
        <row r="4586">
          <cell r="C4586" t="str">
            <v>k0794</v>
          </cell>
          <cell r="D4586" t="str">
            <v>苅稲2</v>
          </cell>
          <cell r="E4586" t="str">
            <v>安中</v>
          </cell>
          <cell r="F4586" t="str">
            <v>安中市</v>
          </cell>
          <cell r="G4586" t="str">
            <v/>
          </cell>
          <cell r="H4586" t="str">
            <v>東上秋間</v>
          </cell>
        </row>
        <row r="4587">
          <cell r="C4587" t="str">
            <v>k0795</v>
          </cell>
          <cell r="D4587" t="str">
            <v>相水2</v>
          </cell>
          <cell r="E4587" t="str">
            <v>安中</v>
          </cell>
          <cell r="F4587" t="str">
            <v>安中市</v>
          </cell>
          <cell r="G4587" t="str">
            <v/>
          </cell>
          <cell r="H4587" t="str">
            <v>下秋間</v>
          </cell>
        </row>
        <row r="4588">
          <cell r="C4588" t="str">
            <v>k0796-1</v>
          </cell>
          <cell r="D4588" t="str">
            <v>屋敷1-1</v>
          </cell>
          <cell r="E4588" t="str">
            <v>安中</v>
          </cell>
          <cell r="F4588" t="str">
            <v>安中市</v>
          </cell>
          <cell r="G4588" t="str">
            <v/>
          </cell>
          <cell r="H4588" t="str">
            <v>安中</v>
          </cell>
        </row>
        <row r="4589">
          <cell r="C4589" t="str">
            <v>k0796-2</v>
          </cell>
          <cell r="D4589" t="str">
            <v>屋敷1-2</v>
          </cell>
          <cell r="E4589" t="str">
            <v>安中</v>
          </cell>
          <cell r="F4589" t="str">
            <v>安中市</v>
          </cell>
          <cell r="H4589" t="str">
            <v>安中</v>
          </cell>
        </row>
        <row r="4590">
          <cell r="C4590" t="str">
            <v>k0797-1</v>
          </cell>
          <cell r="D4590" t="str">
            <v>大上サ1-1</v>
          </cell>
          <cell r="E4590" t="str">
            <v>安中</v>
          </cell>
          <cell r="F4590" t="str">
            <v>安中市</v>
          </cell>
          <cell r="G4590" t="str">
            <v/>
          </cell>
          <cell r="H4590" t="str">
            <v>下後閑</v>
          </cell>
        </row>
        <row r="4591">
          <cell r="C4591" t="str">
            <v>k0797-2</v>
          </cell>
          <cell r="D4591" t="str">
            <v>大上サ1-2</v>
          </cell>
          <cell r="E4591" t="str">
            <v>安中</v>
          </cell>
          <cell r="F4591" t="str">
            <v>安中市</v>
          </cell>
          <cell r="H4591" t="str">
            <v>下後閑</v>
          </cell>
        </row>
        <row r="4592">
          <cell r="C4592" t="str">
            <v>k0798</v>
          </cell>
          <cell r="D4592" t="str">
            <v>向平1</v>
          </cell>
          <cell r="E4592" t="str">
            <v>安中</v>
          </cell>
          <cell r="F4592" t="str">
            <v>安中市</v>
          </cell>
          <cell r="G4592" t="str">
            <v/>
          </cell>
          <cell r="H4592" t="str">
            <v>郷原</v>
          </cell>
        </row>
        <row r="4593">
          <cell r="C4593" t="str">
            <v>k0799-1</v>
          </cell>
          <cell r="D4593" t="str">
            <v>アツ沢-1</v>
          </cell>
          <cell r="E4593" t="str">
            <v>安中</v>
          </cell>
          <cell r="F4593" t="str">
            <v>安中市</v>
          </cell>
          <cell r="G4593" t="str">
            <v/>
          </cell>
          <cell r="H4593" t="str">
            <v>鷺宮</v>
          </cell>
        </row>
        <row r="4594">
          <cell r="C4594" t="str">
            <v>k0799-2</v>
          </cell>
          <cell r="D4594" t="str">
            <v>アツ沢-2</v>
          </cell>
          <cell r="E4594" t="str">
            <v>安中</v>
          </cell>
          <cell r="F4594" t="str">
            <v>安中市</v>
          </cell>
          <cell r="H4594" t="str">
            <v>鷺宮</v>
          </cell>
        </row>
        <row r="4595">
          <cell r="C4595" t="str">
            <v>k0799-3</v>
          </cell>
          <cell r="D4595" t="str">
            <v>アツ沢-3</v>
          </cell>
          <cell r="E4595" t="str">
            <v>安中</v>
          </cell>
          <cell r="F4595" t="str">
            <v>安中市</v>
          </cell>
          <cell r="H4595" t="str">
            <v>鷺宮</v>
          </cell>
        </row>
        <row r="4596">
          <cell r="C4596" t="str">
            <v>k0800</v>
          </cell>
          <cell r="D4596" t="str">
            <v>峠町</v>
          </cell>
          <cell r="E4596" t="str">
            <v>安中</v>
          </cell>
          <cell r="F4596" t="str">
            <v>安中市</v>
          </cell>
          <cell r="G4596" t="str">
            <v>旧松井田町</v>
          </cell>
          <cell r="H4596" t="str">
            <v>大字峠</v>
          </cell>
        </row>
        <row r="4597">
          <cell r="C4597" t="str">
            <v>k0801-1</v>
          </cell>
          <cell r="D4597" t="str">
            <v>遠入-1</v>
          </cell>
          <cell r="E4597" t="str">
            <v>安中</v>
          </cell>
          <cell r="F4597" t="str">
            <v>安中市</v>
          </cell>
          <cell r="G4597" t="str">
            <v>旧松井田町</v>
          </cell>
          <cell r="H4597" t="str">
            <v>入山</v>
          </cell>
        </row>
        <row r="4598">
          <cell r="C4598" t="str">
            <v>k0801-2</v>
          </cell>
          <cell r="D4598" t="str">
            <v>遠入-2</v>
          </cell>
          <cell r="E4598" t="str">
            <v>安中</v>
          </cell>
          <cell r="F4598" t="str">
            <v>安中市</v>
          </cell>
          <cell r="G4598" t="str">
            <v>旧松井田町</v>
          </cell>
          <cell r="H4598" t="str">
            <v>入山</v>
          </cell>
        </row>
        <row r="4599">
          <cell r="C4599" t="str">
            <v>k0801-3</v>
          </cell>
          <cell r="D4599" t="str">
            <v>遠入-3</v>
          </cell>
          <cell r="E4599" t="str">
            <v>安中</v>
          </cell>
          <cell r="F4599" t="str">
            <v>安中市</v>
          </cell>
          <cell r="G4599" t="str">
            <v>旧松井田町</v>
          </cell>
          <cell r="H4599" t="str">
            <v>入山</v>
          </cell>
        </row>
        <row r="4600">
          <cell r="C4600" t="str">
            <v>k0802</v>
          </cell>
          <cell r="D4600" t="str">
            <v>久保</v>
          </cell>
          <cell r="E4600" t="str">
            <v>安中</v>
          </cell>
          <cell r="F4600" t="str">
            <v>安中市</v>
          </cell>
          <cell r="G4600" t="str">
            <v>旧松井田町</v>
          </cell>
          <cell r="H4600" t="str">
            <v>入山</v>
          </cell>
        </row>
        <row r="4601">
          <cell r="C4601" t="str">
            <v>k0803-1</v>
          </cell>
          <cell r="D4601" t="str">
            <v>赤浜(B)-1</v>
          </cell>
          <cell r="E4601" t="str">
            <v>安中</v>
          </cell>
          <cell r="F4601" t="str">
            <v>安中市</v>
          </cell>
          <cell r="G4601" t="str">
            <v>旧松井田町</v>
          </cell>
          <cell r="H4601" t="str">
            <v>北野牧</v>
          </cell>
        </row>
        <row r="4602">
          <cell r="C4602" t="str">
            <v>k0803-2</v>
          </cell>
          <cell r="D4602" t="str">
            <v>赤浜(B)-2</v>
          </cell>
          <cell r="E4602" t="str">
            <v>安中</v>
          </cell>
          <cell r="F4602" t="str">
            <v>安中市</v>
          </cell>
          <cell r="G4602" t="str">
            <v>旧松井田町</v>
          </cell>
          <cell r="H4602" t="str">
            <v>北野牧</v>
          </cell>
        </row>
        <row r="4603">
          <cell r="C4603" t="str">
            <v>k0803-3</v>
          </cell>
          <cell r="D4603" t="str">
            <v>赤浜(B)-3</v>
          </cell>
          <cell r="E4603" t="str">
            <v>安中</v>
          </cell>
          <cell r="F4603" t="str">
            <v>安中市</v>
          </cell>
          <cell r="G4603" t="str">
            <v>旧松井田町</v>
          </cell>
          <cell r="H4603" t="str">
            <v>北野牧</v>
          </cell>
        </row>
        <row r="4604">
          <cell r="C4604" t="str">
            <v>k0804</v>
          </cell>
          <cell r="D4604" t="str">
            <v>赤浜</v>
          </cell>
          <cell r="E4604" t="str">
            <v>安中</v>
          </cell>
          <cell r="F4604" t="str">
            <v>安中市</v>
          </cell>
          <cell r="G4604" t="str">
            <v>旧松井田町</v>
          </cell>
          <cell r="H4604" t="str">
            <v>北野牧</v>
          </cell>
        </row>
        <row r="4605">
          <cell r="C4605" t="str">
            <v>k0805</v>
          </cell>
          <cell r="D4605" t="str">
            <v>明賀</v>
          </cell>
          <cell r="E4605" t="str">
            <v>安中</v>
          </cell>
          <cell r="F4605" t="str">
            <v>安中市</v>
          </cell>
          <cell r="G4605" t="str">
            <v>旧松井田町</v>
          </cell>
          <cell r="H4605" t="str">
            <v>北野牧</v>
          </cell>
        </row>
        <row r="4606">
          <cell r="C4606" t="str">
            <v>k0806</v>
          </cell>
          <cell r="D4606" t="str">
            <v>下平</v>
          </cell>
          <cell r="E4606" t="str">
            <v>安中</v>
          </cell>
          <cell r="F4606" t="str">
            <v>安中市</v>
          </cell>
          <cell r="G4606" t="str">
            <v>旧松井田町</v>
          </cell>
          <cell r="H4606" t="str">
            <v>西野牧</v>
          </cell>
        </row>
        <row r="4607">
          <cell r="C4607" t="str">
            <v>k0807</v>
          </cell>
          <cell r="D4607" t="str">
            <v>川久保</v>
          </cell>
          <cell r="E4607" t="str">
            <v>安中</v>
          </cell>
          <cell r="F4607" t="str">
            <v>安中市</v>
          </cell>
          <cell r="G4607" t="str">
            <v>旧松井田町</v>
          </cell>
          <cell r="H4607" t="str">
            <v>原</v>
          </cell>
        </row>
        <row r="4608">
          <cell r="C4608" t="str">
            <v>k0808-1</v>
          </cell>
          <cell r="D4608" t="str">
            <v>上横川-1</v>
          </cell>
          <cell r="E4608" t="str">
            <v>安中</v>
          </cell>
          <cell r="F4608" t="str">
            <v>安中市</v>
          </cell>
          <cell r="G4608" t="str">
            <v>旧松井田町</v>
          </cell>
          <cell r="H4608" t="str">
            <v>横川</v>
          </cell>
        </row>
        <row r="4609">
          <cell r="C4609" t="str">
            <v>k0808-2</v>
          </cell>
          <cell r="D4609" t="str">
            <v>上横川-2</v>
          </cell>
          <cell r="E4609" t="str">
            <v>安中</v>
          </cell>
          <cell r="F4609" t="str">
            <v>安中市</v>
          </cell>
          <cell r="G4609" t="str">
            <v>旧松井田町</v>
          </cell>
          <cell r="H4609" t="str">
            <v>横川</v>
          </cell>
        </row>
        <row r="4610">
          <cell r="C4610" t="str">
            <v>k0809-1</v>
          </cell>
          <cell r="D4610" t="str">
            <v>中横川-1</v>
          </cell>
          <cell r="E4610" t="str">
            <v>安中</v>
          </cell>
          <cell r="F4610" t="str">
            <v>安中市</v>
          </cell>
          <cell r="G4610" t="str">
            <v>旧松井田町</v>
          </cell>
          <cell r="H4610" t="str">
            <v>横川</v>
          </cell>
        </row>
        <row r="4611">
          <cell r="C4611" t="str">
            <v>k0809-2</v>
          </cell>
          <cell r="D4611" t="str">
            <v>中横川-2</v>
          </cell>
          <cell r="E4611" t="str">
            <v>安中</v>
          </cell>
          <cell r="F4611" t="str">
            <v>安中市</v>
          </cell>
          <cell r="G4611" t="str">
            <v>旧松井田町</v>
          </cell>
          <cell r="H4611" t="str">
            <v>横川</v>
          </cell>
        </row>
        <row r="4612">
          <cell r="C4612" t="str">
            <v>k0810</v>
          </cell>
          <cell r="D4612" t="str">
            <v>下横川</v>
          </cell>
          <cell r="E4612" t="str">
            <v>安中</v>
          </cell>
          <cell r="F4612" t="str">
            <v>安中市</v>
          </cell>
          <cell r="G4612" t="str">
            <v>旧松井田町</v>
          </cell>
          <cell r="H4612" t="str">
            <v>横川</v>
          </cell>
        </row>
        <row r="4613">
          <cell r="C4613" t="str">
            <v>k0811-1</v>
          </cell>
          <cell r="D4613" t="str">
            <v>中木-1</v>
          </cell>
          <cell r="E4613" t="str">
            <v>安中</v>
          </cell>
          <cell r="F4613" t="str">
            <v>安中市</v>
          </cell>
          <cell r="G4613" t="str">
            <v>旧松井田町</v>
          </cell>
          <cell r="H4613" t="str">
            <v>五料</v>
          </cell>
        </row>
        <row r="4614">
          <cell r="C4614" t="str">
            <v>k0811-2</v>
          </cell>
          <cell r="D4614" t="str">
            <v>中木-2</v>
          </cell>
          <cell r="E4614" t="str">
            <v>安中</v>
          </cell>
          <cell r="F4614" t="str">
            <v>安中市</v>
          </cell>
          <cell r="G4614" t="str">
            <v>旧松井田町</v>
          </cell>
          <cell r="H4614" t="str">
            <v>五料</v>
          </cell>
        </row>
        <row r="4615">
          <cell r="C4615" t="str">
            <v>k0811-3</v>
          </cell>
          <cell r="D4615" t="str">
            <v>中木-3</v>
          </cell>
          <cell r="E4615" t="str">
            <v>安中</v>
          </cell>
          <cell r="F4615" t="str">
            <v>安中市</v>
          </cell>
          <cell r="G4615" t="str">
            <v>旧松井田町</v>
          </cell>
          <cell r="H4615" t="str">
            <v>五料</v>
          </cell>
        </row>
        <row r="4616">
          <cell r="C4616" t="str">
            <v>k0812</v>
          </cell>
          <cell r="D4616" t="str">
            <v>梨子ノ木</v>
          </cell>
          <cell r="E4616" t="str">
            <v>安中</v>
          </cell>
          <cell r="F4616" t="str">
            <v>安中市</v>
          </cell>
          <cell r="G4616" t="str">
            <v>旧松井田町</v>
          </cell>
          <cell r="H4616" t="str">
            <v>五料</v>
          </cell>
        </row>
        <row r="4617">
          <cell r="C4617" t="str">
            <v>k0813-1</v>
          </cell>
          <cell r="D4617" t="str">
            <v>榎ノ木-1</v>
          </cell>
          <cell r="E4617" t="str">
            <v>安中</v>
          </cell>
          <cell r="F4617" t="str">
            <v>安中市</v>
          </cell>
          <cell r="G4617" t="str">
            <v>旧松井田町</v>
          </cell>
          <cell r="H4617" t="str">
            <v>五料</v>
          </cell>
        </row>
        <row r="4618">
          <cell r="C4618" t="str">
            <v>k0813-2</v>
          </cell>
          <cell r="D4618" t="str">
            <v>榎ノ木-2</v>
          </cell>
          <cell r="E4618" t="str">
            <v>安中</v>
          </cell>
          <cell r="F4618" t="str">
            <v>安中市</v>
          </cell>
          <cell r="G4618" t="str">
            <v>旧松井田町</v>
          </cell>
          <cell r="H4618" t="str">
            <v>五料</v>
          </cell>
        </row>
        <row r="4619">
          <cell r="C4619" t="str">
            <v>k0813-3</v>
          </cell>
          <cell r="D4619" t="str">
            <v>榎ノ木-3</v>
          </cell>
          <cell r="E4619" t="str">
            <v>安中</v>
          </cell>
          <cell r="F4619" t="str">
            <v>安中市</v>
          </cell>
          <cell r="G4619" t="str">
            <v>旧松井田町</v>
          </cell>
          <cell r="H4619" t="str">
            <v>五料</v>
          </cell>
        </row>
        <row r="4620">
          <cell r="C4620" t="str">
            <v>k0814</v>
          </cell>
          <cell r="D4620" t="str">
            <v>西城</v>
          </cell>
          <cell r="E4620" t="str">
            <v>安中</v>
          </cell>
          <cell r="F4620" t="str">
            <v>安中市</v>
          </cell>
          <cell r="G4620" t="str">
            <v>旧松井田町</v>
          </cell>
          <cell r="H4620" t="str">
            <v>新堀</v>
          </cell>
        </row>
        <row r="4621">
          <cell r="C4621" t="str">
            <v>k0815</v>
          </cell>
          <cell r="D4621" t="str">
            <v>中島</v>
          </cell>
          <cell r="E4621" t="str">
            <v>安中</v>
          </cell>
          <cell r="F4621" t="str">
            <v>安中市</v>
          </cell>
          <cell r="G4621" t="str">
            <v>旧松井田町</v>
          </cell>
          <cell r="H4621" t="str">
            <v>新堀</v>
          </cell>
        </row>
        <row r="4622">
          <cell r="C4622" t="str">
            <v>k0816</v>
          </cell>
          <cell r="D4622" t="str">
            <v>塔の上</v>
          </cell>
          <cell r="E4622" t="str">
            <v>安中</v>
          </cell>
          <cell r="F4622" t="str">
            <v>安中市</v>
          </cell>
          <cell r="G4622" t="str">
            <v>旧松井田町</v>
          </cell>
          <cell r="H4622" t="str">
            <v>松井田</v>
          </cell>
        </row>
        <row r="4623">
          <cell r="C4623" t="str">
            <v>k0817</v>
          </cell>
          <cell r="D4623" t="str">
            <v>中瀬</v>
          </cell>
          <cell r="E4623" t="str">
            <v>安中</v>
          </cell>
          <cell r="F4623" t="str">
            <v>安中市</v>
          </cell>
          <cell r="G4623" t="str">
            <v>旧松井田町</v>
          </cell>
          <cell r="H4623" t="str">
            <v>八城</v>
          </cell>
        </row>
        <row r="4624">
          <cell r="C4624" t="str">
            <v>k0818</v>
          </cell>
          <cell r="D4624" t="str">
            <v>板ケ沢</v>
          </cell>
          <cell r="E4624" t="str">
            <v>安中</v>
          </cell>
          <cell r="F4624" t="str">
            <v>安中市</v>
          </cell>
          <cell r="G4624" t="str">
            <v>旧松井田町</v>
          </cell>
          <cell r="H4624" t="str">
            <v>上増田</v>
          </cell>
        </row>
        <row r="4625">
          <cell r="C4625" t="str">
            <v>k0819</v>
          </cell>
          <cell r="D4625" t="str">
            <v>堀の内(B)</v>
          </cell>
          <cell r="E4625" t="str">
            <v>安中</v>
          </cell>
          <cell r="F4625" t="str">
            <v>安中市</v>
          </cell>
          <cell r="G4625" t="str">
            <v>旧松井田町</v>
          </cell>
          <cell r="H4625" t="str">
            <v>松井田</v>
          </cell>
        </row>
        <row r="4626">
          <cell r="C4626" t="str">
            <v>k0820</v>
          </cell>
          <cell r="D4626" t="str">
            <v>堀の内</v>
          </cell>
          <cell r="E4626" t="str">
            <v>安中</v>
          </cell>
          <cell r="F4626" t="str">
            <v>安中市</v>
          </cell>
          <cell r="G4626" t="str">
            <v>旧松井田町</v>
          </cell>
          <cell r="H4626" t="str">
            <v>松井田</v>
          </cell>
        </row>
        <row r="4627">
          <cell r="C4627" t="str">
            <v>k0821</v>
          </cell>
          <cell r="D4627" t="str">
            <v>北横町</v>
          </cell>
          <cell r="E4627" t="str">
            <v>安中</v>
          </cell>
          <cell r="F4627" t="str">
            <v>安中市</v>
          </cell>
          <cell r="G4627" t="str">
            <v>旧松井田町</v>
          </cell>
          <cell r="H4627" t="str">
            <v>松井田</v>
          </cell>
        </row>
        <row r="4628">
          <cell r="C4628" t="str">
            <v>k0822</v>
          </cell>
          <cell r="D4628" t="str">
            <v>塚越団地</v>
          </cell>
          <cell r="E4628" t="str">
            <v>安中</v>
          </cell>
          <cell r="F4628" t="str">
            <v>安中市</v>
          </cell>
          <cell r="G4628" t="str">
            <v>旧松井田町</v>
          </cell>
          <cell r="H4628" t="str">
            <v>松井田</v>
          </cell>
        </row>
        <row r="4629">
          <cell r="C4629" t="str">
            <v>k0823</v>
          </cell>
          <cell r="D4629" t="str">
            <v>中道上</v>
          </cell>
          <cell r="E4629" t="str">
            <v>安中</v>
          </cell>
          <cell r="F4629" t="str">
            <v>安中市</v>
          </cell>
          <cell r="G4629" t="str">
            <v>旧松井田町</v>
          </cell>
          <cell r="H4629" t="str">
            <v>松井田</v>
          </cell>
        </row>
        <row r="4630">
          <cell r="C4630" t="str">
            <v>k0824</v>
          </cell>
          <cell r="D4630" t="str">
            <v>琵琶ノ久保</v>
          </cell>
          <cell r="E4630" t="str">
            <v>安中</v>
          </cell>
          <cell r="F4630" t="str">
            <v>安中市</v>
          </cell>
          <cell r="G4630" t="str">
            <v>旧松井田町</v>
          </cell>
          <cell r="H4630" t="str">
            <v>松井田</v>
          </cell>
        </row>
        <row r="4631">
          <cell r="C4631" t="str">
            <v>k0825</v>
          </cell>
          <cell r="D4631" t="str">
            <v>塚原</v>
          </cell>
          <cell r="E4631" t="str">
            <v>安中</v>
          </cell>
          <cell r="F4631" t="str">
            <v>安中市</v>
          </cell>
          <cell r="G4631" t="str">
            <v>旧松井田町</v>
          </cell>
          <cell r="H4631" t="str">
            <v>人見</v>
          </cell>
        </row>
        <row r="4632">
          <cell r="C4632" t="str">
            <v>k0826-1</v>
          </cell>
          <cell r="D4632" t="str">
            <v>東村-1</v>
          </cell>
          <cell r="E4632" t="str">
            <v>安中</v>
          </cell>
          <cell r="F4632" t="str">
            <v>安中市</v>
          </cell>
          <cell r="G4632" t="str">
            <v>旧松井田町</v>
          </cell>
          <cell r="H4632" t="str">
            <v>土塩</v>
          </cell>
        </row>
        <row r="4633">
          <cell r="C4633" t="str">
            <v>k0826-2</v>
          </cell>
          <cell r="D4633" t="str">
            <v>東村-2</v>
          </cell>
          <cell r="E4633" t="str">
            <v>安中</v>
          </cell>
          <cell r="F4633" t="str">
            <v>安中市</v>
          </cell>
          <cell r="G4633" t="str">
            <v>旧松井田町</v>
          </cell>
          <cell r="H4633" t="str">
            <v>土塩</v>
          </cell>
        </row>
        <row r="4634">
          <cell r="C4634" t="str">
            <v>k0827</v>
          </cell>
          <cell r="D4634" t="str">
            <v>萩貝戸1</v>
          </cell>
          <cell r="E4634" t="str">
            <v>安中</v>
          </cell>
          <cell r="F4634" t="str">
            <v>安中市</v>
          </cell>
          <cell r="G4634" t="str">
            <v>旧松井田町</v>
          </cell>
          <cell r="H4634" t="str">
            <v>土塩</v>
          </cell>
        </row>
        <row r="4635">
          <cell r="C4635" t="str">
            <v>k0828</v>
          </cell>
          <cell r="D4635" t="str">
            <v>宮地</v>
          </cell>
          <cell r="E4635" t="str">
            <v>安中</v>
          </cell>
          <cell r="F4635" t="str">
            <v>安中市</v>
          </cell>
          <cell r="G4635" t="str">
            <v>旧松井田町</v>
          </cell>
          <cell r="H4635" t="str">
            <v>大字新井</v>
          </cell>
        </row>
        <row r="4636">
          <cell r="C4636" t="str">
            <v>k0829</v>
          </cell>
          <cell r="D4636" t="str">
            <v>関口</v>
          </cell>
          <cell r="E4636" t="str">
            <v>安中</v>
          </cell>
          <cell r="F4636" t="str">
            <v>安中市</v>
          </cell>
          <cell r="G4636" t="str">
            <v>旧松井田町</v>
          </cell>
          <cell r="H4636" t="str">
            <v>新井</v>
          </cell>
        </row>
        <row r="4637">
          <cell r="C4637" t="str">
            <v>k0830</v>
          </cell>
          <cell r="D4637" t="str">
            <v>西見寺</v>
          </cell>
          <cell r="E4637" t="str">
            <v>安中</v>
          </cell>
          <cell r="F4637" t="str">
            <v>安中市</v>
          </cell>
          <cell r="G4637" t="str">
            <v>旧松井田町</v>
          </cell>
          <cell r="H4637" t="str">
            <v>新井</v>
          </cell>
        </row>
        <row r="4638">
          <cell r="C4638" t="str">
            <v>k0831-1</v>
          </cell>
          <cell r="D4638" t="str">
            <v>三次郎-1</v>
          </cell>
          <cell r="E4638" t="str">
            <v>安中</v>
          </cell>
          <cell r="F4638" t="str">
            <v>安中市</v>
          </cell>
          <cell r="G4638" t="str">
            <v>旧松井田町</v>
          </cell>
          <cell r="H4638" t="str">
            <v>高梨子</v>
          </cell>
        </row>
        <row r="4639">
          <cell r="C4639" t="str">
            <v>k0831-2</v>
          </cell>
          <cell r="D4639" t="str">
            <v>三次郎-2</v>
          </cell>
          <cell r="E4639" t="str">
            <v>安中</v>
          </cell>
          <cell r="F4639" t="str">
            <v>安中市</v>
          </cell>
          <cell r="G4639" t="str">
            <v>旧松井田町</v>
          </cell>
          <cell r="H4639" t="str">
            <v>高梨子</v>
          </cell>
        </row>
        <row r="4640">
          <cell r="C4640" t="str">
            <v>k0831-3</v>
          </cell>
          <cell r="D4640" t="str">
            <v>三次郎-3</v>
          </cell>
          <cell r="E4640" t="str">
            <v>安中</v>
          </cell>
          <cell r="F4640" t="str">
            <v>安中市</v>
          </cell>
          <cell r="G4640" t="str">
            <v>旧松井田町</v>
          </cell>
          <cell r="H4640" t="str">
            <v>高梨子</v>
          </cell>
        </row>
        <row r="4641">
          <cell r="C4641" t="str">
            <v>k0832-1</v>
          </cell>
          <cell r="D4641" t="str">
            <v>日向-1</v>
          </cell>
          <cell r="E4641" t="str">
            <v>安中</v>
          </cell>
          <cell r="F4641" t="str">
            <v>安中市</v>
          </cell>
          <cell r="G4641" t="str">
            <v>旧松井田町</v>
          </cell>
          <cell r="H4641" t="str">
            <v>大字高梨子</v>
          </cell>
        </row>
        <row r="4642">
          <cell r="C4642" t="str">
            <v>k0832-2</v>
          </cell>
          <cell r="D4642" t="str">
            <v>日向-2</v>
          </cell>
          <cell r="E4642" t="str">
            <v>安中</v>
          </cell>
          <cell r="F4642" t="str">
            <v>安中市</v>
          </cell>
          <cell r="G4642" t="str">
            <v>旧松井田町</v>
          </cell>
          <cell r="H4642" t="str">
            <v>大字高梨子</v>
          </cell>
        </row>
        <row r="4643">
          <cell r="C4643" t="str">
            <v>k0833</v>
          </cell>
          <cell r="D4643" t="str">
            <v>木馬瀬</v>
          </cell>
          <cell r="E4643" t="str">
            <v>安中</v>
          </cell>
          <cell r="F4643" t="str">
            <v>安中市</v>
          </cell>
          <cell r="G4643" t="str">
            <v>旧松井田町</v>
          </cell>
          <cell r="H4643" t="str">
            <v>上増田</v>
          </cell>
        </row>
        <row r="4644">
          <cell r="C4644" t="str">
            <v>k0834-1</v>
          </cell>
          <cell r="D4644" t="str">
            <v>沼の和田-1</v>
          </cell>
          <cell r="E4644" t="str">
            <v>安中</v>
          </cell>
          <cell r="F4644" t="str">
            <v>安中市</v>
          </cell>
          <cell r="G4644" t="str">
            <v>旧松井田町</v>
          </cell>
          <cell r="H4644" t="str">
            <v>上増田</v>
          </cell>
        </row>
        <row r="4645">
          <cell r="C4645" t="str">
            <v>k0834-2</v>
          </cell>
          <cell r="D4645" t="str">
            <v>沼の和田-2</v>
          </cell>
          <cell r="E4645" t="str">
            <v>安中</v>
          </cell>
          <cell r="F4645" t="str">
            <v>安中市</v>
          </cell>
          <cell r="G4645" t="str">
            <v>旧松井田町</v>
          </cell>
          <cell r="H4645" t="str">
            <v>上増田</v>
          </cell>
        </row>
        <row r="4646">
          <cell r="C4646" t="str">
            <v>k0834-3</v>
          </cell>
          <cell r="D4646" t="str">
            <v>沼の和田-3</v>
          </cell>
          <cell r="E4646" t="str">
            <v>安中</v>
          </cell>
          <cell r="F4646" t="str">
            <v>安中市</v>
          </cell>
          <cell r="G4646" t="str">
            <v>旧松井田町</v>
          </cell>
          <cell r="H4646" t="str">
            <v>上増田</v>
          </cell>
        </row>
        <row r="4647">
          <cell r="C4647" t="str">
            <v>k0835</v>
          </cell>
          <cell r="D4647" t="str">
            <v>芦の和田</v>
          </cell>
          <cell r="E4647" t="str">
            <v>安中</v>
          </cell>
          <cell r="F4647" t="str">
            <v>安中市</v>
          </cell>
          <cell r="G4647" t="str">
            <v>旧松井田町</v>
          </cell>
          <cell r="H4647" t="str">
            <v>上増田</v>
          </cell>
        </row>
        <row r="4648">
          <cell r="C4648" t="str">
            <v>k0836</v>
          </cell>
          <cell r="D4648" t="str">
            <v>天宿</v>
          </cell>
          <cell r="E4648" t="str">
            <v>安中</v>
          </cell>
          <cell r="F4648" t="str">
            <v>安中市</v>
          </cell>
          <cell r="G4648" t="str">
            <v>旧松井田町</v>
          </cell>
          <cell r="H4648" t="str">
            <v>上増田</v>
          </cell>
        </row>
        <row r="4649">
          <cell r="C4649" t="str">
            <v>k0837-1</v>
          </cell>
          <cell r="D4649" t="str">
            <v>大原-1</v>
          </cell>
          <cell r="E4649" t="str">
            <v>安中</v>
          </cell>
          <cell r="F4649" t="str">
            <v>安中市</v>
          </cell>
          <cell r="G4649" t="str">
            <v>旧松井田町</v>
          </cell>
          <cell r="H4649" t="str">
            <v>下増田</v>
          </cell>
        </row>
        <row r="4650">
          <cell r="C4650" t="str">
            <v>k0837-2</v>
          </cell>
          <cell r="D4650" t="str">
            <v>大原-2</v>
          </cell>
          <cell r="E4650" t="str">
            <v>安中</v>
          </cell>
          <cell r="F4650" t="str">
            <v>安中市</v>
          </cell>
          <cell r="G4650" t="str">
            <v>旧松井田町</v>
          </cell>
          <cell r="H4650" t="str">
            <v>下増田</v>
          </cell>
        </row>
        <row r="4651">
          <cell r="C4651" t="str">
            <v>k0838-1</v>
          </cell>
          <cell r="D4651" t="str">
            <v>天神-1</v>
          </cell>
          <cell r="E4651" t="str">
            <v>安中</v>
          </cell>
          <cell r="F4651" t="str">
            <v>安中市</v>
          </cell>
          <cell r="G4651" t="str">
            <v>旧松井田町</v>
          </cell>
          <cell r="H4651" t="str">
            <v>下増田</v>
          </cell>
        </row>
        <row r="4652">
          <cell r="C4652" t="str">
            <v>k0838-2</v>
          </cell>
          <cell r="D4652" t="str">
            <v>天神-2</v>
          </cell>
          <cell r="E4652" t="str">
            <v>安中</v>
          </cell>
          <cell r="F4652" t="str">
            <v>安中市</v>
          </cell>
          <cell r="G4652" t="str">
            <v>旧松井田町</v>
          </cell>
          <cell r="H4652" t="str">
            <v>下増田</v>
          </cell>
        </row>
        <row r="4653">
          <cell r="C4653" t="str">
            <v>k0839</v>
          </cell>
          <cell r="D4653" t="str">
            <v>宮地(B)</v>
          </cell>
          <cell r="E4653" t="str">
            <v>安中</v>
          </cell>
          <cell r="F4653" t="str">
            <v>安中市</v>
          </cell>
          <cell r="G4653" t="str">
            <v>旧松井田町</v>
          </cell>
          <cell r="H4653" t="str">
            <v>新井</v>
          </cell>
        </row>
        <row r="4654">
          <cell r="C4654" t="str">
            <v>k0840</v>
          </cell>
          <cell r="D4654" t="str">
            <v>三日市(C)</v>
          </cell>
          <cell r="E4654" t="str">
            <v>安中</v>
          </cell>
          <cell r="F4654" t="str">
            <v>安中市</v>
          </cell>
          <cell r="G4654" t="str">
            <v>旧松井田町</v>
          </cell>
          <cell r="H4654" t="str">
            <v>八城</v>
          </cell>
        </row>
        <row r="4655">
          <cell r="C4655" t="str">
            <v>k0841</v>
          </cell>
          <cell r="D4655" t="str">
            <v>金敷</v>
          </cell>
          <cell r="E4655" t="str">
            <v>安中</v>
          </cell>
          <cell r="F4655" t="str">
            <v>安中市</v>
          </cell>
          <cell r="G4655" t="str">
            <v>旧松井田町</v>
          </cell>
          <cell r="H4655" t="str">
            <v>上増田</v>
          </cell>
        </row>
        <row r="4656">
          <cell r="C4656" t="str">
            <v>k0842</v>
          </cell>
          <cell r="D4656" t="str">
            <v>霧積温泉1</v>
          </cell>
          <cell r="E4656" t="str">
            <v>安中</v>
          </cell>
          <cell r="F4656" t="str">
            <v>安中市</v>
          </cell>
          <cell r="G4656" t="str">
            <v>旧松井田町</v>
          </cell>
          <cell r="H4656" t="str">
            <v>坂本</v>
          </cell>
        </row>
        <row r="4657">
          <cell r="C4657" t="str">
            <v>k0843</v>
          </cell>
          <cell r="D4657" t="str">
            <v>霧積温泉2</v>
          </cell>
          <cell r="E4657" t="str">
            <v>安中</v>
          </cell>
          <cell r="F4657" t="str">
            <v>安中市</v>
          </cell>
          <cell r="G4657" t="str">
            <v>旧松井田町</v>
          </cell>
          <cell r="H4657" t="str">
            <v>坂本</v>
          </cell>
        </row>
        <row r="4658">
          <cell r="C4658" t="str">
            <v>k0844</v>
          </cell>
          <cell r="D4658" t="str">
            <v>新町2</v>
          </cell>
          <cell r="E4658" t="str">
            <v>安中</v>
          </cell>
          <cell r="F4658" t="str">
            <v>安中市</v>
          </cell>
          <cell r="G4658" t="str">
            <v>旧松井田町</v>
          </cell>
          <cell r="H4658" t="str">
            <v>新堀</v>
          </cell>
        </row>
        <row r="4659">
          <cell r="C4659" t="str">
            <v>k0845-1</v>
          </cell>
          <cell r="D4659" t="str">
            <v>宮地1</v>
          </cell>
          <cell r="E4659" t="str">
            <v>安中</v>
          </cell>
          <cell r="F4659" t="str">
            <v>安中市</v>
          </cell>
          <cell r="G4659" t="str">
            <v>旧松井田町</v>
          </cell>
          <cell r="H4659" t="str">
            <v>新井</v>
          </cell>
        </row>
        <row r="4660">
          <cell r="C4660" t="str">
            <v>k0845-2</v>
          </cell>
          <cell r="D4660" t="str">
            <v>的場</v>
          </cell>
          <cell r="E4660" t="str">
            <v>安中</v>
          </cell>
          <cell r="F4660" t="str">
            <v>安中市</v>
          </cell>
          <cell r="G4660" t="str">
            <v>旧松井田町</v>
          </cell>
          <cell r="H4660" t="str">
            <v>新井</v>
          </cell>
        </row>
        <row r="4661">
          <cell r="C4661" t="str">
            <v>k3018</v>
          </cell>
          <cell r="D4661" t="str">
            <v>磯部久保</v>
          </cell>
          <cell r="E4661" t="str">
            <v>安中</v>
          </cell>
          <cell r="F4661" t="str">
            <v>安中市</v>
          </cell>
          <cell r="G4661" t="str">
            <v/>
          </cell>
          <cell r="H4661" t="str">
            <v>磯部</v>
          </cell>
        </row>
        <row r="4662">
          <cell r="C4662" t="str">
            <v>k3019-1</v>
          </cell>
          <cell r="D4662" t="str">
            <v>恵宝沢-1</v>
          </cell>
          <cell r="E4662" t="str">
            <v>安中</v>
          </cell>
          <cell r="F4662" t="str">
            <v>安中市</v>
          </cell>
          <cell r="G4662" t="str">
            <v/>
          </cell>
          <cell r="H4662" t="str">
            <v>西上秋間</v>
          </cell>
        </row>
        <row r="4663">
          <cell r="C4663" t="str">
            <v>k3019-2</v>
          </cell>
          <cell r="D4663" t="str">
            <v>恵宝沢-2</v>
          </cell>
          <cell r="E4663" t="str">
            <v>安中</v>
          </cell>
          <cell r="F4663" t="str">
            <v>安中市</v>
          </cell>
          <cell r="H4663" t="str">
            <v>西上秋間</v>
          </cell>
        </row>
        <row r="4664">
          <cell r="C4664" t="str">
            <v>k3020</v>
          </cell>
          <cell r="D4664" t="str">
            <v>長源寺1</v>
          </cell>
          <cell r="E4664" t="str">
            <v>安中</v>
          </cell>
          <cell r="F4664" t="str">
            <v>安中市</v>
          </cell>
          <cell r="G4664" t="str">
            <v/>
          </cell>
          <cell r="H4664" t="str">
            <v>上後閑</v>
          </cell>
        </row>
        <row r="4665">
          <cell r="C4665" t="str">
            <v>k3021</v>
          </cell>
          <cell r="D4665" t="str">
            <v>長源寺2</v>
          </cell>
          <cell r="E4665" t="str">
            <v>安中</v>
          </cell>
          <cell r="F4665" t="str">
            <v>安中市</v>
          </cell>
          <cell r="G4665" t="str">
            <v/>
          </cell>
          <cell r="H4665" t="str">
            <v>上後閑</v>
          </cell>
        </row>
        <row r="4666">
          <cell r="C4666" t="str">
            <v>k3022</v>
          </cell>
          <cell r="D4666" t="str">
            <v>広田1</v>
          </cell>
          <cell r="E4666" t="str">
            <v>安中</v>
          </cell>
          <cell r="F4666" t="str">
            <v>安中市</v>
          </cell>
          <cell r="G4666" t="str">
            <v/>
          </cell>
          <cell r="H4666" t="str">
            <v>上後閑</v>
          </cell>
        </row>
        <row r="4667">
          <cell r="C4667" t="str">
            <v>k3023-1</v>
          </cell>
          <cell r="D4667" t="str">
            <v>甲堀之内1-1</v>
          </cell>
          <cell r="E4667" t="str">
            <v>安中</v>
          </cell>
          <cell r="F4667" t="str">
            <v>安中市</v>
          </cell>
          <cell r="G4667" t="str">
            <v/>
          </cell>
          <cell r="H4667" t="str">
            <v>上後閑</v>
          </cell>
        </row>
        <row r="4668">
          <cell r="C4668" t="str">
            <v>k3023-2</v>
          </cell>
          <cell r="D4668" t="str">
            <v>甲堀之内1-2</v>
          </cell>
          <cell r="E4668" t="str">
            <v>安中</v>
          </cell>
          <cell r="F4668" t="str">
            <v>安中市</v>
          </cell>
          <cell r="H4668" t="str">
            <v>上後閑</v>
          </cell>
        </row>
        <row r="4669">
          <cell r="C4669" t="str">
            <v>k3023-3</v>
          </cell>
          <cell r="D4669" t="str">
            <v>甲堀之内1-3</v>
          </cell>
          <cell r="E4669" t="str">
            <v>安中</v>
          </cell>
          <cell r="F4669" t="str">
            <v>安中市</v>
          </cell>
          <cell r="H4669" t="str">
            <v>上後閑</v>
          </cell>
        </row>
        <row r="4670">
          <cell r="C4670" t="str">
            <v>k3024</v>
          </cell>
          <cell r="D4670" t="str">
            <v>久保11</v>
          </cell>
          <cell r="E4670" t="str">
            <v>安中</v>
          </cell>
          <cell r="F4670" t="str">
            <v>安中市</v>
          </cell>
          <cell r="G4670" t="str">
            <v/>
          </cell>
          <cell r="H4670" t="str">
            <v>中後閑</v>
          </cell>
        </row>
        <row r="4671">
          <cell r="C4671" t="str">
            <v>k3025</v>
          </cell>
          <cell r="D4671" t="str">
            <v>大吹1</v>
          </cell>
          <cell r="E4671" t="str">
            <v>安中</v>
          </cell>
          <cell r="F4671" t="str">
            <v>安中市</v>
          </cell>
          <cell r="G4671" t="str">
            <v/>
          </cell>
          <cell r="H4671" t="str">
            <v>西上秋間</v>
          </cell>
        </row>
        <row r="4672">
          <cell r="C4672" t="str">
            <v>k3026-1</v>
          </cell>
          <cell r="D4672" t="str">
            <v>平間2-1</v>
          </cell>
          <cell r="E4672" t="str">
            <v>安中</v>
          </cell>
          <cell r="F4672" t="str">
            <v>安中市</v>
          </cell>
          <cell r="G4672" t="str">
            <v/>
          </cell>
          <cell r="H4672" t="str">
            <v>西上秋間</v>
          </cell>
        </row>
        <row r="4673">
          <cell r="C4673" t="str">
            <v>k3026-2</v>
          </cell>
          <cell r="D4673" t="str">
            <v>平間2-2</v>
          </cell>
          <cell r="E4673" t="str">
            <v>安中</v>
          </cell>
          <cell r="F4673" t="str">
            <v>安中市</v>
          </cell>
          <cell r="H4673" t="str">
            <v>西上秋間</v>
          </cell>
        </row>
        <row r="4674">
          <cell r="C4674" t="str">
            <v>k3027</v>
          </cell>
          <cell r="D4674" t="str">
            <v>森熊1</v>
          </cell>
          <cell r="E4674" t="str">
            <v>安中</v>
          </cell>
          <cell r="F4674" t="str">
            <v>安中市</v>
          </cell>
          <cell r="G4674" t="str">
            <v/>
          </cell>
          <cell r="H4674" t="str">
            <v>西上秋間</v>
          </cell>
        </row>
        <row r="4675">
          <cell r="C4675" t="str">
            <v>k3028-1</v>
          </cell>
          <cell r="D4675" t="str">
            <v>般若沢1-1</v>
          </cell>
          <cell r="E4675" t="str">
            <v>安中</v>
          </cell>
          <cell r="F4675" t="str">
            <v>安中市</v>
          </cell>
          <cell r="G4675" t="str">
            <v/>
          </cell>
          <cell r="H4675" t="str">
            <v>西上秋間</v>
          </cell>
        </row>
        <row r="4676">
          <cell r="C4676" t="str">
            <v>k3028-2</v>
          </cell>
          <cell r="D4676" t="str">
            <v>般若沢1-2</v>
          </cell>
          <cell r="E4676" t="str">
            <v>安中</v>
          </cell>
          <cell r="F4676" t="str">
            <v>安中市</v>
          </cell>
          <cell r="H4676" t="str">
            <v>西上秋間</v>
          </cell>
        </row>
        <row r="4677">
          <cell r="C4677" t="str">
            <v>k3029</v>
          </cell>
          <cell r="D4677" t="str">
            <v>般若沢2</v>
          </cell>
          <cell r="E4677" t="str">
            <v>安中</v>
          </cell>
          <cell r="F4677" t="str">
            <v>安中市</v>
          </cell>
          <cell r="G4677" t="str">
            <v/>
          </cell>
          <cell r="H4677" t="str">
            <v>西上秋間</v>
          </cell>
        </row>
        <row r="4678">
          <cell r="C4678" t="str">
            <v>k3030-1</v>
          </cell>
          <cell r="D4678" t="str">
            <v>下り貝1-1</v>
          </cell>
          <cell r="E4678" t="str">
            <v>安中</v>
          </cell>
          <cell r="F4678" t="str">
            <v>安中市</v>
          </cell>
          <cell r="G4678" t="str">
            <v/>
          </cell>
          <cell r="H4678" t="str">
            <v>西上秋間</v>
          </cell>
        </row>
        <row r="4679">
          <cell r="C4679" t="str">
            <v>k3030-2</v>
          </cell>
          <cell r="D4679" t="str">
            <v>下り貝1-2</v>
          </cell>
          <cell r="E4679" t="str">
            <v>安中</v>
          </cell>
          <cell r="F4679" t="str">
            <v>安中市</v>
          </cell>
          <cell r="H4679" t="str">
            <v>西上秋間</v>
          </cell>
        </row>
        <row r="4680">
          <cell r="C4680" t="str">
            <v>k3031</v>
          </cell>
          <cell r="D4680" t="str">
            <v>大石1</v>
          </cell>
          <cell r="E4680" t="str">
            <v>安中</v>
          </cell>
          <cell r="F4680" t="str">
            <v>安中市</v>
          </cell>
          <cell r="G4680" t="str">
            <v/>
          </cell>
          <cell r="H4680" t="str">
            <v>西上秋間</v>
          </cell>
        </row>
        <row r="4681">
          <cell r="C4681" t="str">
            <v>k3032-1</v>
          </cell>
          <cell r="D4681" t="str">
            <v>滝ノ入1</v>
          </cell>
          <cell r="E4681" t="str">
            <v>安中</v>
          </cell>
          <cell r="F4681" t="str">
            <v>安中市</v>
          </cell>
          <cell r="G4681" t="str">
            <v/>
          </cell>
          <cell r="H4681" t="str">
            <v>西上秋間</v>
          </cell>
        </row>
        <row r="4682">
          <cell r="C4682" t="str">
            <v>k3032-2</v>
          </cell>
          <cell r="D4682" t="str">
            <v>滝ノ入2</v>
          </cell>
          <cell r="E4682" t="str">
            <v>安中</v>
          </cell>
          <cell r="F4682" t="str">
            <v>安中市</v>
          </cell>
          <cell r="G4682" t="str">
            <v/>
          </cell>
          <cell r="H4682" t="str">
            <v>西上秋間</v>
          </cell>
        </row>
        <row r="4683">
          <cell r="C4683" t="str">
            <v>k3033</v>
          </cell>
          <cell r="D4683" t="str">
            <v>滝ノ入3</v>
          </cell>
          <cell r="E4683" t="str">
            <v>安中</v>
          </cell>
          <cell r="F4683" t="str">
            <v>安中市</v>
          </cell>
          <cell r="G4683" t="str">
            <v/>
          </cell>
          <cell r="H4683" t="str">
            <v>西上秋間</v>
          </cell>
        </row>
        <row r="4684">
          <cell r="C4684" t="str">
            <v>k3034</v>
          </cell>
          <cell r="D4684" t="str">
            <v>久保13</v>
          </cell>
          <cell r="E4684" t="str">
            <v>安中</v>
          </cell>
          <cell r="F4684" t="str">
            <v>安中市</v>
          </cell>
          <cell r="G4684" t="str">
            <v/>
          </cell>
          <cell r="H4684" t="str">
            <v>東上秋間</v>
          </cell>
        </row>
        <row r="4685">
          <cell r="C4685" t="str">
            <v>k3035</v>
          </cell>
          <cell r="D4685" t="str">
            <v>苅稲1</v>
          </cell>
          <cell r="E4685" t="str">
            <v>安中</v>
          </cell>
          <cell r="F4685" t="str">
            <v>安中市</v>
          </cell>
          <cell r="G4685" t="str">
            <v/>
          </cell>
          <cell r="H4685" t="str">
            <v>東上秋間</v>
          </cell>
        </row>
        <row r="4686">
          <cell r="C4686" t="str">
            <v>k3036</v>
          </cell>
          <cell r="D4686" t="str">
            <v>苅稲3</v>
          </cell>
          <cell r="E4686" t="str">
            <v>安中</v>
          </cell>
          <cell r="F4686" t="str">
            <v>安中市</v>
          </cell>
          <cell r="G4686" t="str">
            <v/>
          </cell>
          <cell r="H4686" t="str">
            <v>東上秋間</v>
          </cell>
        </row>
        <row r="4687">
          <cell r="C4687" t="str">
            <v>k3037-1</v>
          </cell>
          <cell r="D4687" t="str">
            <v>熊谷1-1</v>
          </cell>
          <cell r="E4687" t="str">
            <v>安中</v>
          </cell>
          <cell r="F4687" t="str">
            <v>安中市</v>
          </cell>
          <cell r="G4687" t="str">
            <v/>
          </cell>
          <cell r="H4687" t="str">
            <v>中秋間</v>
          </cell>
        </row>
        <row r="4688">
          <cell r="C4688" t="str">
            <v>k3037-2</v>
          </cell>
          <cell r="D4688" t="str">
            <v>熊谷1-2</v>
          </cell>
          <cell r="E4688" t="str">
            <v>安中</v>
          </cell>
          <cell r="F4688" t="str">
            <v>安中市</v>
          </cell>
          <cell r="H4688" t="str">
            <v>中秋間</v>
          </cell>
        </row>
        <row r="4689">
          <cell r="C4689" t="str">
            <v>k3038</v>
          </cell>
          <cell r="D4689" t="str">
            <v>樫山1</v>
          </cell>
          <cell r="E4689" t="str">
            <v>安中</v>
          </cell>
          <cell r="F4689" t="str">
            <v>安中市</v>
          </cell>
          <cell r="G4689" t="str">
            <v/>
          </cell>
          <cell r="H4689" t="str">
            <v>中秋間</v>
          </cell>
        </row>
        <row r="4690">
          <cell r="C4690" t="str">
            <v>k3039</v>
          </cell>
          <cell r="D4690" t="str">
            <v>樫山2</v>
          </cell>
          <cell r="E4690" t="str">
            <v>安中</v>
          </cell>
          <cell r="F4690" t="str">
            <v>安中市</v>
          </cell>
          <cell r="G4690" t="str">
            <v/>
          </cell>
          <cell r="H4690" t="str">
            <v>中秋間</v>
          </cell>
        </row>
        <row r="4691">
          <cell r="C4691" t="str">
            <v>k3040</v>
          </cell>
          <cell r="D4691" t="str">
            <v>三角1</v>
          </cell>
          <cell r="E4691" t="str">
            <v>安中</v>
          </cell>
          <cell r="F4691" t="str">
            <v>安中市</v>
          </cell>
          <cell r="G4691" t="str">
            <v/>
          </cell>
          <cell r="H4691" t="str">
            <v>中秋間</v>
          </cell>
        </row>
        <row r="4692">
          <cell r="C4692" t="str">
            <v>k3041</v>
          </cell>
          <cell r="D4692" t="str">
            <v>蛇喰1</v>
          </cell>
          <cell r="E4692" t="str">
            <v>安中</v>
          </cell>
          <cell r="F4692" t="str">
            <v>安中市</v>
          </cell>
          <cell r="G4692" t="str">
            <v/>
          </cell>
          <cell r="H4692" t="str">
            <v>中秋間</v>
          </cell>
        </row>
        <row r="4693">
          <cell r="C4693" t="str">
            <v>k3042-1</v>
          </cell>
          <cell r="D4693" t="str">
            <v>宮ノ入1-1</v>
          </cell>
          <cell r="E4693" t="str">
            <v>安中</v>
          </cell>
          <cell r="F4693" t="str">
            <v>安中市</v>
          </cell>
          <cell r="G4693" t="str">
            <v/>
          </cell>
          <cell r="H4693" t="str">
            <v>下後閑</v>
          </cell>
        </row>
        <row r="4694">
          <cell r="C4694" t="str">
            <v>k3042-2</v>
          </cell>
          <cell r="D4694" t="str">
            <v>宮ノ入1-2</v>
          </cell>
          <cell r="E4694" t="str">
            <v>安中</v>
          </cell>
          <cell r="F4694" t="str">
            <v>安中市</v>
          </cell>
          <cell r="H4694" t="str">
            <v>下後閑</v>
          </cell>
        </row>
        <row r="4695">
          <cell r="C4695" t="str">
            <v>k3043-1</v>
          </cell>
          <cell r="D4695" t="str">
            <v>宮ノ入2-1</v>
          </cell>
          <cell r="E4695" t="str">
            <v>安中</v>
          </cell>
          <cell r="F4695" t="str">
            <v>安中市</v>
          </cell>
          <cell r="G4695" t="str">
            <v/>
          </cell>
          <cell r="H4695" t="str">
            <v>下後閑</v>
          </cell>
        </row>
        <row r="4696">
          <cell r="C4696" t="str">
            <v>k3043-2</v>
          </cell>
          <cell r="D4696" t="str">
            <v>宮ノ入2-2</v>
          </cell>
          <cell r="E4696" t="str">
            <v>安中</v>
          </cell>
          <cell r="F4696" t="str">
            <v>安中市</v>
          </cell>
          <cell r="H4696" t="str">
            <v>下後閑</v>
          </cell>
        </row>
        <row r="4697">
          <cell r="C4697" t="str">
            <v>k3044</v>
          </cell>
          <cell r="D4697" t="str">
            <v>山王1</v>
          </cell>
          <cell r="E4697" t="str">
            <v>安中</v>
          </cell>
          <cell r="F4697" t="str">
            <v>安中市</v>
          </cell>
          <cell r="H4697" t="str">
            <v>下後閑</v>
          </cell>
        </row>
        <row r="4698">
          <cell r="C4698" t="str">
            <v>k3045</v>
          </cell>
          <cell r="D4698" t="str">
            <v>八重巻1</v>
          </cell>
          <cell r="E4698" t="str">
            <v>安中</v>
          </cell>
          <cell r="F4698" t="str">
            <v>安中市</v>
          </cell>
          <cell r="G4698" t="str">
            <v/>
          </cell>
          <cell r="H4698" t="str">
            <v>下秋間</v>
          </cell>
        </row>
        <row r="4699">
          <cell r="C4699" t="str">
            <v>k3046</v>
          </cell>
          <cell r="D4699" t="str">
            <v>相水1</v>
          </cell>
          <cell r="E4699" t="str">
            <v>安中</v>
          </cell>
          <cell r="F4699" t="str">
            <v>安中市</v>
          </cell>
          <cell r="G4699" t="str">
            <v/>
          </cell>
          <cell r="H4699" t="str">
            <v>下秋間</v>
          </cell>
        </row>
        <row r="4700">
          <cell r="C4700" t="str">
            <v>k3047</v>
          </cell>
          <cell r="D4700" t="str">
            <v>古ヶ谷津1</v>
          </cell>
          <cell r="E4700" t="str">
            <v>安中</v>
          </cell>
          <cell r="F4700" t="str">
            <v>安中市</v>
          </cell>
          <cell r="G4700" t="str">
            <v/>
          </cell>
          <cell r="H4700" t="str">
            <v>下秋間</v>
          </cell>
        </row>
        <row r="4701">
          <cell r="C4701" t="str">
            <v>k3048</v>
          </cell>
          <cell r="D4701" t="str">
            <v>古ヶ谷津2</v>
          </cell>
          <cell r="E4701" t="str">
            <v>安中</v>
          </cell>
          <cell r="F4701" t="str">
            <v>安中市</v>
          </cell>
          <cell r="G4701" t="str">
            <v/>
          </cell>
          <cell r="H4701" t="str">
            <v>下秋間</v>
          </cell>
        </row>
        <row r="4702">
          <cell r="C4702" t="str">
            <v>k3049</v>
          </cell>
          <cell r="D4702" t="str">
            <v>古ヶ谷津3</v>
          </cell>
          <cell r="E4702" t="str">
            <v>安中</v>
          </cell>
          <cell r="F4702" t="str">
            <v>安中市</v>
          </cell>
          <cell r="G4702" t="str">
            <v/>
          </cell>
          <cell r="H4702" t="str">
            <v>下秋間</v>
          </cell>
        </row>
        <row r="4703">
          <cell r="C4703" t="str">
            <v>k3050</v>
          </cell>
          <cell r="D4703" t="str">
            <v>立石2</v>
          </cell>
          <cell r="E4703" t="str">
            <v>安中</v>
          </cell>
          <cell r="F4703" t="str">
            <v>安中市</v>
          </cell>
          <cell r="G4703" t="str">
            <v/>
          </cell>
          <cell r="H4703" t="str">
            <v>下秋間</v>
          </cell>
        </row>
        <row r="4704">
          <cell r="C4704" t="str">
            <v>k3051</v>
          </cell>
          <cell r="D4704" t="str">
            <v>八重巻2</v>
          </cell>
          <cell r="E4704" t="str">
            <v>安中</v>
          </cell>
          <cell r="F4704" t="str">
            <v>安中市</v>
          </cell>
          <cell r="G4704" t="str">
            <v/>
          </cell>
          <cell r="H4704" t="str">
            <v>下秋間</v>
          </cell>
        </row>
        <row r="4705">
          <cell r="C4705" t="str">
            <v>k3052</v>
          </cell>
          <cell r="D4705" t="str">
            <v>一台堂1</v>
          </cell>
          <cell r="E4705" t="str">
            <v>安中</v>
          </cell>
          <cell r="F4705" t="str">
            <v>安中市</v>
          </cell>
          <cell r="G4705" t="str">
            <v/>
          </cell>
          <cell r="H4705" t="str">
            <v>下秋間</v>
          </cell>
        </row>
        <row r="4706">
          <cell r="C4706" t="str">
            <v>k3053</v>
          </cell>
          <cell r="D4706" t="str">
            <v>一台堂2</v>
          </cell>
          <cell r="E4706" t="str">
            <v>安中</v>
          </cell>
          <cell r="F4706" t="str">
            <v>安中市</v>
          </cell>
          <cell r="G4706" t="str">
            <v/>
          </cell>
          <cell r="H4706" t="str">
            <v>下秋間</v>
          </cell>
        </row>
        <row r="4707">
          <cell r="C4707" t="str">
            <v>k3054</v>
          </cell>
          <cell r="D4707" t="str">
            <v>一台堂3</v>
          </cell>
          <cell r="E4707" t="str">
            <v>安中</v>
          </cell>
          <cell r="F4707" t="str">
            <v>安中市</v>
          </cell>
          <cell r="G4707" t="str">
            <v/>
          </cell>
          <cell r="H4707" t="str">
            <v>下秋間</v>
          </cell>
        </row>
        <row r="4708">
          <cell r="C4708" t="str">
            <v>k3055</v>
          </cell>
          <cell r="D4708" t="str">
            <v>広田2</v>
          </cell>
          <cell r="E4708" t="str">
            <v>安中</v>
          </cell>
          <cell r="F4708" t="str">
            <v>安中市</v>
          </cell>
          <cell r="G4708" t="str">
            <v/>
          </cell>
          <cell r="H4708" t="str">
            <v>下秋間</v>
          </cell>
        </row>
        <row r="4709">
          <cell r="C4709" t="str">
            <v>k3056</v>
          </cell>
          <cell r="D4709" t="str">
            <v>広田3</v>
          </cell>
          <cell r="E4709" t="str">
            <v>安中</v>
          </cell>
          <cell r="F4709" t="str">
            <v>安中市</v>
          </cell>
          <cell r="G4709" t="str">
            <v/>
          </cell>
          <cell r="H4709" t="str">
            <v>下秋間</v>
          </cell>
        </row>
        <row r="4710">
          <cell r="C4710" t="str">
            <v>k3057</v>
          </cell>
          <cell r="D4710" t="str">
            <v>広田4</v>
          </cell>
          <cell r="E4710" t="str">
            <v>安中</v>
          </cell>
          <cell r="F4710" t="str">
            <v>安中市</v>
          </cell>
          <cell r="G4710" t="str">
            <v/>
          </cell>
          <cell r="H4710" t="str">
            <v>下秋間</v>
          </cell>
        </row>
        <row r="4711">
          <cell r="C4711" t="str">
            <v>k3058</v>
          </cell>
          <cell r="D4711" t="str">
            <v>広田5</v>
          </cell>
          <cell r="E4711" t="str">
            <v>安中</v>
          </cell>
          <cell r="F4711" t="str">
            <v>安中市</v>
          </cell>
          <cell r="G4711" t="str">
            <v/>
          </cell>
          <cell r="H4711" t="str">
            <v>下秋間</v>
          </cell>
        </row>
        <row r="4712">
          <cell r="C4712" t="str">
            <v>k3059</v>
          </cell>
          <cell r="D4712" t="str">
            <v>広町1</v>
          </cell>
          <cell r="E4712" t="str">
            <v>安中</v>
          </cell>
          <cell r="F4712" t="str">
            <v>安中市</v>
          </cell>
          <cell r="G4712" t="str">
            <v/>
          </cell>
          <cell r="H4712" t="str">
            <v>下秋間</v>
          </cell>
        </row>
        <row r="4713">
          <cell r="C4713" t="str">
            <v>k3060</v>
          </cell>
          <cell r="D4713" t="str">
            <v>東平1</v>
          </cell>
          <cell r="E4713" t="str">
            <v>安中</v>
          </cell>
          <cell r="F4713" t="str">
            <v>安中市</v>
          </cell>
          <cell r="G4713" t="str">
            <v/>
          </cell>
          <cell r="H4713" t="str">
            <v>下秋間</v>
          </cell>
        </row>
        <row r="4714">
          <cell r="C4714" t="str">
            <v>k3061</v>
          </cell>
          <cell r="D4714" t="str">
            <v>寺山1</v>
          </cell>
          <cell r="E4714" t="str">
            <v>安中</v>
          </cell>
          <cell r="F4714" t="str">
            <v>安中市</v>
          </cell>
          <cell r="G4714" t="str">
            <v/>
          </cell>
          <cell r="H4714" t="str">
            <v>下秋間</v>
          </cell>
        </row>
        <row r="4715">
          <cell r="C4715" t="str">
            <v>k3062-1</v>
          </cell>
          <cell r="D4715" t="str">
            <v>池田2-1</v>
          </cell>
          <cell r="E4715" t="str">
            <v>安中</v>
          </cell>
          <cell r="F4715" t="str">
            <v>安中市</v>
          </cell>
          <cell r="G4715" t="str">
            <v/>
          </cell>
          <cell r="H4715" t="str">
            <v>大竹</v>
          </cell>
        </row>
        <row r="4716">
          <cell r="C4716" t="str">
            <v>k3062-2</v>
          </cell>
          <cell r="D4716" t="str">
            <v>池田2-2</v>
          </cell>
          <cell r="E4716" t="str">
            <v>安中</v>
          </cell>
          <cell r="F4716" t="str">
            <v>安中市</v>
          </cell>
          <cell r="H4716" t="str">
            <v>大竹</v>
          </cell>
        </row>
        <row r="4717">
          <cell r="C4717" t="str">
            <v>k3063</v>
          </cell>
          <cell r="D4717" t="str">
            <v>栗山1</v>
          </cell>
          <cell r="E4717" t="str">
            <v>安中</v>
          </cell>
          <cell r="F4717" t="str">
            <v>安中市</v>
          </cell>
          <cell r="G4717" t="str">
            <v/>
          </cell>
          <cell r="H4717" t="str">
            <v>大谷</v>
          </cell>
        </row>
        <row r="4718">
          <cell r="C4718" t="str">
            <v>k3064</v>
          </cell>
          <cell r="D4718" t="str">
            <v>栗山2</v>
          </cell>
          <cell r="E4718" t="str">
            <v>安中</v>
          </cell>
          <cell r="F4718" t="str">
            <v>安中市</v>
          </cell>
          <cell r="G4718" t="str">
            <v/>
          </cell>
          <cell r="H4718" t="str">
            <v>大谷</v>
          </cell>
        </row>
        <row r="4719">
          <cell r="C4719" t="str">
            <v>k3065</v>
          </cell>
          <cell r="D4719" t="str">
            <v>仲居1</v>
          </cell>
          <cell r="E4719" t="str">
            <v>安中</v>
          </cell>
          <cell r="F4719" t="str">
            <v>安中市</v>
          </cell>
          <cell r="G4719" t="str">
            <v/>
          </cell>
          <cell r="H4719" t="str">
            <v>下後閑</v>
          </cell>
        </row>
        <row r="4720">
          <cell r="C4720" t="str">
            <v>k3066</v>
          </cell>
          <cell r="D4720" t="str">
            <v>大上サ2</v>
          </cell>
          <cell r="E4720" t="str">
            <v>安中</v>
          </cell>
          <cell r="F4720" t="str">
            <v>安中市</v>
          </cell>
          <cell r="G4720" t="str">
            <v/>
          </cell>
          <cell r="H4720" t="str">
            <v>下後閑</v>
          </cell>
        </row>
        <row r="4721">
          <cell r="C4721" t="str">
            <v>k3067-1</v>
          </cell>
          <cell r="D4721" t="str">
            <v>下名山1-1</v>
          </cell>
          <cell r="E4721" t="str">
            <v>安中</v>
          </cell>
          <cell r="F4721" t="str">
            <v>安中市</v>
          </cell>
          <cell r="G4721" t="str">
            <v/>
          </cell>
          <cell r="H4721" t="str">
            <v>郷原</v>
          </cell>
        </row>
        <row r="4722">
          <cell r="C4722" t="str">
            <v>k3067-2</v>
          </cell>
          <cell r="D4722" t="str">
            <v>下名山1-2</v>
          </cell>
          <cell r="E4722" t="str">
            <v>安中</v>
          </cell>
          <cell r="F4722" t="str">
            <v>安中市</v>
          </cell>
          <cell r="H4722" t="str">
            <v>郷原</v>
          </cell>
        </row>
        <row r="4723">
          <cell r="C4723" t="str">
            <v>k3068</v>
          </cell>
          <cell r="D4723" t="str">
            <v>城山2</v>
          </cell>
          <cell r="E4723" t="str">
            <v>安中</v>
          </cell>
          <cell r="F4723" t="str">
            <v>安中市</v>
          </cell>
          <cell r="G4723" t="str">
            <v/>
          </cell>
          <cell r="H4723" t="str">
            <v>簗瀬</v>
          </cell>
        </row>
        <row r="4724">
          <cell r="C4724" t="str">
            <v>k3069</v>
          </cell>
          <cell r="D4724" t="str">
            <v>城山3</v>
          </cell>
          <cell r="E4724" t="str">
            <v>安中</v>
          </cell>
          <cell r="F4724" t="str">
            <v>安中市</v>
          </cell>
          <cell r="G4724" t="str">
            <v/>
          </cell>
          <cell r="H4724" t="str">
            <v>簗瀬</v>
          </cell>
        </row>
        <row r="4725">
          <cell r="C4725" t="str">
            <v>k3070-1</v>
          </cell>
          <cell r="D4725" t="str">
            <v>久保14-1</v>
          </cell>
          <cell r="E4725" t="str">
            <v>安中</v>
          </cell>
          <cell r="F4725" t="str">
            <v>安中市</v>
          </cell>
          <cell r="G4725" t="str">
            <v/>
          </cell>
          <cell r="H4725" t="str">
            <v>簗瀬</v>
          </cell>
        </row>
        <row r="4726">
          <cell r="C4726" t="str">
            <v>k3070-2</v>
          </cell>
          <cell r="D4726" t="str">
            <v>久保14-2</v>
          </cell>
          <cell r="E4726" t="str">
            <v>安中</v>
          </cell>
          <cell r="F4726" t="str">
            <v>安中市</v>
          </cell>
          <cell r="H4726" t="str">
            <v>築瀬</v>
          </cell>
        </row>
        <row r="4727">
          <cell r="C4727" t="str">
            <v>k3071</v>
          </cell>
          <cell r="D4727" t="str">
            <v>仲原1</v>
          </cell>
          <cell r="E4727" t="str">
            <v>安中</v>
          </cell>
          <cell r="F4727" t="str">
            <v>安中市</v>
          </cell>
          <cell r="G4727" t="str">
            <v/>
          </cell>
          <cell r="H4727" t="str">
            <v>郷原</v>
          </cell>
        </row>
        <row r="4728">
          <cell r="C4728" t="str">
            <v>k3072</v>
          </cell>
          <cell r="D4728" t="str">
            <v>磯部二丁目1</v>
          </cell>
          <cell r="E4728" t="str">
            <v>安中</v>
          </cell>
          <cell r="F4728" t="str">
            <v>安中市</v>
          </cell>
          <cell r="G4728" t="str">
            <v/>
          </cell>
          <cell r="H4728" t="str">
            <v>東上磯部</v>
          </cell>
        </row>
        <row r="4729">
          <cell r="C4729" t="str">
            <v>k3073</v>
          </cell>
          <cell r="D4729" t="str">
            <v>上間仁田1</v>
          </cell>
          <cell r="E4729" t="str">
            <v>安中</v>
          </cell>
          <cell r="F4729" t="str">
            <v>安中市</v>
          </cell>
          <cell r="G4729" t="str">
            <v/>
          </cell>
          <cell r="H4729" t="str">
            <v>上間仁田</v>
          </cell>
        </row>
        <row r="4730">
          <cell r="C4730" t="str">
            <v>k3074-1</v>
          </cell>
          <cell r="D4730" t="str">
            <v>下間仁田1-1</v>
          </cell>
          <cell r="E4730" t="str">
            <v>安中</v>
          </cell>
          <cell r="F4730" t="str">
            <v>安中市</v>
          </cell>
          <cell r="G4730" t="str">
            <v/>
          </cell>
          <cell r="H4730" t="str">
            <v>下間仁田</v>
          </cell>
        </row>
        <row r="4731">
          <cell r="C4731" t="str">
            <v>k3074-2</v>
          </cell>
          <cell r="D4731" t="str">
            <v>下間仁田1-2</v>
          </cell>
          <cell r="E4731" t="str">
            <v>安中</v>
          </cell>
          <cell r="F4731" t="str">
            <v>安中市</v>
          </cell>
          <cell r="H4731" t="str">
            <v>下間仁田</v>
          </cell>
        </row>
        <row r="4732">
          <cell r="C4732" t="str">
            <v>k3075</v>
          </cell>
          <cell r="D4732" t="str">
            <v>水鏡1</v>
          </cell>
          <cell r="E4732" t="str">
            <v>安中</v>
          </cell>
          <cell r="F4732" t="str">
            <v>安中市</v>
          </cell>
          <cell r="G4732" t="str">
            <v/>
          </cell>
          <cell r="H4732" t="str">
            <v>野殿</v>
          </cell>
        </row>
        <row r="4733">
          <cell r="C4733" t="str">
            <v>k3076-1</v>
          </cell>
          <cell r="D4733" t="str">
            <v>柏木3-1</v>
          </cell>
          <cell r="E4733" t="str">
            <v>安中</v>
          </cell>
          <cell r="F4733" t="str">
            <v>安中市</v>
          </cell>
          <cell r="G4733" t="str">
            <v/>
          </cell>
          <cell r="H4733" t="str">
            <v>野殿</v>
          </cell>
        </row>
        <row r="4734">
          <cell r="C4734" t="str">
            <v>k3076-2</v>
          </cell>
          <cell r="D4734" t="str">
            <v>柏木3-2</v>
          </cell>
          <cell r="E4734" t="str">
            <v>安中</v>
          </cell>
          <cell r="F4734" t="str">
            <v>安中市</v>
          </cell>
          <cell r="H4734" t="str">
            <v>野殿</v>
          </cell>
        </row>
        <row r="4735">
          <cell r="C4735" t="str">
            <v>k3077</v>
          </cell>
          <cell r="D4735" t="str">
            <v>道々巻1</v>
          </cell>
          <cell r="E4735" t="str">
            <v>安中</v>
          </cell>
          <cell r="F4735" t="str">
            <v>安中市</v>
          </cell>
          <cell r="G4735" t="str">
            <v/>
          </cell>
          <cell r="H4735" t="str">
            <v>中宿</v>
          </cell>
        </row>
        <row r="4736">
          <cell r="C4736" t="str">
            <v>k3078</v>
          </cell>
          <cell r="D4736" t="str">
            <v>西1</v>
          </cell>
          <cell r="E4736" t="str">
            <v>安中</v>
          </cell>
          <cell r="F4736" t="str">
            <v>安中市</v>
          </cell>
          <cell r="G4736" t="str">
            <v/>
          </cell>
          <cell r="H4736" t="str">
            <v>岩井</v>
          </cell>
        </row>
        <row r="4737">
          <cell r="C4737" t="str">
            <v>k3079</v>
          </cell>
          <cell r="D4737" t="str">
            <v>水谷1</v>
          </cell>
          <cell r="E4737" t="str">
            <v>安中</v>
          </cell>
          <cell r="F4737" t="str">
            <v>安中市</v>
          </cell>
          <cell r="G4737" t="str">
            <v>旧松井田町</v>
          </cell>
          <cell r="H4737" t="str">
            <v>坂本</v>
          </cell>
        </row>
        <row r="4738">
          <cell r="C4738" t="str">
            <v>k3080</v>
          </cell>
          <cell r="D4738" t="str">
            <v>姉妹畑1</v>
          </cell>
          <cell r="E4738" t="str">
            <v>安中</v>
          </cell>
          <cell r="F4738" t="str">
            <v>安中市</v>
          </cell>
          <cell r="G4738" t="str">
            <v>旧松井田町</v>
          </cell>
          <cell r="H4738" t="str">
            <v>坂本</v>
          </cell>
        </row>
        <row r="4739">
          <cell r="C4739" t="str">
            <v>k3081</v>
          </cell>
          <cell r="D4739" t="str">
            <v>大平18</v>
          </cell>
          <cell r="E4739" t="str">
            <v>安中</v>
          </cell>
          <cell r="F4739" t="str">
            <v>安中市</v>
          </cell>
          <cell r="G4739" t="str">
            <v>旧松井田町</v>
          </cell>
          <cell r="H4739" t="str">
            <v>坂本</v>
          </cell>
        </row>
        <row r="4740">
          <cell r="C4740" t="str">
            <v>k3082</v>
          </cell>
          <cell r="D4740" t="str">
            <v>蟹澤1</v>
          </cell>
          <cell r="E4740" t="str">
            <v>安中</v>
          </cell>
          <cell r="F4740" t="str">
            <v>安中市</v>
          </cell>
          <cell r="G4740" t="str">
            <v>旧松井田町</v>
          </cell>
          <cell r="H4740" t="str">
            <v>原</v>
          </cell>
        </row>
        <row r="4741">
          <cell r="C4741" t="str">
            <v>k3083</v>
          </cell>
          <cell r="D4741" t="str">
            <v>箕輪久保1</v>
          </cell>
          <cell r="E4741" t="str">
            <v>安中</v>
          </cell>
          <cell r="F4741" t="str">
            <v>安中市</v>
          </cell>
          <cell r="G4741" t="str">
            <v>旧松井田町</v>
          </cell>
          <cell r="H4741" t="str">
            <v>上増田</v>
          </cell>
        </row>
        <row r="4742">
          <cell r="C4742" t="str">
            <v>k3084</v>
          </cell>
          <cell r="D4742" t="str">
            <v>木馬瀬1</v>
          </cell>
          <cell r="E4742" t="str">
            <v>安中</v>
          </cell>
          <cell r="F4742" t="str">
            <v>安中市</v>
          </cell>
          <cell r="G4742" t="str">
            <v>旧松井田町</v>
          </cell>
          <cell r="H4742" t="str">
            <v>上増田</v>
          </cell>
        </row>
        <row r="4743">
          <cell r="C4743" t="str">
            <v>k3085</v>
          </cell>
          <cell r="D4743" t="str">
            <v>板ヶ沢1</v>
          </cell>
          <cell r="E4743" t="str">
            <v>安中</v>
          </cell>
          <cell r="F4743" t="str">
            <v>安中市</v>
          </cell>
          <cell r="G4743" t="str">
            <v>旧松井田町</v>
          </cell>
          <cell r="H4743" t="str">
            <v>上増田</v>
          </cell>
        </row>
        <row r="4744">
          <cell r="C4744" t="str">
            <v>k3086</v>
          </cell>
          <cell r="D4744" t="str">
            <v>熊ノ谷1</v>
          </cell>
          <cell r="E4744" t="str">
            <v>安中</v>
          </cell>
          <cell r="F4744" t="str">
            <v>安中市</v>
          </cell>
          <cell r="G4744" t="str">
            <v>旧松井田町</v>
          </cell>
          <cell r="H4744" t="str">
            <v>上増田</v>
          </cell>
        </row>
        <row r="4745">
          <cell r="C4745" t="str">
            <v>k3087</v>
          </cell>
          <cell r="D4745" t="str">
            <v>熊ノ谷2</v>
          </cell>
          <cell r="E4745" t="str">
            <v>安中</v>
          </cell>
          <cell r="F4745" t="str">
            <v>安中市</v>
          </cell>
          <cell r="G4745" t="str">
            <v>旧松井田町</v>
          </cell>
          <cell r="H4745" t="str">
            <v>上増田</v>
          </cell>
        </row>
        <row r="4746">
          <cell r="C4746" t="str">
            <v>k3088</v>
          </cell>
          <cell r="D4746" t="str">
            <v>熊ノ谷3</v>
          </cell>
          <cell r="E4746" t="str">
            <v>安中</v>
          </cell>
          <cell r="F4746" t="str">
            <v>安中市</v>
          </cell>
          <cell r="G4746" t="str">
            <v>旧松井田町</v>
          </cell>
          <cell r="H4746" t="str">
            <v>上増田</v>
          </cell>
        </row>
        <row r="4747">
          <cell r="C4747" t="str">
            <v>k3089</v>
          </cell>
          <cell r="D4747" t="str">
            <v>長久保1</v>
          </cell>
          <cell r="E4747" t="str">
            <v>安中</v>
          </cell>
          <cell r="F4747" t="str">
            <v>安中市</v>
          </cell>
          <cell r="G4747" t="str">
            <v>旧松井田町</v>
          </cell>
          <cell r="H4747" t="str">
            <v>上増田</v>
          </cell>
        </row>
        <row r="4748">
          <cell r="C4748" t="str">
            <v>k3090</v>
          </cell>
          <cell r="D4748" t="str">
            <v>浅谷1</v>
          </cell>
          <cell r="E4748" t="str">
            <v>安中</v>
          </cell>
          <cell r="F4748" t="str">
            <v>安中市</v>
          </cell>
          <cell r="G4748" t="str">
            <v>旧松井田町</v>
          </cell>
          <cell r="H4748" t="str">
            <v>上増田</v>
          </cell>
        </row>
        <row r="4749">
          <cell r="C4749" t="str">
            <v>k3091</v>
          </cell>
          <cell r="D4749" t="str">
            <v>淵ノ上1</v>
          </cell>
          <cell r="E4749" t="str">
            <v>安中</v>
          </cell>
          <cell r="F4749" t="str">
            <v>安中市</v>
          </cell>
          <cell r="G4749" t="str">
            <v>旧松井田町</v>
          </cell>
          <cell r="H4749" t="str">
            <v>上増田</v>
          </cell>
        </row>
        <row r="4750">
          <cell r="C4750" t="str">
            <v>k3092</v>
          </cell>
          <cell r="D4750" t="str">
            <v>筒中</v>
          </cell>
          <cell r="E4750" t="str">
            <v>安中</v>
          </cell>
          <cell r="F4750" t="str">
            <v>安中市</v>
          </cell>
          <cell r="G4750" t="str">
            <v>旧松井田町</v>
          </cell>
          <cell r="H4750" t="str">
            <v>上増田</v>
          </cell>
        </row>
        <row r="4751">
          <cell r="C4751" t="str">
            <v>k3093</v>
          </cell>
          <cell r="D4751" t="str">
            <v>室木1</v>
          </cell>
          <cell r="E4751" t="str">
            <v>安中</v>
          </cell>
          <cell r="F4751" t="str">
            <v>安中市</v>
          </cell>
          <cell r="G4751" t="str">
            <v>旧松井田町</v>
          </cell>
          <cell r="H4751" t="str">
            <v>上増田</v>
          </cell>
        </row>
        <row r="4752">
          <cell r="C4752" t="str">
            <v>k3094</v>
          </cell>
          <cell r="D4752" t="str">
            <v>下細ノ原1</v>
          </cell>
          <cell r="E4752" t="str">
            <v>安中</v>
          </cell>
          <cell r="F4752" t="str">
            <v>安中市</v>
          </cell>
          <cell r="G4752" t="str">
            <v>旧松井田町</v>
          </cell>
          <cell r="H4752" t="str">
            <v>上増田</v>
          </cell>
        </row>
        <row r="4753">
          <cell r="C4753" t="str">
            <v>k3095</v>
          </cell>
          <cell r="D4753" t="str">
            <v>立道1</v>
          </cell>
          <cell r="E4753" t="str">
            <v>安中</v>
          </cell>
          <cell r="F4753" t="str">
            <v>安中市</v>
          </cell>
          <cell r="G4753" t="str">
            <v>旧松井田町</v>
          </cell>
          <cell r="H4753" t="str">
            <v>上増田</v>
          </cell>
        </row>
        <row r="4754">
          <cell r="C4754" t="str">
            <v>k3096</v>
          </cell>
          <cell r="D4754" t="str">
            <v>笠張1</v>
          </cell>
          <cell r="E4754" t="str">
            <v>安中</v>
          </cell>
          <cell r="F4754" t="str">
            <v>安中市</v>
          </cell>
          <cell r="G4754" t="str">
            <v>旧松井田町</v>
          </cell>
          <cell r="H4754" t="str">
            <v>下増田</v>
          </cell>
        </row>
        <row r="4755">
          <cell r="C4755" t="str">
            <v>k3097</v>
          </cell>
          <cell r="D4755" t="str">
            <v>赤坂1</v>
          </cell>
          <cell r="E4755" t="str">
            <v>安中</v>
          </cell>
          <cell r="F4755" t="str">
            <v>安中市</v>
          </cell>
          <cell r="G4755" t="str">
            <v>旧松井田町</v>
          </cell>
          <cell r="H4755" t="str">
            <v>下増田</v>
          </cell>
        </row>
        <row r="4756">
          <cell r="C4756" t="str">
            <v>k3098</v>
          </cell>
          <cell r="D4756" t="str">
            <v>滝下</v>
          </cell>
          <cell r="E4756" t="str">
            <v>安中</v>
          </cell>
          <cell r="F4756" t="str">
            <v>安中市</v>
          </cell>
          <cell r="G4756" t="str">
            <v>旧松井田町</v>
          </cell>
          <cell r="H4756" t="str">
            <v>土塩</v>
          </cell>
        </row>
        <row r="4757">
          <cell r="C4757" t="str">
            <v>k3099</v>
          </cell>
          <cell r="D4757" t="str">
            <v>宮沢</v>
          </cell>
          <cell r="E4757" t="str">
            <v>安中</v>
          </cell>
          <cell r="F4757" t="str">
            <v>安中市</v>
          </cell>
          <cell r="G4757" t="str">
            <v>旧松井田町</v>
          </cell>
          <cell r="H4757" t="str">
            <v>土塩</v>
          </cell>
        </row>
        <row r="4758">
          <cell r="C4758" t="str">
            <v>k3100</v>
          </cell>
          <cell r="D4758" t="str">
            <v>山口9</v>
          </cell>
          <cell r="E4758" t="str">
            <v>安中</v>
          </cell>
          <cell r="F4758" t="str">
            <v>安中市</v>
          </cell>
          <cell r="G4758" t="str">
            <v>旧松井田町</v>
          </cell>
          <cell r="H4758" t="str">
            <v>大字土塩</v>
          </cell>
        </row>
        <row r="4759">
          <cell r="C4759" t="str">
            <v>k3101-1</v>
          </cell>
          <cell r="D4759" t="str">
            <v>蟹沢</v>
          </cell>
          <cell r="E4759" t="str">
            <v>安中</v>
          </cell>
          <cell r="F4759" t="str">
            <v>安中市</v>
          </cell>
          <cell r="G4759" t="str">
            <v>旧松井田町</v>
          </cell>
          <cell r="H4759" t="str">
            <v>土塩</v>
          </cell>
        </row>
        <row r="4760">
          <cell r="C4760" t="str">
            <v>k3101-2</v>
          </cell>
          <cell r="D4760" t="str">
            <v>萩貝戸2</v>
          </cell>
          <cell r="E4760" t="str">
            <v>安中</v>
          </cell>
          <cell r="F4760" t="str">
            <v>安中市</v>
          </cell>
          <cell r="G4760" t="str">
            <v>旧松井田町</v>
          </cell>
          <cell r="H4760" t="str">
            <v>土塩</v>
          </cell>
        </row>
        <row r="4761">
          <cell r="C4761" t="str">
            <v>k3102</v>
          </cell>
          <cell r="D4761" t="str">
            <v>萩貝戸1</v>
          </cell>
          <cell r="E4761" t="str">
            <v>安中</v>
          </cell>
          <cell r="F4761" t="str">
            <v>安中市</v>
          </cell>
          <cell r="G4761" t="str">
            <v>旧松井田町</v>
          </cell>
          <cell r="H4761" t="str">
            <v>大字土塩</v>
          </cell>
        </row>
        <row r="4762">
          <cell r="C4762" t="str">
            <v>k3103</v>
          </cell>
          <cell r="D4762" t="str">
            <v>鍛冶屋村</v>
          </cell>
          <cell r="E4762" t="str">
            <v>安中</v>
          </cell>
          <cell r="F4762" t="str">
            <v>安中市</v>
          </cell>
          <cell r="G4762" t="str">
            <v>旧松井田町</v>
          </cell>
          <cell r="H4762" t="str">
            <v>土塩</v>
          </cell>
        </row>
        <row r="4763">
          <cell r="C4763" t="str">
            <v>k3104</v>
          </cell>
          <cell r="D4763" t="str">
            <v>栗屋沢1</v>
          </cell>
          <cell r="E4763" t="str">
            <v>安中</v>
          </cell>
          <cell r="F4763" t="str">
            <v>安中市</v>
          </cell>
          <cell r="G4763" t="str">
            <v>旧松井田町</v>
          </cell>
          <cell r="H4763" t="str">
            <v>土塩</v>
          </cell>
        </row>
        <row r="4764">
          <cell r="C4764" t="str">
            <v>k3105-1</v>
          </cell>
          <cell r="D4764" t="str">
            <v>灘田1-1</v>
          </cell>
          <cell r="E4764" t="str">
            <v>安中</v>
          </cell>
          <cell r="F4764" t="str">
            <v>安中市</v>
          </cell>
          <cell r="G4764" t="str">
            <v>旧松井田町</v>
          </cell>
          <cell r="H4764" t="str">
            <v>原</v>
          </cell>
        </row>
        <row r="4765">
          <cell r="C4765" t="str">
            <v>k3105-2</v>
          </cell>
          <cell r="D4765" t="str">
            <v>灘田1-2</v>
          </cell>
          <cell r="E4765" t="str">
            <v>安中</v>
          </cell>
          <cell r="F4765" t="str">
            <v>安中市</v>
          </cell>
          <cell r="G4765" t="str">
            <v>旧松井田町</v>
          </cell>
          <cell r="H4765" t="str">
            <v>原</v>
          </cell>
        </row>
        <row r="4766">
          <cell r="C4766" t="str">
            <v>k3106</v>
          </cell>
          <cell r="D4766" t="str">
            <v>新井2</v>
          </cell>
          <cell r="E4766" t="str">
            <v>安中</v>
          </cell>
          <cell r="F4766" t="str">
            <v>安中市</v>
          </cell>
          <cell r="G4766" t="str">
            <v>旧松井田町</v>
          </cell>
          <cell r="H4766" t="str">
            <v>入山</v>
          </cell>
        </row>
        <row r="4767">
          <cell r="C4767" t="str">
            <v>k3107</v>
          </cell>
          <cell r="D4767" t="str">
            <v>新井3</v>
          </cell>
          <cell r="E4767" t="str">
            <v>安中</v>
          </cell>
          <cell r="F4767" t="str">
            <v>安中市</v>
          </cell>
          <cell r="G4767" t="str">
            <v>旧松井田町</v>
          </cell>
          <cell r="H4767" t="str">
            <v>入山</v>
          </cell>
        </row>
        <row r="4768">
          <cell r="C4768" t="str">
            <v>k3108</v>
          </cell>
          <cell r="D4768" t="str">
            <v>新井5</v>
          </cell>
          <cell r="E4768" t="str">
            <v>安中</v>
          </cell>
          <cell r="F4768" t="str">
            <v>安中市</v>
          </cell>
          <cell r="G4768" t="str">
            <v>旧松井田町</v>
          </cell>
          <cell r="H4768" t="str">
            <v>入山</v>
          </cell>
        </row>
        <row r="4769">
          <cell r="C4769" t="str">
            <v>k3109</v>
          </cell>
          <cell r="D4769" t="str">
            <v>新井6</v>
          </cell>
          <cell r="E4769" t="str">
            <v>安中</v>
          </cell>
          <cell r="F4769" t="str">
            <v>安中市</v>
          </cell>
          <cell r="G4769" t="str">
            <v>旧松井田町</v>
          </cell>
          <cell r="H4769" t="str">
            <v>入山</v>
          </cell>
        </row>
        <row r="4770">
          <cell r="C4770" t="str">
            <v>k3110</v>
          </cell>
          <cell r="D4770" t="str">
            <v>小柏1</v>
          </cell>
          <cell r="E4770" t="str">
            <v>安中</v>
          </cell>
          <cell r="F4770" t="str">
            <v>安中市</v>
          </cell>
          <cell r="G4770" t="str">
            <v>旧松井田町</v>
          </cell>
          <cell r="H4770" t="str">
            <v>入山</v>
          </cell>
        </row>
        <row r="4771">
          <cell r="C4771" t="str">
            <v>k3111</v>
          </cell>
          <cell r="D4771" t="str">
            <v>小柏2</v>
          </cell>
          <cell r="E4771" t="str">
            <v>安中</v>
          </cell>
          <cell r="F4771" t="str">
            <v>安中市</v>
          </cell>
          <cell r="G4771" t="str">
            <v>旧松井田町</v>
          </cell>
          <cell r="H4771" t="str">
            <v>入山</v>
          </cell>
        </row>
        <row r="4772">
          <cell r="C4772" t="str">
            <v>k3112</v>
          </cell>
          <cell r="D4772" t="str">
            <v>恩賀1</v>
          </cell>
          <cell r="E4772" t="str">
            <v>安中</v>
          </cell>
          <cell r="F4772" t="str">
            <v>安中市</v>
          </cell>
          <cell r="G4772" t="str">
            <v>旧松井田町</v>
          </cell>
          <cell r="H4772" t="str">
            <v>西野牧</v>
          </cell>
        </row>
        <row r="4773">
          <cell r="C4773" t="str">
            <v>k3113-1</v>
          </cell>
          <cell r="D4773" t="str">
            <v>山岸1-1</v>
          </cell>
          <cell r="E4773" t="str">
            <v>安中</v>
          </cell>
          <cell r="F4773" t="str">
            <v>安中市</v>
          </cell>
          <cell r="G4773" t="str">
            <v>旧松井田町</v>
          </cell>
          <cell r="H4773" t="str">
            <v>五料</v>
          </cell>
        </row>
        <row r="4774">
          <cell r="C4774" t="str">
            <v>k3113-2</v>
          </cell>
          <cell r="D4774" t="str">
            <v>山岸1-2</v>
          </cell>
          <cell r="E4774" t="str">
            <v>安中</v>
          </cell>
          <cell r="F4774" t="str">
            <v>安中市</v>
          </cell>
          <cell r="G4774" t="str">
            <v>旧松井田町</v>
          </cell>
          <cell r="H4774" t="str">
            <v>五料</v>
          </cell>
        </row>
        <row r="4775">
          <cell r="C4775" t="str">
            <v>k3114-1</v>
          </cell>
          <cell r="D4775" t="str">
            <v>中ノ滝1-1</v>
          </cell>
          <cell r="E4775" t="str">
            <v>安中</v>
          </cell>
          <cell r="F4775" t="str">
            <v>安中市</v>
          </cell>
          <cell r="G4775" t="str">
            <v>旧松井田町</v>
          </cell>
          <cell r="H4775" t="str">
            <v>五料</v>
          </cell>
        </row>
        <row r="4776">
          <cell r="C4776" t="str">
            <v>k3114-2</v>
          </cell>
          <cell r="D4776" t="str">
            <v>中ノ滝1-2</v>
          </cell>
          <cell r="E4776" t="str">
            <v>安中</v>
          </cell>
          <cell r="F4776" t="str">
            <v>安中市</v>
          </cell>
          <cell r="G4776" t="str">
            <v>旧松井田町</v>
          </cell>
          <cell r="H4776" t="str">
            <v>五料</v>
          </cell>
        </row>
        <row r="4777">
          <cell r="C4777" t="str">
            <v>k3115</v>
          </cell>
          <cell r="D4777" t="str">
            <v>上本町2</v>
          </cell>
          <cell r="E4777" t="str">
            <v>安中</v>
          </cell>
          <cell r="F4777" t="str">
            <v>安中市</v>
          </cell>
          <cell r="G4777" t="str">
            <v>旧松井田町</v>
          </cell>
          <cell r="H4777" t="str">
            <v>新堀</v>
          </cell>
        </row>
        <row r="4778">
          <cell r="C4778" t="str">
            <v>k3116-1</v>
          </cell>
          <cell r="D4778" t="str">
            <v>城山1-1</v>
          </cell>
          <cell r="E4778" t="str">
            <v>安中</v>
          </cell>
          <cell r="F4778" t="str">
            <v>安中市</v>
          </cell>
          <cell r="G4778" t="str">
            <v>旧松井田町</v>
          </cell>
          <cell r="H4778" t="str">
            <v>新堀</v>
          </cell>
        </row>
        <row r="4779">
          <cell r="C4779" t="str">
            <v>k3116-2</v>
          </cell>
          <cell r="D4779" t="str">
            <v>城山1-2</v>
          </cell>
          <cell r="E4779" t="str">
            <v>安中</v>
          </cell>
          <cell r="F4779" t="str">
            <v>安中市</v>
          </cell>
          <cell r="G4779" t="str">
            <v>旧松井田町</v>
          </cell>
          <cell r="H4779" t="str">
            <v>新堀</v>
          </cell>
        </row>
        <row r="4780">
          <cell r="C4780" t="str">
            <v>k3117</v>
          </cell>
          <cell r="D4780" t="str">
            <v>立ヶ堀1</v>
          </cell>
          <cell r="E4780" t="str">
            <v>安中</v>
          </cell>
          <cell r="F4780" t="str">
            <v>安中市</v>
          </cell>
          <cell r="G4780" t="str">
            <v>旧松井田町</v>
          </cell>
          <cell r="H4780" t="str">
            <v>新堀</v>
          </cell>
        </row>
        <row r="4781">
          <cell r="C4781" t="str">
            <v>k3118</v>
          </cell>
          <cell r="D4781" t="str">
            <v>名山1</v>
          </cell>
          <cell r="E4781" t="str">
            <v>安中</v>
          </cell>
          <cell r="F4781" t="str">
            <v>安中市</v>
          </cell>
          <cell r="G4781" t="str">
            <v>旧松井田町</v>
          </cell>
          <cell r="H4781" t="str">
            <v>国衙</v>
          </cell>
        </row>
        <row r="4782">
          <cell r="C4782" t="str">
            <v>k3119</v>
          </cell>
          <cell r="D4782" t="str">
            <v>西見寺1</v>
          </cell>
          <cell r="E4782" t="str">
            <v>安中</v>
          </cell>
          <cell r="F4782" t="str">
            <v>安中市</v>
          </cell>
          <cell r="G4782" t="str">
            <v>旧松井田町</v>
          </cell>
          <cell r="H4782" t="str">
            <v>新井</v>
          </cell>
        </row>
        <row r="4783">
          <cell r="C4783" t="str">
            <v>k3120</v>
          </cell>
          <cell r="D4783" t="str">
            <v>養地</v>
          </cell>
          <cell r="E4783" t="str">
            <v>安中</v>
          </cell>
          <cell r="F4783" t="str">
            <v>安中市</v>
          </cell>
          <cell r="G4783" t="str">
            <v>旧松井田町</v>
          </cell>
          <cell r="H4783" t="str">
            <v>新井</v>
          </cell>
        </row>
        <row r="4784">
          <cell r="C4784" t="str">
            <v>k3121</v>
          </cell>
          <cell r="D4784" t="str">
            <v>小僧貝戸1</v>
          </cell>
          <cell r="E4784" t="str">
            <v>安中</v>
          </cell>
          <cell r="F4784" t="str">
            <v>安中市</v>
          </cell>
          <cell r="G4784" t="str">
            <v>旧松井田町</v>
          </cell>
          <cell r="H4784" t="str">
            <v>大字新井</v>
          </cell>
        </row>
        <row r="4785">
          <cell r="C4785" t="str">
            <v>k3122</v>
          </cell>
          <cell r="D4785" t="str">
            <v>日向12</v>
          </cell>
          <cell r="E4785" t="str">
            <v>安中</v>
          </cell>
          <cell r="F4785" t="str">
            <v>安中市</v>
          </cell>
          <cell r="G4785" t="str">
            <v>旧松井田町</v>
          </cell>
          <cell r="H4785" t="str">
            <v>高梨子</v>
          </cell>
        </row>
        <row r="4786">
          <cell r="C4786" t="str">
            <v>k3123</v>
          </cell>
          <cell r="D4786" t="str">
            <v>呼坂1</v>
          </cell>
          <cell r="E4786" t="str">
            <v>安中</v>
          </cell>
          <cell r="F4786" t="str">
            <v>安中市</v>
          </cell>
          <cell r="G4786" t="str">
            <v>旧松井田町</v>
          </cell>
          <cell r="H4786" t="str">
            <v>高梨子</v>
          </cell>
        </row>
        <row r="4787">
          <cell r="C4787" t="str">
            <v>k3124</v>
          </cell>
          <cell r="D4787" t="str">
            <v>小日向</v>
          </cell>
          <cell r="E4787" t="str">
            <v>安中</v>
          </cell>
          <cell r="F4787" t="str">
            <v>安中市</v>
          </cell>
          <cell r="G4787" t="str">
            <v>旧松井田町</v>
          </cell>
          <cell r="H4787" t="str">
            <v>小日向</v>
          </cell>
        </row>
        <row r="4788">
          <cell r="C4788" t="str">
            <v>k3125</v>
          </cell>
          <cell r="D4788" t="str">
            <v>中瀬1</v>
          </cell>
          <cell r="E4788" t="str">
            <v>安中</v>
          </cell>
          <cell r="F4788" t="str">
            <v>安中市</v>
          </cell>
          <cell r="G4788" t="str">
            <v>旧松井田町</v>
          </cell>
          <cell r="H4788" t="str">
            <v>八城</v>
          </cell>
        </row>
        <row r="4789">
          <cell r="C4789" t="str">
            <v>k3126</v>
          </cell>
          <cell r="D4789" t="str">
            <v>稲荷1</v>
          </cell>
          <cell r="E4789" t="str">
            <v>安中</v>
          </cell>
          <cell r="F4789" t="str">
            <v>安中市</v>
          </cell>
          <cell r="G4789" t="str">
            <v>旧松井田町</v>
          </cell>
          <cell r="H4789" t="str">
            <v>八城</v>
          </cell>
        </row>
        <row r="4790">
          <cell r="C4790" t="str">
            <v>k3127</v>
          </cell>
          <cell r="D4790" t="str">
            <v>稲荷2</v>
          </cell>
          <cell r="E4790" t="str">
            <v>安中</v>
          </cell>
          <cell r="F4790" t="str">
            <v>安中市</v>
          </cell>
          <cell r="G4790" t="str">
            <v>旧松井田町</v>
          </cell>
          <cell r="H4790" t="str">
            <v>八城</v>
          </cell>
        </row>
        <row r="4791">
          <cell r="C4791" t="str">
            <v>k3128</v>
          </cell>
          <cell r="D4791" t="str">
            <v>鳥留1</v>
          </cell>
          <cell r="E4791" t="str">
            <v>安中</v>
          </cell>
          <cell r="F4791" t="str">
            <v>安中市</v>
          </cell>
          <cell r="G4791" t="str">
            <v>旧松井田町</v>
          </cell>
          <cell r="H4791" t="str">
            <v>二軒在家</v>
          </cell>
        </row>
        <row r="4792">
          <cell r="C4792" t="str">
            <v>k5085</v>
          </cell>
          <cell r="D4792" t="str">
            <v>長源寺イ</v>
          </cell>
          <cell r="E4792" t="str">
            <v>安中</v>
          </cell>
          <cell r="F4792" t="str">
            <v>安中市</v>
          </cell>
          <cell r="G4792" t="str">
            <v/>
          </cell>
          <cell r="H4792" t="str">
            <v>上後閑</v>
          </cell>
        </row>
        <row r="4793">
          <cell r="C4793" t="str">
            <v>k5086</v>
          </cell>
          <cell r="D4793" t="str">
            <v>三角イ</v>
          </cell>
          <cell r="E4793" t="str">
            <v>安中</v>
          </cell>
          <cell r="F4793" t="str">
            <v>安中市</v>
          </cell>
          <cell r="G4793" t="str">
            <v/>
          </cell>
          <cell r="H4793" t="str">
            <v>中秋間</v>
          </cell>
        </row>
        <row r="4794">
          <cell r="C4794" t="str">
            <v>k5087</v>
          </cell>
          <cell r="D4794" t="str">
            <v>山王イ</v>
          </cell>
          <cell r="E4794" t="str">
            <v>安中</v>
          </cell>
          <cell r="F4794" t="str">
            <v>安中市</v>
          </cell>
          <cell r="H4794" t="str">
            <v>下後閑</v>
          </cell>
        </row>
        <row r="4795">
          <cell r="C4795" t="str">
            <v>k5088</v>
          </cell>
          <cell r="D4795" t="str">
            <v>広町イ</v>
          </cell>
          <cell r="E4795" t="str">
            <v>安中</v>
          </cell>
          <cell r="F4795" t="str">
            <v>安中市</v>
          </cell>
          <cell r="G4795" t="str">
            <v/>
          </cell>
          <cell r="H4795" t="str">
            <v>下秋間</v>
          </cell>
        </row>
        <row r="4796">
          <cell r="C4796" t="str">
            <v>k5089</v>
          </cell>
          <cell r="D4796" t="str">
            <v>大平ハ</v>
          </cell>
          <cell r="E4796" t="str">
            <v>安中</v>
          </cell>
          <cell r="F4796" t="str">
            <v>安中市</v>
          </cell>
          <cell r="G4796" t="str">
            <v>旧松井田町</v>
          </cell>
          <cell r="H4796" t="str">
            <v>坂本</v>
          </cell>
        </row>
        <row r="4797">
          <cell r="C4797" t="str">
            <v>k5090</v>
          </cell>
          <cell r="D4797" t="str">
            <v>夏狩イ</v>
          </cell>
          <cell r="E4797" t="str">
            <v>安中</v>
          </cell>
          <cell r="F4797" t="str">
            <v>安中市</v>
          </cell>
          <cell r="G4797" t="str">
            <v>旧松井田町</v>
          </cell>
          <cell r="H4797" t="str">
            <v>大字坂本</v>
          </cell>
        </row>
        <row r="4798">
          <cell r="C4798" t="str">
            <v>k5091</v>
          </cell>
          <cell r="D4798" t="str">
            <v>熊ノ平イ</v>
          </cell>
          <cell r="E4798" t="str">
            <v>安中</v>
          </cell>
          <cell r="F4798" t="str">
            <v>安中市</v>
          </cell>
          <cell r="G4798" t="str">
            <v>旧松井田町</v>
          </cell>
          <cell r="H4798" t="str">
            <v>大字坂本</v>
          </cell>
        </row>
        <row r="4799">
          <cell r="C4799" t="str">
            <v>k5092</v>
          </cell>
          <cell r="D4799" t="str">
            <v>南大久保イ</v>
          </cell>
          <cell r="E4799" t="str">
            <v>安中</v>
          </cell>
          <cell r="F4799" t="str">
            <v>安中市</v>
          </cell>
          <cell r="G4799" t="str">
            <v>旧松井田町</v>
          </cell>
          <cell r="H4799" t="str">
            <v>土塩</v>
          </cell>
        </row>
        <row r="4800">
          <cell r="C4800" t="str">
            <v>k5093</v>
          </cell>
          <cell r="D4800" t="str">
            <v>梅久保イ</v>
          </cell>
          <cell r="E4800" t="str">
            <v>安中</v>
          </cell>
          <cell r="F4800" t="str">
            <v>安中市</v>
          </cell>
          <cell r="G4800" t="str">
            <v>旧松井田町</v>
          </cell>
          <cell r="H4800" t="str">
            <v>横川</v>
          </cell>
        </row>
        <row r="4801">
          <cell r="C4801" t="str">
            <v>k5094-1</v>
          </cell>
          <cell r="D4801" t="str">
            <v>若宮イ-1</v>
          </cell>
          <cell r="E4801" t="str">
            <v>安中</v>
          </cell>
          <cell r="F4801" t="str">
            <v>安中市</v>
          </cell>
          <cell r="G4801" t="str">
            <v>旧松井田町</v>
          </cell>
          <cell r="H4801" t="str">
            <v>入山</v>
          </cell>
        </row>
        <row r="4802">
          <cell r="C4802" t="str">
            <v>k5094-2</v>
          </cell>
          <cell r="D4802" t="str">
            <v>若宮イ-2</v>
          </cell>
          <cell r="E4802" t="str">
            <v>安中</v>
          </cell>
          <cell r="F4802" t="str">
            <v>安中市</v>
          </cell>
          <cell r="G4802" t="str">
            <v>旧松井田町</v>
          </cell>
          <cell r="H4802" t="str">
            <v>入山</v>
          </cell>
        </row>
        <row r="4803">
          <cell r="C4803" t="str">
            <v>k5095</v>
          </cell>
          <cell r="D4803" t="str">
            <v>名山前イ</v>
          </cell>
          <cell r="E4803" t="str">
            <v>安中</v>
          </cell>
          <cell r="F4803" t="str">
            <v>安中市</v>
          </cell>
          <cell r="G4803" t="str">
            <v>旧松井田町</v>
          </cell>
          <cell r="H4803" t="str">
            <v>国衙</v>
          </cell>
        </row>
        <row r="4804">
          <cell r="C4804" t="str">
            <v>k5096</v>
          </cell>
          <cell r="D4804" t="str">
            <v>下原道上イ</v>
          </cell>
          <cell r="E4804" t="str">
            <v>安中</v>
          </cell>
          <cell r="F4804" t="str">
            <v>安中市</v>
          </cell>
          <cell r="G4804" t="str">
            <v>旧松井田町</v>
          </cell>
          <cell r="H4804" t="str">
            <v>松井田</v>
          </cell>
        </row>
        <row r="4805">
          <cell r="C4805" t="str">
            <v>k5097-1</v>
          </cell>
          <cell r="D4805" t="str">
            <v>赤羽根下イ-1</v>
          </cell>
          <cell r="E4805" t="str">
            <v>安中</v>
          </cell>
          <cell r="F4805" t="str">
            <v>安中市</v>
          </cell>
          <cell r="G4805" t="str">
            <v>旧松井田町</v>
          </cell>
          <cell r="H4805" t="str">
            <v>八城</v>
          </cell>
        </row>
        <row r="4806">
          <cell r="C4806" t="str">
            <v>k5097-2</v>
          </cell>
          <cell r="D4806" t="str">
            <v>赤羽根下イ-2</v>
          </cell>
          <cell r="E4806" t="str">
            <v>安中</v>
          </cell>
          <cell r="F4806" t="str">
            <v>安中市</v>
          </cell>
          <cell r="G4806" t="str">
            <v>旧松井田町</v>
          </cell>
          <cell r="H4806" t="str">
            <v>八城</v>
          </cell>
        </row>
        <row r="4807">
          <cell r="C4807" t="str">
            <v>k5097-3</v>
          </cell>
          <cell r="D4807" t="str">
            <v>赤羽根下イ-3</v>
          </cell>
          <cell r="E4807" t="str">
            <v>安中</v>
          </cell>
          <cell r="F4807" t="str">
            <v>安中市</v>
          </cell>
          <cell r="G4807" t="str">
            <v>旧松井田町</v>
          </cell>
          <cell r="H4807" t="str">
            <v>八城</v>
          </cell>
        </row>
        <row r="4808">
          <cell r="C4808" t="str">
            <v>k5097-4</v>
          </cell>
          <cell r="D4808" t="str">
            <v>赤羽根下イ-4</v>
          </cell>
          <cell r="E4808" t="str">
            <v>安中</v>
          </cell>
          <cell r="F4808" t="str">
            <v>安中市</v>
          </cell>
          <cell r="G4808" t="str">
            <v>旧松井田町</v>
          </cell>
          <cell r="H4808" t="str">
            <v>八城</v>
          </cell>
        </row>
        <row r="4809">
          <cell r="C4809" t="str">
            <v>k7210-1</v>
          </cell>
          <cell r="D4809" t="str">
            <v>芦田谷-1</v>
          </cell>
          <cell r="E4809" t="str">
            <v>安中</v>
          </cell>
          <cell r="F4809" t="str">
            <v>安中市</v>
          </cell>
          <cell r="G4809" t="str">
            <v>旧松井田町</v>
          </cell>
          <cell r="H4809" t="str">
            <v>八城</v>
          </cell>
        </row>
        <row r="4810">
          <cell r="C4810" t="str">
            <v>k7210-2</v>
          </cell>
          <cell r="D4810" t="str">
            <v>芦田谷-2</v>
          </cell>
          <cell r="E4810" t="str">
            <v>安中</v>
          </cell>
          <cell r="F4810" t="str">
            <v>安中市</v>
          </cell>
          <cell r="G4810" t="str">
            <v>旧松井田町</v>
          </cell>
          <cell r="H4810" t="str">
            <v>八城</v>
          </cell>
        </row>
        <row r="4811">
          <cell r="C4811" t="str">
            <v>k7210-3</v>
          </cell>
          <cell r="D4811" t="str">
            <v>芦田谷-3</v>
          </cell>
          <cell r="E4811" t="str">
            <v>安中</v>
          </cell>
          <cell r="F4811" t="str">
            <v>安中市</v>
          </cell>
          <cell r="G4811" t="str">
            <v>旧松井田町</v>
          </cell>
          <cell r="H4811" t="str">
            <v>八城</v>
          </cell>
        </row>
        <row r="4812">
          <cell r="C4812" t="str">
            <v>k7210-4</v>
          </cell>
          <cell r="D4812" t="str">
            <v>芦田谷-4</v>
          </cell>
          <cell r="E4812" t="str">
            <v>安中</v>
          </cell>
          <cell r="F4812" t="str">
            <v>安中市</v>
          </cell>
          <cell r="G4812" t="str">
            <v>旧松井田町</v>
          </cell>
          <cell r="H4812" t="str">
            <v>八城</v>
          </cell>
        </row>
        <row r="4813">
          <cell r="C4813" t="str">
            <v>k7210-5</v>
          </cell>
          <cell r="D4813" t="str">
            <v>芦田谷-5</v>
          </cell>
          <cell r="E4813" t="str">
            <v>安中</v>
          </cell>
          <cell r="F4813" t="str">
            <v>安中市</v>
          </cell>
          <cell r="G4813" t="str">
            <v>旧松井田町</v>
          </cell>
          <cell r="H4813" t="str">
            <v>八城</v>
          </cell>
        </row>
        <row r="4814">
          <cell r="C4814" t="str">
            <v>k7217-1</v>
          </cell>
          <cell r="D4814" t="str">
            <v>北久保-1</v>
          </cell>
          <cell r="E4814" t="str">
            <v>安中</v>
          </cell>
          <cell r="F4814" t="str">
            <v>安中市</v>
          </cell>
          <cell r="G4814" t="str">
            <v>旧松井田町</v>
          </cell>
          <cell r="H4814" t="str">
            <v>二軒在家</v>
          </cell>
        </row>
        <row r="4815">
          <cell r="C4815" t="str">
            <v>k7217-2</v>
          </cell>
          <cell r="D4815" t="str">
            <v>北久保-2</v>
          </cell>
          <cell r="E4815" t="str">
            <v>安中</v>
          </cell>
          <cell r="F4815" t="str">
            <v>安中市</v>
          </cell>
          <cell r="G4815" t="str">
            <v>旧松井田町</v>
          </cell>
          <cell r="H4815" t="str">
            <v>二軒在家</v>
          </cell>
        </row>
        <row r="4816">
          <cell r="C4816" t="str">
            <v>k7217-3</v>
          </cell>
          <cell r="D4816" t="str">
            <v>北久保-3</v>
          </cell>
          <cell r="E4816" t="str">
            <v>安中</v>
          </cell>
          <cell r="F4816" t="str">
            <v>安中市</v>
          </cell>
          <cell r="G4816" t="str">
            <v>旧松井田町</v>
          </cell>
          <cell r="H4816" t="str">
            <v>二軒在家</v>
          </cell>
        </row>
        <row r="4817">
          <cell r="C4817" t="str">
            <v>k7217-4</v>
          </cell>
          <cell r="D4817" t="str">
            <v>北久保-4</v>
          </cell>
          <cell r="E4817" t="str">
            <v>安中</v>
          </cell>
          <cell r="F4817" t="str">
            <v>安中市</v>
          </cell>
          <cell r="G4817" t="str">
            <v>旧松井田町</v>
          </cell>
          <cell r="H4817" t="str">
            <v>二軒在家</v>
          </cell>
        </row>
        <row r="4818">
          <cell r="C4818" t="str">
            <v>k7218-1</v>
          </cell>
          <cell r="D4818" t="str">
            <v>東寺久保-1</v>
          </cell>
          <cell r="E4818" t="str">
            <v>安中</v>
          </cell>
          <cell r="F4818" t="str">
            <v>安中市</v>
          </cell>
          <cell r="G4818" t="str">
            <v>旧松井田町</v>
          </cell>
          <cell r="H4818" t="str">
            <v>二軒在家</v>
          </cell>
        </row>
        <row r="4819">
          <cell r="C4819" t="str">
            <v>k7218-2</v>
          </cell>
          <cell r="D4819" t="str">
            <v>東寺久保-2</v>
          </cell>
          <cell r="E4819" t="str">
            <v>安中</v>
          </cell>
          <cell r="F4819" t="str">
            <v>安中市</v>
          </cell>
          <cell r="G4819" t="str">
            <v>旧松井田町</v>
          </cell>
          <cell r="H4819" t="str">
            <v>二軒在家</v>
          </cell>
        </row>
        <row r="4820">
          <cell r="C4820" t="str">
            <v>k7219-1</v>
          </cell>
          <cell r="D4820" t="str">
            <v>上座馬-1</v>
          </cell>
          <cell r="E4820" t="str">
            <v>安中</v>
          </cell>
          <cell r="F4820" t="str">
            <v>安中市</v>
          </cell>
          <cell r="G4820" t="str">
            <v>旧松井田町</v>
          </cell>
          <cell r="H4820" t="str">
            <v>二軒在家</v>
          </cell>
        </row>
        <row r="4821">
          <cell r="C4821" t="str">
            <v>k7219-2</v>
          </cell>
          <cell r="D4821" t="str">
            <v>上座馬-2</v>
          </cell>
          <cell r="E4821" t="str">
            <v>安中</v>
          </cell>
          <cell r="F4821" t="str">
            <v>安中市</v>
          </cell>
          <cell r="G4821" t="str">
            <v>旧松井田町</v>
          </cell>
          <cell r="H4821" t="str">
            <v>二軒在家</v>
          </cell>
        </row>
        <row r="4822">
          <cell r="C4822" t="str">
            <v>k7220-1</v>
          </cell>
          <cell r="D4822" t="str">
            <v>中河原-1</v>
          </cell>
          <cell r="E4822" t="str">
            <v>安中</v>
          </cell>
          <cell r="F4822" t="str">
            <v>安中市</v>
          </cell>
          <cell r="G4822" t="str">
            <v>旧松井田町</v>
          </cell>
          <cell r="H4822" t="str">
            <v>八城</v>
          </cell>
        </row>
        <row r="4823">
          <cell r="C4823" t="str">
            <v>k7220-2</v>
          </cell>
          <cell r="D4823" t="str">
            <v>中河原-2</v>
          </cell>
          <cell r="E4823" t="str">
            <v>安中</v>
          </cell>
          <cell r="F4823" t="str">
            <v>安中市</v>
          </cell>
          <cell r="G4823" t="str">
            <v>旧松井田町</v>
          </cell>
          <cell r="H4823" t="str">
            <v>八城</v>
          </cell>
        </row>
        <row r="4824">
          <cell r="C4824" t="str">
            <v>k7220-3</v>
          </cell>
          <cell r="D4824" t="str">
            <v>中河原-3</v>
          </cell>
          <cell r="E4824" t="str">
            <v>安中</v>
          </cell>
          <cell r="F4824" t="str">
            <v>安中市</v>
          </cell>
          <cell r="G4824" t="str">
            <v>旧松井田町</v>
          </cell>
          <cell r="H4824" t="str">
            <v>八城</v>
          </cell>
        </row>
        <row r="4825">
          <cell r="C4825" t="str">
            <v>k7220-4</v>
          </cell>
          <cell r="D4825" t="str">
            <v>中河原-4</v>
          </cell>
          <cell r="E4825" t="str">
            <v>安中</v>
          </cell>
          <cell r="F4825" t="str">
            <v>安中市</v>
          </cell>
          <cell r="G4825" t="str">
            <v>旧松井田町</v>
          </cell>
          <cell r="H4825" t="str">
            <v>八城</v>
          </cell>
        </row>
        <row r="4826">
          <cell r="C4826" t="str">
            <v>k7221</v>
          </cell>
          <cell r="D4826" t="str">
            <v>大見山</v>
          </cell>
          <cell r="E4826" t="str">
            <v>安中</v>
          </cell>
          <cell r="F4826" t="str">
            <v>安中市</v>
          </cell>
          <cell r="G4826" t="str">
            <v>旧松井田町</v>
          </cell>
          <cell r="H4826" t="str">
            <v>八城</v>
          </cell>
        </row>
        <row r="4827">
          <cell r="C4827" t="str">
            <v>k7222</v>
          </cell>
          <cell r="D4827" t="str">
            <v>下名山2</v>
          </cell>
          <cell r="E4827" t="str">
            <v>安中</v>
          </cell>
          <cell r="F4827" t="str">
            <v>安中市</v>
          </cell>
          <cell r="H4827" t="str">
            <v>郷原</v>
          </cell>
        </row>
        <row r="4828">
          <cell r="C4828" t="str">
            <v>k7223</v>
          </cell>
          <cell r="D4828" t="str">
            <v>仲原2</v>
          </cell>
          <cell r="E4828" t="str">
            <v>安中</v>
          </cell>
          <cell r="F4828" t="str">
            <v>安中市</v>
          </cell>
          <cell r="H4828" t="str">
            <v>郷原</v>
          </cell>
        </row>
        <row r="4829">
          <cell r="C4829" t="str">
            <v>k7224-1</v>
          </cell>
          <cell r="D4829" t="str">
            <v>悪途久保東2-1</v>
          </cell>
          <cell r="E4829" t="str">
            <v>安中</v>
          </cell>
          <cell r="F4829" t="str">
            <v>安中市</v>
          </cell>
          <cell r="H4829" t="str">
            <v>原市</v>
          </cell>
        </row>
        <row r="4830">
          <cell r="C4830" t="str">
            <v>k7224-2</v>
          </cell>
          <cell r="D4830" t="str">
            <v>悪途久保東2-2</v>
          </cell>
          <cell r="E4830" t="str">
            <v>安中</v>
          </cell>
          <cell r="F4830" t="str">
            <v>安中市</v>
          </cell>
          <cell r="H4830" t="str">
            <v>原市</v>
          </cell>
        </row>
        <row r="4831">
          <cell r="C4831" t="str">
            <v>k7225-1</v>
          </cell>
          <cell r="D4831" t="str">
            <v>上町南-1</v>
          </cell>
          <cell r="E4831" t="str">
            <v>安中</v>
          </cell>
          <cell r="F4831" t="str">
            <v>安中市</v>
          </cell>
          <cell r="G4831" t="str">
            <v>旧松井田町</v>
          </cell>
          <cell r="H4831" t="str">
            <v>松井田</v>
          </cell>
        </row>
        <row r="4832">
          <cell r="C4832" t="str">
            <v>k7225-2</v>
          </cell>
          <cell r="D4832" t="str">
            <v>上町南-2</v>
          </cell>
          <cell r="E4832" t="str">
            <v>安中</v>
          </cell>
          <cell r="F4832" t="str">
            <v>安中市</v>
          </cell>
          <cell r="G4832" t="str">
            <v>旧松井田町</v>
          </cell>
          <cell r="H4832" t="str">
            <v>松井田</v>
          </cell>
        </row>
        <row r="4833">
          <cell r="C4833" t="str">
            <v>k7254</v>
          </cell>
          <cell r="D4833" t="str">
            <v>前田</v>
          </cell>
          <cell r="E4833" t="str">
            <v>安中</v>
          </cell>
          <cell r="F4833" t="str">
            <v>安中市</v>
          </cell>
          <cell r="H4833" t="str">
            <v>野殿</v>
          </cell>
        </row>
        <row r="4834">
          <cell r="C4834">
            <v>107</v>
          </cell>
          <cell r="D4834" t="str">
            <v>竜貝戸　</v>
          </cell>
          <cell r="E4834" t="str">
            <v>安中</v>
          </cell>
          <cell r="F4834" t="str">
            <v>安中市</v>
          </cell>
          <cell r="H4834" t="str">
            <v>上後閑</v>
          </cell>
        </row>
        <row r="4835">
          <cell r="C4835">
            <v>108</v>
          </cell>
          <cell r="D4835" t="str">
            <v>西久保</v>
          </cell>
          <cell r="E4835" t="str">
            <v>安中</v>
          </cell>
          <cell r="F4835" t="str">
            <v>安中市</v>
          </cell>
          <cell r="H4835" t="str">
            <v>中後閑</v>
          </cell>
        </row>
        <row r="4836">
          <cell r="C4836">
            <v>109</v>
          </cell>
          <cell r="D4836" t="str">
            <v>芝原</v>
          </cell>
          <cell r="E4836" t="str">
            <v>安中</v>
          </cell>
          <cell r="F4836" t="str">
            <v>安中市</v>
          </cell>
          <cell r="H4836" t="str">
            <v>下後閑</v>
          </cell>
        </row>
        <row r="4837">
          <cell r="C4837">
            <v>110</v>
          </cell>
          <cell r="D4837" t="str">
            <v>宮ノ入</v>
          </cell>
          <cell r="E4837" t="str">
            <v>安中</v>
          </cell>
          <cell r="F4837" t="str">
            <v>安中市</v>
          </cell>
          <cell r="H4837" t="str">
            <v>下後閑</v>
          </cell>
        </row>
        <row r="4838">
          <cell r="C4838">
            <v>111</v>
          </cell>
          <cell r="D4838" t="str">
            <v>岩下</v>
          </cell>
          <cell r="E4838" t="str">
            <v>安中</v>
          </cell>
          <cell r="F4838" t="str">
            <v>安中市</v>
          </cell>
          <cell r="H4838" t="str">
            <v>下後閑</v>
          </cell>
        </row>
        <row r="4839">
          <cell r="C4839">
            <v>112</v>
          </cell>
          <cell r="D4839" t="str">
            <v>中関</v>
          </cell>
          <cell r="E4839" t="str">
            <v>安中</v>
          </cell>
          <cell r="F4839" t="str">
            <v>安中市</v>
          </cell>
          <cell r="H4839" t="str">
            <v>西上秋間</v>
          </cell>
        </row>
        <row r="4840">
          <cell r="C4840">
            <v>113</v>
          </cell>
          <cell r="D4840" t="str">
            <v>般若沢</v>
          </cell>
          <cell r="E4840" t="str">
            <v>安中</v>
          </cell>
          <cell r="F4840" t="str">
            <v>安中市</v>
          </cell>
          <cell r="H4840" t="str">
            <v>西上秋間</v>
          </cell>
        </row>
        <row r="4841">
          <cell r="C4841">
            <v>114</v>
          </cell>
          <cell r="D4841" t="str">
            <v>三軒茶屋</v>
          </cell>
          <cell r="E4841" t="str">
            <v>安中</v>
          </cell>
          <cell r="F4841" t="str">
            <v>安中市</v>
          </cell>
          <cell r="H4841" t="str">
            <v>西上秋間</v>
          </cell>
        </row>
        <row r="4842">
          <cell r="C4842">
            <v>115</v>
          </cell>
          <cell r="D4842" t="str">
            <v>上長岩</v>
          </cell>
          <cell r="E4842" t="str">
            <v>安中</v>
          </cell>
          <cell r="F4842" t="str">
            <v>安中市</v>
          </cell>
          <cell r="H4842" t="str">
            <v>東上秋間</v>
          </cell>
        </row>
        <row r="4843">
          <cell r="C4843">
            <v>116</v>
          </cell>
          <cell r="D4843" t="str">
            <v>長岩</v>
          </cell>
          <cell r="E4843" t="str">
            <v>安中</v>
          </cell>
          <cell r="F4843" t="str">
            <v>安中市</v>
          </cell>
          <cell r="H4843" t="str">
            <v>東上秋間</v>
          </cell>
        </row>
        <row r="4844">
          <cell r="C4844">
            <v>117</v>
          </cell>
          <cell r="D4844" t="str">
            <v>熊谷</v>
          </cell>
          <cell r="E4844" t="str">
            <v>安中</v>
          </cell>
          <cell r="F4844" t="str">
            <v>安中市</v>
          </cell>
          <cell r="H4844" t="str">
            <v>中秋間</v>
          </cell>
        </row>
        <row r="4845">
          <cell r="C4845">
            <v>118</v>
          </cell>
          <cell r="D4845" t="str">
            <v>川久保</v>
          </cell>
          <cell r="E4845" t="str">
            <v>安中</v>
          </cell>
          <cell r="F4845" t="str">
            <v>安中市</v>
          </cell>
          <cell r="H4845" t="str">
            <v>下秋間</v>
          </cell>
        </row>
        <row r="4846">
          <cell r="C4846">
            <v>119</v>
          </cell>
          <cell r="D4846" t="str">
            <v>雉子ヶ尾　</v>
          </cell>
          <cell r="E4846" t="str">
            <v>安中</v>
          </cell>
          <cell r="F4846" t="str">
            <v>安中市</v>
          </cell>
          <cell r="H4846" t="str">
            <v>下秋間</v>
          </cell>
        </row>
        <row r="4847">
          <cell r="C4847">
            <v>120</v>
          </cell>
          <cell r="D4847" t="str">
            <v>八重巻</v>
          </cell>
          <cell r="E4847" t="str">
            <v>安中</v>
          </cell>
          <cell r="F4847" t="str">
            <v>安中市</v>
          </cell>
          <cell r="H4847" t="str">
            <v>下秋間</v>
          </cell>
        </row>
        <row r="4848">
          <cell r="C4848">
            <v>121</v>
          </cell>
          <cell r="D4848" t="str">
            <v>前小峰</v>
          </cell>
          <cell r="E4848" t="str">
            <v>安中</v>
          </cell>
          <cell r="F4848" t="str">
            <v>安中市</v>
          </cell>
          <cell r="H4848" t="str">
            <v>下間仁田</v>
          </cell>
        </row>
        <row r="4849">
          <cell r="C4849">
            <v>122</v>
          </cell>
          <cell r="D4849" t="str">
            <v>赤坂南</v>
          </cell>
          <cell r="E4849" t="str">
            <v>安中</v>
          </cell>
          <cell r="F4849" t="str">
            <v>安中市</v>
          </cell>
          <cell r="G4849" t="str">
            <v>旧松井田町</v>
          </cell>
          <cell r="H4849" t="str">
            <v>北野牧</v>
          </cell>
        </row>
        <row r="4850">
          <cell r="C4850">
            <v>123</v>
          </cell>
          <cell r="D4850" t="str">
            <v>恩賀　</v>
          </cell>
          <cell r="E4850" t="str">
            <v>安中</v>
          </cell>
          <cell r="F4850" t="str">
            <v>安中市</v>
          </cell>
          <cell r="G4850" t="str">
            <v>旧松井田町</v>
          </cell>
          <cell r="H4850" t="str">
            <v>西野牧</v>
          </cell>
        </row>
        <row r="4851">
          <cell r="C4851">
            <v>126</v>
          </cell>
          <cell r="D4851" t="str">
            <v>横川</v>
          </cell>
          <cell r="E4851" t="str">
            <v>安中</v>
          </cell>
          <cell r="F4851" t="str">
            <v>安中市</v>
          </cell>
          <cell r="G4851" t="str">
            <v>旧松井田町</v>
          </cell>
          <cell r="H4851" t="str">
            <v>横川</v>
          </cell>
        </row>
        <row r="4852">
          <cell r="C4852">
            <v>127</v>
          </cell>
          <cell r="D4852" t="str">
            <v>梅久保　</v>
          </cell>
          <cell r="E4852" t="str">
            <v>安中</v>
          </cell>
          <cell r="F4852" t="str">
            <v>安中市</v>
          </cell>
          <cell r="G4852" t="str">
            <v>旧松井田町</v>
          </cell>
          <cell r="H4852" t="str">
            <v>五料</v>
          </cell>
        </row>
        <row r="4853">
          <cell r="C4853">
            <v>128</v>
          </cell>
          <cell r="D4853" t="str">
            <v>遠入</v>
          </cell>
          <cell r="E4853" t="str">
            <v>安中</v>
          </cell>
          <cell r="F4853" t="str">
            <v>安中市</v>
          </cell>
          <cell r="G4853" t="str">
            <v>旧松井田町</v>
          </cell>
          <cell r="H4853" t="str">
            <v>入山</v>
          </cell>
        </row>
        <row r="4854">
          <cell r="C4854">
            <v>129</v>
          </cell>
          <cell r="D4854" t="str">
            <v>高野谷戸</v>
          </cell>
          <cell r="E4854" t="str">
            <v>安中</v>
          </cell>
          <cell r="F4854" t="str">
            <v>安中市</v>
          </cell>
          <cell r="G4854" t="str">
            <v>旧松井田町</v>
          </cell>
          <cell r="H4854" t="str">
            <v>人見</v>
          </cell>
        </row>
        <row r="4855">
          <cell r="C4855">
            <v>130</v>
          </cell>
          <cell r="D4855" t="str">
            <v>木馬瀬</v>
          </cell>
          <cell r="E4855" t="str">
            <v>安中</v>
          </cell>
          <cell r="F4855" t="str">
            <v>安中市</v>
          </cell>
          <cell r="G4855" t="str">
            <v>旧松井田町</v>
          </cell>
          <cell r="H4855" t="str">
            <v>上増田</v>
          </cell>
        </row>
        <row r="4856">
          <cell r="C4856">
            <v>131</v>
          </cell>
          <cell r="D4856" t="str">
            <v>板ヶ沢　</v>
          </cell>
          <cell r="E4856" t="str">
            <v>安中</v>
          </cell>
          <cell r="F4856" t="str">
            <v>安中市</v>
          </cell>
          <cell r="G4856" t="str">
            <v>旧松井田町</v>
          </cell>
          <cell r="H4856" t="str">
            <v>上増田</v>
          </cell>
        </row>
        <row r="4857">
          <cell r="C4857">
            <v>132</v>
          </cell>
          <cell r="D4857" t="str">
            <v>熊ノ谷</v>
          </cell>
          <cell r="E4857" t="str">
            <v>安中</v>
          </cell>
          <cell r="F4857" t="str">
            <v>安中市</v>
          </cell>
          <cell r="G4857" t="str">
            <v>旧松井田町</v>
          </cell>
          <cell r="H4857" t="str">
            <v>熊ノ谷</v>
          </cell>
        </row>
        <row r="4858">
          <cell r="C4858">
            <v>133</v>
          </cell>
          <cell r="D4858" t="str">
            <v>浅谷　</v>
          </cell>
          <cell r="E4858" t="str">
            <v>安中</v>
          </cell>
          <cell r="F4858" t="str">
            <v>安中市</v>
          </cell>
          <cell r="G4858" t="str">
            <v>旧松井田町</v>
          </cell>
          <cell r="H4858" t="str">
            <v>浅谷</v>
          </cell>
        </row>
        <row r="4859">
          <cell r="C4859">
            <v>134</v>
          </cell>
          <cell r="D4859" t="str">
            <v>大和田</v>
          </cell>
          <cell r="E4859" t="str">
            <v>安中</v>
          </cell>
          <cell r="F4859" t="str">
            <v>安中市</v>
          </cell>
          <cell r="G4859" t="str">
            <v>旧松井田町</v>
          </cell>
          <cell r="H4859" t="str">
            <v>上増田</v>
          </cell>
        </row>
        <row r="4860">
          <cell r="C4860">
            <v>502</v>
          </cell>
          <cell r="D4860" t="str">
            <v>屋敷</v>
          </cell>
          <cell r="E4860" t="str">
            <v>安中</v>
          </cell>
          <cell r="F4860" t="str">
            <v>安中市</v>
          </cell>
          <cell r="H4860" t="str">
            <v>安中</v>
          </cell>
        </row>
        <row r="4861">
          <cell r="C4861">
            <v>503</v>
          </cell>
          <cell r="D4861" t="str">
            <v>栃久保</v>
          </cell>
          <cell r="E4861" t="str">
            <v>安中</v>
          </cell>
          <cell r="F4861" t="str">
            <v>安中市</v>
          </cell>
        </row>
        <row r="4862">
          <cell r="C4862">
            <v>1004</v>
          </cell>
          <cell r="D4862" t="str">
            <v>明石</v>
          </cell>
          <cell r="E4862" t="str">
            <v>安中</v>
          </cell>
          <cell r="F4862" t="str">
            <v>安中市</v>
          </cell>
          <cell r="H4862" t="str">
            <v>西上秋間</v>
          </cell>
        </row>
        <row r="4863">
          <cell r="C4863">
            <v>1005</v>
          </cell>
          <cell r="D4863" t="str">
            <v>裏</v>
          </cell>
          <cell r="E4863" t="str">
            <v>安中</v>
          </cell>
          <cell r="F4863" t="str">
            <v>安中市</v>
          </cell>
          <cell r="H4863" t="str">
            <v>大谷</v>
          </cell>
        </row>
        <row r="4864">
          <cell r="C4864">
            <v>1006</v>
          </cell>
          <cell r="D4864" t="str">
            <v>上後閑</v>
          </cell>
          <cell r="E4864" t="str">
            <v>安中</v>
          </cell>
          <cell r="F4864" t="str">
            <v>安中市</v>
          </cell>
          <cell r="H4864" t="str">
            <v>上後閑</v>
          </cell>
        </row>
        <row r="4865">
          <cell r="C4865">
            <v>1007</v>
          </cell>
          <cell r="D4865" t="str">
            <v>郷原</v>
          </cell>
          <cell r="E4865" t="str">
            <v>安中</v>
          </cell>
          <cell r="F4865" t="str">
            <v>安中市</v>
          </cell>
          <cell r="H4865" t="str">
            <v>郷原</v>
          </cell>
        </row>
        <row r="4866">
          <cell r="C4866">
            <v>1008</v>
          </cell>
          <cell r="D4866" t="str">
            <v>西上秋間</v>
          </cell>
          <cell r="E4866" t="str">
            <v>安中</v>
          </cell>
          <cell r="F4866" t="str">
            <v>安中市</v>
          </cell>
          <cell r="H4866" t="str">
            <v>西上秋間</v>
          </cell>
        </row>
        <row r="4867">
          <cell r="C4867">
            <v>1022</v>
          </cell>
          <cell r="D4867" t="str">
            <v>上増田</v>
          </cell>
          <cell r="E4867" t="str">
            <v>安中</v>
          </cell>
          <cell r="F4867" t="str">
            <v>安中市</v>
          </cell>
          <cell r="G4867" t="str">
            <v>旧松井田町</v>
          </cell>
          <cell r="H4867" t="str">
            <v>上増田</v>
          </cell>
        </row>
        <row r="4868">
          <cell r="C4868">
            <v>1025</v>
          </cell>
          <cell r="D4868" t="str">
            <v>西野牧</v>
          </cell>
          <cell r="E4868" t="str">
            <v>安中</v>
          </cell>
          <cell r="F4868" t="str">
            <v>安中市</v>
          </cell>
          <cell r="G4868" t="str">
            <v>旧松井田町</v>
          </cell>
          <cell r="H4868" t="str">
            <v>西野牧</v>
          </cell>
        </row>
        <row r="4869">
          <cell r="C4869">
            <v>1026</v>
          </cell>
          <cell r="D4869" t="str">
            <v>梨子ノ木</v>
          </cell>
          <cell r="E4869" t="str">
            <v>安中</v>
          </cell>
          <cell r="F4869" t="str">
            <v>安中市</v>
          </cell>
          <cell r="G4869" t="str">
            <v>旧松井田町</v>
          </cell>
          <cell r="H4869" t="str">
            <v>五料</v>
          </cell>
        </row>
        <row r="4870">
          <cell r="C4870" t="str">
            <v>1023(125と重複)</v>
          </cell>
          <cell r="D4870" t="str">
            <v>五料</v>
          </cell>
          <cell r="E4870" t="str">
            <v>安中</v>
          </cell>
          <cell r="F4870" t="str">
            <v>安中市</v>
          </cell>
          <cell r="G4870" t="str">
            <v>旧松井田町</v>
          </cell>
          <cell r="H4870" t="str">
            <v>五料</v>
          </cell>
        </row>
        <row r="4871">
          <cell r="C4871" t="str">
            <v>1024(124と重複)</v>
          </cell>
          <cell r="D4871" t="str">
            <v>坂本</v>
          </cell>
          <cell r="E4871" t="str">
            <v>安中</v>
          </cell>
          <cell r="F4871" t="str">
            <v>安中市</v>
          </cell>
          <cell r="G4871" t="str">
            <v>旧松井田町</v>
          </cell>
          <cell r="H4871" t="str">
            <v>坂本</v>
          </cell>
        </row>
        <row r="4872">
          <cell r="C4872" t="str">
            <v>1027・401-002</v>
          </cell>
          <cell r="D4872" t="str">
            <v>土塩B・三ツ室</v>
          </cell>
          <cell r="E4872" t="str">
            <v>安中</v>
          </cell>
          <cell r="F4872" t="str">
            <v>安中市</v>
          </cell>
          <cell r="G4872" t="str">
            <v>旧松井田町</v>
          </cell>
          <cell r="H4872" t="str">
            <v>土塩</v>
          </cell>
        </row>
        <row r="4873">
          <cell r="C4873" t="str">
            <v>124・1024</v>
          </cell>
          <cell r="D4873" t="str">
            <v>灘田・坂本</v>
          </cell>
          <cell r="E4873" t="str">
            <v>安中</v>
          </cell>
          <cell r="F4873" t="str">
            <v>安中市</v>
          </cell>
          <cell r="G4873" t="str">
            <v>旧松井田町</v>
          </cell>
          <cell r="H4873" t="str">
            <v>原　</v>
          </cell>
        </row>
        <row r="4874">
          <cell r="C4874" t="str">
            <v>125・1023</v>
          </cell>
          <cell r="D4874" t="str">
            <v>中木山・五科</v>
          </cell>
          <cell r="E4874" t="str">
            <v>安中</v>
          </cell>
          <cell r="F4874" t="str">
            <v>安中市</v>
          </cell>
          <cell r="G4874" t="str">
            <v>旧松井田町</v>
          </cell>
          <cell r="H4874" t="str">
            <v>五料</v>
          </cell>
        </row>
        <row r="4875">
          <cell r="C4875" t="str">
            <v>211-001</v>
          </cell>
          <cell r="D4875" t="str">
            <v>長尾上</v>
          </cell>
          <cell r="E4875" t="str">
            <v>安中</v>
          </cell>
          <cell r="F4875" t="str">
            <v>安中市</v>
          </cell>
          <cell r="H4875" t="str">
            <v>安中</v>
          </cell>
        </row>
        <row r="4876">
          <cell r="C4876" t="str">
            <v>211-002</v>
          </cell>
          <cell r="D4876" t="str">
            <v>蛇喰</v>
          </cell>
          <cell r="E4876" t="str">
            <v>安中</v>
          </cell>
          <cell r="F4876" t="str">
            <v>安中市</v>
          </cell>
          <cell r="H4876" t="str">
            <v>中秋間</v>
          </cell>
        </row>
        <row r="4877">
          <cell r="C4877" t="str">
            <v>211-003</v>
          </cell>
          <cell r="D4877" t="str">
            <v>下り貝　</v>
          </cell>
          <cell r="E4877" t="str">
            <v>安中</v>
          </cell>
          <cell r="F4877" t="str">
            <v>安中市</v>
          </cell>
          <cell r="H4877" t="str">
            <v>西上秋間</v>
          </cell>
        </row>
        <row r="4878">
          <cell r="C4878" t="str">
            <v>211-004</v>
          </cell>
          <cell r="D4878" t="str">
            <v>大戸貝　</v>
          </cell>
          <cell r="E4878" t="str">
            <v>安中</v>
          </cell>
          <cell r="F4878" t="str">
            <v>安中市</v>
          </cell>
          <cell r="H4878" t="str">
            <v>西上秋間</v>
          </cell>
        </row>
        <row r="4879">
          <cell r="C4879" t="str">
            <v>401-001</v>
          </cell>
          <cell r="D4879" t="str">
            <v>田家</v>
          </cell>
          <cell r="E4879" t="str">
            <v>安中</v>
          </cell>
          <cell r="F4879" t="str">
            <v>安中市</v>
          </cell>
          <cell r="G4879" t="str">
            <v>旧松井田町</v>
          </cell>
          <cell r="H4879" t="str">
            <v>西野牧</v>
          </cell>
        </row>
        <row r="4880">
          <cell r="C4880" t="str">
            <v>401-002(1027と重複)</v>
          </cell>
          <cell r="D4880" t="str">
            <v>三ッ室</v>
          </cell>
          <cell r="E4880" t="str">
            <v>安中</v>
          </cell>
          <cell r="F4880" t="str">
            <v>安中市</v>
          </cell>
          <cell r="G4880" t="str">
            <v>旧松井田町</v>
          </cell>
          <cell r="H4880" t="str">
            <v>土塩</v>
          </cell>
        </row>
        <row r="4881">
          <cell r="C4881" t="str">
            <v>401-003</v>
          </cell>
          <cell r="D4881" t="str">
            <v>養地</v>
          </cell>
          <cell r="E4881" t="str">
            <v>安中</v>
          </cell>
          <cell r="F4881" t="str">
            <v>安中市</v>
          </cell>
          <cell r="G4881" t="str">
            <v>旧松井田町</v>
          </cell>
          <cell r="H4881" t="str">
            <v>新井</v>
          </cell>
        </row>
        <row r="4882">
          <cell r="C4882" t="str">
            <v>401-004</v>
          </cell>
          <cell r="D4882" t="str">
            <v>道添</v>
          </cell>
          <cell r="E4882" t="str">
            <v>安中</v>
          </cell>
          <cell r="F4882" t="str">
            <v>安中市</v>
          </cell>
          <cell r="G4882" t="str">
            <v>旧松井田町</v>
          </cell>
          <cell r="H4882" t="str">
            <v>土塩</v>
          </cell>
        </row>
        <row r="4883">
          <cell r="C4883" t="str">
            <v>10??</v>
          </cell>
          <cell r="D4883" t="str">
            <v>農水省の危険箇所が1箇所ある</v>
          </cell>
          <cell r="E4883" t="str">
            <v>安中</v>
          </cell>
          <cell r="F4883" t="str">
            <v>安中市</v>
          </cell>
        </row>
        <row r="4884">
          <cell r="C4884" t="str">
            <v>421-Ⅰ-001</v>
          </cell>
          <cell r="D4884" t="str">
            <v>吉野沢</v>
          </cell>
          <cell r="E4884" t="str">
            <v>中之条</v>
          </cell>
          <cell r="F4884" t="str">
            <v>吾妻郡</v>
          </cell>
          <cell r="G4884" t="str">
            <v>中之条町(旧中之条町)</v>
          </cell>
          <cell r="H4884" t="str">
            <v>大字山田</v>
          </cell>
        </row>
        <row r="4885">
          <cell r="C4885" t="str">
            <v>421-Ⅰ-002</v>
          </cell>
          <cell r="D4885" t="str">
            <v>神沢</v>
          </cell>
          <cell r="E4885" t="str">
            <v>中之条</v>
          </cell>
          <cell r="F4885" t="str">
            <v>吾妻郡</v>
          </cell>
          <cell r="G4885" t="str">
            <v>中之条町(旧中之条町)</v>
          </cell>
          <cell r="H4885" t="str">
            <v>大字山田</v>
          </cell>
        </row>
        <row r="4886">
          <cell r="C4886" t="str">
            <v>421-Ⅰ-003</v>
          </cell>
          <cell r="D4886" t="str">
            <v>花曽根沢</v>
          </cell>
          <cell r="E4886" t="str">
            <v>中之条</v>
          </cell>
          <cell r="F4886" t="str">
            <v>吾妻郡</v>
          </cell>
          <cell r="G4886" t="str">
            <v>中之条町(旧中之条町)</v>
          </cell>
          <cell r="H4886" t="str">
            <v>大字山田</v>
          </cell>
        </row>
        <row r="4887">
          <cell r="C4887" t="str">
            <v>421-Ⅰ-004</v>
          </cell>
          <cell r="D4887" t="str">
            <v>下山田沢</v>
          </cell>
          <cell r="E4887" t="str">
            <v>中之条</v>
          </cell>
          <cell r="F4887" t="str">
            <v>吾妻郡</v>
          </cell>
          <cell r="G4887" t="str">
            <v>中之条町(旧中之条町)</v>
          </cell>
          <cell r="H4887" t="str">
            <v>大字山田</v>
          </cell>
        </row>
        <row r="4888">
          <cell r="C4888" t="str">
            <v>421-Ⅰ-005</v>
          </cell>
          <cell r="D4888" t="str">
            <v>蛇塚沢</v>
          </cell>
          <cell r="E4888" t="str">
            <v>中之条</v>
          </cell>
          <cell r="F4888" t="str">
            <v>吾妻郡</v>
          </cell>
          <cell r="G4888" t="str">
            <v>中之条町(旧中之条町)</v>
          </cell>
          <cell r="H4888" t="str">
            <v>大字山田</v>
          </cell>
        </row>
        <row r="4889">
          <cell r="C4889" t="str">
            <v>421-Ⅰ-006</v>
          </cell>
          <cell r="D4889" t="str">
            <v>大竹中沢</v>
          </cell>
          <cell r="E4889" t="str">
            <v>中之条</v>
          </cell>
          <cell r="F4889" t="str">
            <v>吾妻郡</v>
          </cell>
          <cell r="G4889" t="str">
            <v>中之条町(旧中之条町)</v>
          </cell>
          <cell r="H4889" t="str">
            <v>大字山田</v>
          </cell>
        </row>
        <row r="4890">
          <cell r="C4890" t="str">
            <v>421-Ⅰ-007</v>
          </cell>
          <cell r="D4890" t="str">
            <v>不動沢</v>
          </cell>
          <cell r="E4890" t="str">
            <v>中之条</v>
          </cell>
          <cell r="F4890" t="str">
            <v>吾妻郡</v>
          </cell>
          <cell r="G4890" t="str">
            <v>中之条町(旧中之条町)</v>
          </cell>
          <cell r="H4890" t="str">
            <v>大字山田</v>
          </cell>
        </row>
        <row r="4891">
          <cell r="C4891" t="str">
            <v>421-Ⅰ-008</v>
          </cell>
          <cell r="D4891" t="str">
            <v>大竹上沢</v>
          </cell>
          <cell r="E4891" t="str">
            <v>中之条</v>
          </cell>
          <cell r="F4891" t="str">
            <v>吾妻郡</v>
          </cell>
          <cell r="G4891" t="str">
            <v>中之条町(旧中之条町)</v>
          </cell>
          <cell r="H4891" t="str">
            <v>大字山田</v>
          </cell>
        </row>
        <row r="4892">
          <cell r="C4892" t="str">
            <v>421-Ⅰ-009</v>
          </cell>
          <cell r="D4892" t="str">
            <v>大倉見沢</v>
          </cell>
          <cell r="E4892" t="str">
            <v>中之条</v>
          </cell>
          <cell r="F4892" t="str">
            <v>吾妻郡</v>
          </cell>
          <cell r="G4892" t="str">
            <v>中之条町(旧中之条町)</v>
          </cell>
          <cell r="H4892" t="str">
            <v>大字山田</v>
          </cell>
        </row>
        <row r="4893">
          <cell r="C4893" t="str">
            <v>421-Ⅰ-010</v>
          </cell>
          <cell r="D4893" t="str">
            <v>中島沢</v>
          </cell>
          <cell r="E4893" t="str">
            <v>中之条</v>
          </cell>
          <cell r="F4893" t="str">
            <v>吾妻郡</v>
          </cell>
          <cell r="G4893" t="str">
            <v>中之条町(旧中之条町)</v>
          </cell>
          <cell r="H4893" t="str">
            <v>大字山田</v>
          </cell>
        </row>
        <row r="4894">
          <cell r="C4894" t="str">
            <v>421-Ⅰ-011</v>
          </cell>
          <cell r="D4894" t="str">
            <v>上ノ山沢</v>
          </cell>
          <cell r="E4894" t="str">
            <v>中之条</v>
          </cell>
          <cell r="F4894" t="str">
            <v>吾妻郡</v>
          </cell>
          <cell r="G4894" t="str">
            <v>中之条町(旧中之条町)</v>
          </cell>
          <cell r="H4894" t="str">
            <v>大字山田</v>
          </cell>
        </row>
        <row r="4895">
          <cell r="C4895" t="str">
            <v>421-Ⅰ-012</v>
          </cell>
          <cell r="D4895" t="str">
            <v>衛門岳沢</v>
          </cell>
          <cell r="E4895" t="str">
            <v>中之条</v>
          </cell>
          <cell r="F4895" t="str">
            <v>吾妻郡</v>
          </cell>
          <cell r="G4895" t="str">
            <v>中之条町(旧中之条町)</v>
          </cell>
          <cell r="H4895" t="str">
            <v>大字山田</v>
          </cell>
        </row>
        <row r="4896">
          <cell r="C4896" t="str">
            <v>421-Ⅰ-013</v>
          </cell>
          <cell r="D4896" t="str">
            <v>門野沢</v>
          </cell>
          <cell r="E4896" t="str">
            <v>中之条</v>
          </cell>
          <cell r="F4896" t="str">
            <v>吾妻郡</v>
          </cell>
          <cell r="G4896" t="str">
            <v>中之条町(旧中之条町)</v>
          </cell>
          <cell r="H4896" t="str">
            <v>大字山田</v>
          </cell>
        </row>
        <row r="4897">
          <cell r="C4897" t="str">
            <v>421-Ⅰ-014</v>
          </cell>
          <cell r="D4897" t="str">
            <v>行ノ入沢</v>
          </cell>
          <cell r="E4897" t="str">
            <v>中之条</v>
          </cell>
          <cell r="F4897" t="str">
            <v>吾妻郡</v>
          </cell>
          <cell r="G4897" t="str">
            <v>中之条町(旧中之条町)</v>
          </cell>
          <cell r="H4897" t="str">
            <v>大字山田</v>
          </cell>
        </row>
        <row r="4898">
          <cell r="C4898" t="str">
            <v>421-Ⅰ-015</v>
          </cell>
          <cell r="D4898" t="str">
            <v>堀田ノ沢</v>
          </cell>
          <cell r="E4898" t="str">
            <v>中之条</v>
          </cell>
          <cell r="F4898" t="str">
            <v>吾妻郡</v>
          </cell>
          <cell r="G4898" t="str">
            <v>中之条町(旧中之条町)</v>
          </cell>
          <cell r="H4898" t="str">
            <v>大字山田</v>
          </cell>
        </row>
        <row r="4899">
          <cell r="C4899" t="str">
            <v>421-Ⅰ-016</v>
          </cell>
          <cell r="D4899" t="str">
            <v>加性沢</v>
          </cell>
          <cell r="E4899" t="str">
            <v>中之条</v>
          </cell>
          <cell r="F4899" t="str">
            <v>吾妻郡</v>
          </cell>
          <cell r="G4899" t="str">
            <v>中之条町(旧中之条町)</v>
          </cell>
          <cell r="H4899" t="str">
            <v>大字山田</v>
          </cell>
        </row>
        <row r="4900">
          <cell r="C4900" t="str">
            <v>421-Ⅰ-017</v>
          </cell>
          <cell r="D4900" t="str">
            <v>滝平沢</v>
          </cell>
          <cell r="E4900" t="str">
            <v>中之条</v>
          </cell>
          <cell r="F4900" t="str">
            <v>吾妻郡</v>
          </cell>
          <cell r="G4900" t="str">
            <v>中之条町(旧中之条町)</v>
          </cell>
          <cell r="H4900" t="str">
            <v>大字山田</v>
          </cell>
        </row>
        <row r="4901">
          <cell r="C4901" t="str">
            <v>421-Ⅰ-018</v>
          </cell>
          <cell r="D4901" t="str">
            <v>清水沢</v>
          </cell>
          <cell r="E4901" t="str">
            <v>中之条</v>
          </cell>
          <cell r="F4901" t="str">
            <v>吾妻郡</v>
          </cell>
          <cell r="G4901" t="str">
            <v>中之条町(旧中之条町)</v>
          </cell>
          <cell r="H4901" t="str">
            <v>大字山田</v>
          </cell>
        </row>
        <row r="4902">
          <cell r="C4902" t="str">
            <v>421-Ⅰ-019</v>
          </cell>
          <cell r="D4902" t="str">
            <v>清水沢下沢</v>
          </cell>
          <cell r="E4902" t="str">
            <v>中之条</v>
          </cell>
          <cell r="F4902" t="str">
            <v>吾妻郡</v>
          </cell>
          <cell r="G4902" t="str">
            <v>中之条町(旧中之条町)</v>
          </cell>
          <cell r="H4902" t="str">
            <v>大字山田</v>
          </cell>
        </row>
        <row r="4903">
          <cell r="C4903" t="str">
            <v>421-Ⅰ-020</v>
          </cell>
          <cell r="D4903" t="str">
            <v>桑原沢</v>
          </cell>
          <cell r="E4903" t="str">
            <v>中之条</v>
          </cell>
          <cell r="F4903" t="str">
            <v>吾妻郡</v>
          </cell>
          <cell r="G4903" t="str">
            <v>中之条町(旧中之条町)</v>
          </cell>
          <cell r="H4903" t="str">
            <v>大字山田</v>
          </cell>
        </row>
        <row r="4904">
          <cell r="C4904" t="str">
            <v>421-Ⅰ-021</v>
          </cell>
          <cell r="D4904" t="str">
            <v>高沼沢</v>
          </cell>
          <cell r="E4904" t="str">
            <v>中之条</v>
          </cell>
          <cell r="F4904" t="str">
            <v>吾妻郡</v>
          </cell>
          <cell r="G4904" t="str">
            <v>中之条町(旧中之条町)</v>
          </cell>
          <cell r="H4904" t="str">
            <v>大字山田</v>
          </cell>
        </row>
        <row r="4905">
          <cell r="C4905" t="str">
            <v>421-Ⅰ-022</v>
          </cell>
          <cell r="D4905" t="str">
            <v>寺社原沢</v>
          </cell>
          <cell r="E4905" t="str">
            <v>中之条</v>
          </cell>
          <cell r="F4905" t="str">
            <v>吾妻郡</v>
          </cell>
          <cell r="G4905" t="str">
            <v>中之条町(旧中之条町)</v>
          </cell>
          <cell r="H4905" t="str">
            <v>大字山田</v>
          </cell>
        </row>
        <row r="4906">
          <cell r="C4906" t="str">
            <v>421-Ⅰ-023</v>
          </cell>
          <cell r="D4906" t="str">
            <v>権見沢</v>
          </cell>
          <cell r="E4906" t="str">
            <v>中之条</v>
          </cell>
          <cell r="F4906" t="str">
            <v>吾妻郡</v>
          </cell>
          <cell r="G4906" t="str">
            <v>中之条町(旧中之条町)</v>
          </cell>
          <cell r="H4906" t="str">
            <v>大字上沢渡</v>
          </cell>
        </row>
        <row r="4907">
          <cell r="C4907" t="str">
            <v>421-Ⅰ-024</v>
          </cell>
          <cell r="D4907" t="str">
            <v>庚申沢</v>
          </cell>
          <cell r="E4907" t="str">
            <v>中之条</v>
          </cell>
          <cell r="F4907" t="str">
            <v>吾妻郡</v>
          </cell>
          <cell r="G4907" t="str">
            <v>中之条町(旧中之条町)</v>
          </cell>
          <cell r="H4907" t="str">
            <v>大字上沢渡</v>
          </cell>
        </row>
        <row r="4908">
          <cell r="C4908" t="str">
            <v>421-Ⅰ-025</v>
          </cell>
          <cell r="D4908" t="str">
            <v>大岩下沢</v>
          </cell>
          <cell r="E4908" t="str">
            <v>中之条</v>
          </cell>
          <cell r="F4908" t="str">
            <v>吾妻郡</v>
          </cell>
          <cell r="G4908" t="str">
            <v>中之条町(旧中之条町)</v>
          </cell>
          <cell r="H4908" t="str">
            <v>大字上沢渡</v>
          </cell>
        </row>
        <row r="4909">
          <cell r="C4909" t="str">
            <v>421-Ⅰ-026</v>
          </cell>
          <cell r="D4909" t="str">
            <v>不動沢</v>
          </cell>
          <cell r="E4909" t="str">
            <v>中之条</v>
          </cell>
          <cell r="F4909" t="str">
            <v>吾妻郡</v>
          </cell>
          <cell r="G4909" t="str">
            <v>中之条町(旧中之条町)</v>
          </cell>
          <cell r="H4909" t="str">
            <v>大字上沢渡</v>
          </cell>
        </row>
        <row r="4910">
          <cell r="C4910" t="str">
            <v>421-Ⅰ-027</v>
          </cell>
          <cell r="D4910" t="str">
            <v>岩前沢</v>
          </cell>
          <cell r="E4910" t="str">
            <v>中之条</v>
          </cell>
          <cell r="F4910" t="str">
            <v>吾妻郡</v>
          </cell>
          <cell r="G4910" t="str">
            <v>中之条町(旧中之条町)</v>
          </cell>
          <cell r="H4910" t="str">
            <v>大字上沢渡</v>
          </cell>
        </row>
        <row r="4911">
          <cell r="C4911" t="str">
            <v>421-Ⅰ-028</v>
          </cell>
          <cell r="D4911" t="str">
            <v>湯前沢</v>
          </cell>
          <cell r="E4911" t="str">
            <v>中之条</v>
          </cell>
          <cell r="F4911" t="str">
            <v>吾妻郡</v>
          </cell>
          <cell r="G4911" t="str">
            <v>中之条町(旧中之条町)</v>
          </cell>
          <cell r="H4911" t="str">
            <v>大字上沢渡</v>
          </cell>
        </row>
        <row r="4912">
          <cell r="C4912" t="str">
            <v>421-Ⅰ-029</v>
          </cell>
          <cell r="D4912" t="str">
            <v>湯尻沢</v>
          </cell>
          <cell r="E4912" t="str">
            <v>中之条</v>
          </cell>
          <cell r="F4912" t="str">
            <v>吾妻郡</v>
          </cell>
          <cell r="G4912" t="str">
            <v>中之条町(旧中之条町)</v>
          </cell>
          <cell r="H4912" t="str">
            <v>大字上沢渡</v>
          </cell>
        </row>
        <row r="4913">
          <cell r="C4913" t="str">
            <v>421-Ⅰ-030</v>
          </cell>
          <cell r="D4913" t="str">
            <v>南平沢</v>
          </cell>
          <cell r="E4913" t="str">
            <v>中之条</v>
          </cell>
          <cell r="F4913" t="str">
            <v>吾妻郡</v>
          </cell>
          <cell r="G4913" t="str">
            <v>中之条町(旧中之条町)</v>
          </cell>
          <cell r="H4913" t="str">
            <v>大字上沢渡</v>
          </cell>
        </row>
        <row r="4914">
          <cell r="C4914" t="str">
            <v>421-Ⅰ-031</v>
          </cell>
          <cell r="D4914" t="str">
            <v>和田須入沢</v>
          </cell>
          <cell r="E4914" t="str">
            <v>中之条</v>
          </cell>
          <cell r="F4914" t="str">
            <v>吾妻郡</v>
          </cell>
          <cell r="G4914" t="str">
            <v>中之条町(旧中之条町)</v>
          </cell>
          <cell r="H4914" t="str">
            <v>大字上沢渡</v>
          </cell>
        </row>
        <row r="4915">
          <cell r="C4915" t="str">
            <v>421-Ⅰ-032</v>
          </cell>
          <cell r="D4915" t="str">
            <v>笹平沢</v>
          </cell>
          <cell r="E4915" t="str">
            <v>中之条</v>
          </cell>
          <cell r="F4915" t="str">
            <v>吾妻郡</v>
          </cell>
          <cell r="G4915" t="str">
            <v>中之条町(旧中之条町)</v>
          </cell>
          <cell r="H4915" t="str">
            <v>大字上沢渡</v>
          </cell>
        </row>
        <row r="4916">
          <cell r="C4916" t="str">
            <v>421-Ⅰ-033</v>
          </cell>
          <cell r="D4916" t="str">
            <v>下反下北上沢</v>
          </cell>
          <cell r="E4916" t="str">
            <v>中之条</v>
          </cell>
          <cell r="F4916" t="str">
            <v>吾妻郡</v>
          </cell>
          <cell r="G4916" t="str">
            <v>中之条町(旧中之条町)</v>
          </cell>
          <cell r="H4916" t="str">
            <v>大字上沢渡</v>
          </cell>
        </row>
        <row r="4917">
          <cell r="C4917" t="str">
            <v>421-Ⅰ-034</v>
          </cell>
          <cell r="D4917" t="str">
            <v>栃久保沢</v>
          </cell>
          <cell r="E4917" t="str">
            <v>中之条</v>
          </cell>
          <cell r="F4917" t="str">
            <v>吾妻郡</v>
          </cell>
          <cell r="G4917" t="str">
            <v>中之条町(旧中之条町)</v>
          </cell>
          <cell r="H4917" t="str">
            <v>大字下沢渡</v>
          </cell>
        </row>
        <row r="4918">
          <cell r="C4918" t="str">
            <v>421-Ⅰ-035</v>
          </cell>
          <cell r="D4918" t="str">
            <v>沢入沢</v>
          </cell>
          <cell r="E4918" t="str">
            <v>中之条</v>
          </cell>
          <cell r="F4918" t="str">
            <v>吾妻郡</v>
          </cell>
          <cell r="G4918" t="str">
            <v>中之条町(旧中之条町)</v>
          </cell>
          <cell r="H4918" t="str">
            <v>大字下沢渡</v>
          </cell>
        </row>
        <row r="4919">
          <cell r="C4919" t="str">
            <v>421-Ⅰ-036</v>
          </cell>
          <cell r="D4919" t="str">
            <v>上湯原沢</v>
          </cell>
          <cell r="E4919" t="str">
            <v>中之条</v>
          </cell>
          <cell r="F4919" t="str">
            <v>吾妻郡</v>
          </cell>
          <cell r="G4919" t="str">
            <v>中之条町(旧中之条町)</v>
          </cell>
          <cell r="H4919" t="str">
            <v>大字四万</v>
          </cell>
        </row>
        <row r="4920">
          <cell r="C4920" t="str">
            <v>421-Ⅰ-037</v>
          </cell>
          <cell r="D4920" t="str">
            <v>駒岩沢下沢</v>
          </cell>
          <cell r="E4920" t="str">
            <v>中之条</v>
          </cell>
          <cell r="F4920" t="str">
            <v>吾妻郡</v>
          </cell>
          <cell r="G4920" t="str">
            <v>中之条町(旧中之条町)</v>
          </cell>
          <cell r="H4920" t="str">
            <v>大字四万</v>
          </cell>
        </row>
        <row r="4921">
          <cell r="C4921" t="str">
            <v>421-Ⅰ-038</v>
          </cell>
          <cell r="D4921" t="str">
            <v>駒岩沢中沢</v>
          </cell>
          <cell r="E4921" t="str">
            <v>中之条</v>
          </cell>
          <cell r="F4921" t="str">
            <v>吾妻郡</v>
          </cell>
          <cell r="G4921" t="str">
            <v>中之条町(旧中之条町)</v>
          </cell>
          <cell r="H4921" t="str">
            <v>大字四万</v>
          </cell>
        </row>
        <row r="4922">
          <cell r="C4922" t="str">
            <v>421-Ⅰ-039</v>
          </cell>
          <cell r="D4922" t="str">
            <v>寺裏沢</v>
          </cell>
          <cell r="E4922" t="str">
            <v>中之条</v>
          </cell>
          <cell r="F4922" t="str">
            <v>吾妻郡</v>
          </cell>
          <cell r="G4922" t="str">
            <v>中之条町(旧中之条町)</v>
          </cell>
          <cell r="H4922" t="str">
            <v>大字四万</v>
          </cell>
        </row>
        <row r="4923">
          <cell r="C4923" t="str">
            <v>421-Ⅰ-040</v>
          </cell>
          <cell r="D4923" t="str">
            <v>秋鹿沢</v>
          </cell>
          <cell r="E4923" t="str">
            <v>中之条</v>
          </cell>
          <cell r="F4923" t="str">
            <v>吾妻郡</v>
          </cell>
          <cell r="G4923" t="str">
            <v>中之条町(旧中之条町)</v>
          </cell>
          <cell r="H4923" t="str">
            <v>大字四万</v>
          </cell>
        </row>
        <row r="4924">
          <cell r="C4924" t="str">
            <v>421-Ⅰ-041</v>
          </cell>
          <cell r="D4924" t="str">
            <v>犬麦平下沢</v>
          </cell>
          <cell r="E4924" t="str">
            <v>中之条</v>
          </cell>
          <cell r="F4924" t="str">
            <v>吾妻郡</v>
          </cell>
          <cell r="G4924" t="str">
            <v>中之条町(旧中之条町)</v>
          </cell>
          <cell r="H4924" t="str">
            <v>大字四万</v>
          </cell>
        </row>
        <row r="4925">
          <cell r="C4925" t="str">
            <v>421-Ⅰ-042</v>
          </cell>
          <cell r="D4925" t="str">
            <v>山口西沢</v>
          </cell>
          <cell r="E4925" t="str">
            <v>中之条</v>
          </cell>
          <cell r="F4925" t="str">
            <v>吾妻郡</v>
          </cell>
          <cell r="G4925" t="str">
            <v>中之条町(旧中之条町)</v>
          </cell>
          <cell r="H4925" t="str">
            <v>大字四万</v>
          </cell>
        </row>
        <row r="4926">
          <cell r="C4926" t="str">
            <v>421-Ⅰ-043</v>
          </cell>
          <cell r="D4926" t="str">
            <v>新湯東沢</v>
          </cell>
          <cell r="E4926" t="str">
            <v>中之条</v>
          </cell>
          <cell r="F4926" t="str">
            <v>吾妻郡</v>
          </cell>
          <cell r="G4926" t="str">
            <v>中之条町(旧中之条町)</v>
          </cell>
          <cell r="H4926" t="str">
            <v>大字四万</v>
          </cell>
        </row>
        <row r="4927">
          <cell r="C4927" t="str">
            <v>421-Ⅰ-044</v>
          </cell>
          <cell r="D4927" t="str">
            <v>新湯西沢</v>
          </cell>
          <cell r="E4927" t="str">
            <v>中之条</v>
          </cell>
          <cell r="F4927" t="str">
            <v>吾妻郡</v>
          </cell>
          <cell r="G4927" t="str">
            <v>中之条町(旧中之条町)</v>
          </cell>
          <cell r="H4927" t="str">
            <v>大字四万</v>
          </cell>
        </row>
        <row r="4928">
          <cell r="C4928" t="str">
            <v>421-Ⅰ-045</v>
          </cell>
          <cell r="D4928" t="str">
            <v>新湯北沢</v>
          </cell>
          <cell r="E4928" t="str">
            <v>中之条</v>
          </cell>
          <cell r="F4928" t="str">
            <v>吾妻郡</v>
          </cell>
          <cell r="G4928" t="str">
            <v>中之条町(旧中之条町)</v>
          </cell>
          <cell r="H4928" t="str">
            <v>大字四万</v>
          </cell>
        </row>
        <row r="4929">
          <cell r="C4929" t="str">
            <v>421-Ⅰ-046</v>
          </cell>
          <cell r="D4929" t="str">
            <v>日向見上沢</v>
          </cell>
          <cell r="E4929" t="str">
            <v>中之条</v>
          </cell>
          <cell r="F4929" t="str">
            <v>吾妻郡</v>
          </cell>
          <cell r="G4929" t="str">
            <v>中之条町(旧中之条町)</v>
          </cell>
          <cell r="H4929" t="str">
            <v>大字四万</v>
          </cell>
        </row>
        <row r="4930">
          <cell r="C4930" t="str">
            <v>421-Ⅰ-047</v>
          </cell>
          <cell r="D4930" t="str">
            <v>日向見下沢</v>
          </cell>
          <cell r="E4930" t="str">
            <v>中之条</v>
          </cell>
          <cell r="F4930" t="str">
            <v>吾妻郡</v>
          </cell>
          <cell r="G4930" t="str">
            <v>中之条町(旧中之条町)</v>
          </cell>
          <cell r="H4930" t="str">
            <v>大字四万</v>
          </cell>
        </row>
        <row r="4931">
          <cell r="C4931" t="str">
            <v>421-Ⅰ-048</v>
          </cell>
          <cell r="D4931" t="str">
            <v>山口北沢</v>
          </cell>
          <cell r="E4931" t="str">
            <v>中之条</v>
          </cell>
          <cell r="F4931" t="str">
            <v>吾妻郡</v>
          </cell>
          <cell r="G4931" t="str">
            <v>中之条町(旧中之条町)</v>
          </cell>
          <cell r="H4931" t="str">
            <v>大字四万</v>
          </cell>
        </row>
        <row r="4932">
          <cell r="C4932" t="str">
            <v>421-Ⅰ-049</v>
          </cell>
          <cell r="D4932" t="str">
            <v>山口沢東沢</v>
          </cell>
          <cell r="E4932" t="str">
            <v>中之条</v>
          </cell>
          <cell r="F4932" t="str">
            <v>吾妻郡</v>
          </cell>
          <cell r="G4932" t="str">
            <v>中之条町(旧中之条町)</v>
          </cell>
          <cell r="H4932" t="str">
            <v>大字四万</v>
          </cell>
        </row>
        <row r="4933">
          <cell r="C4933" t="str">
            <v>421-Ⅰ-050</v>
          </cell>
          <cell r="D4933" t="str">
            <v>山口沢南沢</v>
          </cell>
          <cell r="E4933" t="str">
            <v>中之条</v>
          </cell>
          <cell r="F4933" t="str">
            <v>吾妻郡</v>
          </cell>
          <cell r="G4933" t="str">
            <v>中之条町(旧中之条町)</v>
          </cell>
          <cell r="H4933" t="str">
            <v>大字四万</v>
          </cell>
        </row>
        <row r="4934">
          <cell r="C4934" t="str">
            <v>421-Ⅰ-051</v>
          </cell>
          <cell r="D4934" t="str">
            <v>権現沢</v>
          </cell>
          <cell r="E4934" t="str">
            <v>中之条</v>
          </cell>
          <cell r="F4934" t="str">
            <v>吾妻郡</v>
          </cell>
          <cell r="G4934" t="str">
            <v>中之条町(旧中之条町)</v>
          </cell>
          <cell r="H4934" t="str">
            <v>大字四万</v>
          </cell>
        </row>
        <row r="4935">
          <cell r="C4935" t="str">
            <v>421-Ⅰ-052</v>
          </cell>
          <cell r="D4935" t="str">
            <v>犬麦平上沢</v>
          </cell>
          <cell r="E4935" t="str">
            <v>中之条</v>
          </cell>
          <cell r="F4935" t="str">
            <v>吾妻郡</v>
          </cell>
          <cell r="G4935" t="str">
            <v>中之条町(旧中之条町)</v>
          </cell>
          <cell r="H4935" t="str">
            <v>大字四万</v>
          </cell>
        </row>
        <row r="4936">
          <cell r="C4936" t="str">
            <v>421-Ⅰ-053</v>
          </cell>
          <cell r="D4936" t="str">
            <v>仲ノ沢</v>
          </cell>
          <cell r="E4936" t="str">
            <v>中之条</v>
          </cell>
          <cell r="F4936" t="str">
            <v>吾妻郡</v>
          </cell>
          <cell r="G4936" t="str">
            <v>中之条町(旧中之条町)</v>
          </cell>
          <cell r="H4936" t="str">
            <v>大字四万</v>
          </cell>
        </row>
        <row r="4937">
          <cell r="C4937" t="str">
            <v>421-Ⅰ-054</v>
          </cell>
          <cell r="D4937" t="str">
            <v>殿界戸沢</v>
          </cell>
          <cell r="E4937" t="str">
            <v>中之条</v>
          </cell>
          <cell r="F4937" t="str">
            <v>吾妻郡</v>
          </cell>
          <cell r="G4937" t="str">
            <v>中之条町(旧中之条町)</v>
          </cell>
          <cell r="H4937" t="str">
            <v>大字四万</v>
          </cell>
        </row>
        <row r="4938">
          <cell r="C4938" t="str">
            <v>421-Ⅰ-055-1</v>
          </cell>
          <cell r="D4938" t="str">
            <v>沢口沢-1</v>
          </cell>
          <cell r="E4938" t="str">
            <v>中之条</v>
          </cell>
          <cell r="F4938" t="str">
            <v>吾妻郡</v>
          </cell>
          <cell r="G4938" t="str">
            <v>中之条町(旧中之条町)</v>
          </cell>
          <cell r="H4938" t="str">
            <v>大字下沢渡</v>
          </cell>
        </row>
        <row r="4939">
          <cell r="C4939" t="str">
            <v>421-Ⅰ-055-2</v>
          </cell>
          <cell r="D4939" t="str">
            <v>沢口沢-2</v>
          </cell>
          <cell r="E4939" t="str">
            <v>中之条</v>
          </cell>
          <cell r="F4939" t="str">
            <v>吾妻郡</v>
          </cell>
          <cell r="G4939" t="str">
            <v>中之条町(旧中之条町)</v>
          </cell>
          <cell r="H4939" t="str">
            <v>大字下沢渡</v>
          </cell>
        </row>
        <row r="4940">
          <cell r="C4940" t="str">
            <v>421-Ⅰ-056</v>
          </cell>
          <cell r="D4940" t="str">
            <v>舞台沢</v>
          </cell>
          <cell r="E4940" t="str">
            <v>中之条</v>
          </cell>
          <cell r="F4940" t="str">
            <v>吾妻郡</v>
          </cell>
          <cell r="G4940" t="str">
            <v>中之条町(旧中之条町)</v>
          </cell>
          <cell r="H4940" t="str">
            <v>大字下沢渡</v>
          </cell>
        </row>
        <row r="4941">
          <cell r="C4941" t="str">
            <v>421-Ⅰ-057</v>
          </cell>
          <cell r="D4941" t="str">
            <v>十二平沢</v>
          </cell>
          <cell r="E4941" t="str">
            <v>中之条</v>
          </cell>
          <cell r="F4941" t="str">
            <v>吾妻郡</v>
          </cell>
          <cell r="G4941" t="str">
            <v>中之条町(旧中之条町)</v>
          </cell>
          <cell r="H4941" t="str">
            <v>大字折田</v>
          </cell>
        </row>
        <row r="4942">
          <cell r="C4942" t="str">
            <v>421-Ⅰ-058-1</v>
          </cell>
          <cell r="D4942" t="str">
            <v>上折田東沢-1</v>
          </cell>
          <cell r="E4942" t="str">
            <v>中之条</v>
          </cell>
          <cell r="F4942" t="str">
            <v>吾妻郡</v>
          </cell>
          <cell r="G4942" t="str">
            <v>中之条町(旧中之条町)</v>
          </cell>
          <cell r="H4942" t="str">
            <v>大字折田</v>
          </cell>
        </row>
        <row r="4943">
          <cell r="C4943" t="str">
            <v>421-Ⅰ-058-2</v>
          </cell>
          <cell r="D4943" t="str">
            <v>上折田東沢-2</v>
          </cell>
          <cell r="E4943" t="str">
            <v>中之条</v>
          </cell>
          <cell r="F4943" t="str">
            <v>吾妻郡</v>
          </cell>
          <cell r="G4943" t="str">
            <v>中之条町(旧中之条町)</v>
          </cell>
          <cell r="H4943" t="str">
            <v>大字折田</v>
          </cell>
        </row>
        <row r="4944">
          <cell r="C4944" t="str">
            <v>421-Ⅰ-059</v>
          </cell>
          <cell r="D4944" t="str">
            <v>中折田沢</v>
          </cell>
          <cell r="E4944" t="str">
            <v>中之条</v>
          </cell>
          <cell r="F4944" t="str">
            <v>吾妻郡</v>
          </cell>
          <cell r="G4944" t="str">
            <v>中之条町(旧中之条町)</v>
          </cell>
          <cell r="H4944" t="str">
            <v>大字折田</v>
          </cell>
        </row>
        <row r="4945">
          <cell r="C4945" t="str">
            <v>421-Ⅰ-060</v>
          </cell>
          <cell r="D4945" t="str">
            <v>下日影沢</v>
          </cell>
          <cell r="E4945" t="str">
            <v>中之条</v>
          </cell>
          <cell r="F4945" t="str">
            <v>吾妻郡</v>
          </cell>
          <cell r="G4945" t="str">
            <v>中之条町(旧中之条町)</v>
          </cell>
          <cell r="H4945" t="str">
            <v>大字五反田</v>
          </cell>
        </row>
        <row r="4946">
          <cell r="C4946" t="str">
            <v>421-Ⅰ-061</v>
          </cell>
          <cell r="D4946" t="str">
            <v>中村沢</v>
          </cell>
          <cell r="E4946" t="str">
            <v>中之条</v>
          </cell>
          <cell r="F4946" t="str">
            <v>吾妻郡</v>
          </cell>
          <cell r="G4946" t="str">
            <v>中之条町(旧中之条町)</v>
          </cell>
          <cell r="H4946" t="str">
            <v>大字五反田</v>
          </cell>
        </row>
        <row r="4947">
          <cell r="C4947" t="str">
            <v>421-Ⅰ-062</v>
          </cell>
          <cell r="D4947" t="str">
            <v>宮沢</v>
          </cell>
          <cell r="E4947" t="str">
            <v>中之条</v>
          </cell>
          <cell r="F4947" t="str">
            <v>吾妻郡</v>
          </cell>
          <cell r="G4947" t="str">
            <v>中之条町(旧中之条町)</v>
          </cell>
          <cell r="H4947" t="str">
            <v>大字西中之条</v>
          </cell>
        </row>
        <row r="4948">
          <cell r="C4948" t="str">
            <v>421-Ⅰ-063</v>
          </cell>
          <cell r="D4948" t="str">
            <v>西古垣内沢</v>
          </cell>
          <cell r="E4948" t="str">
            <v>中之条</v>
          </cell>
          <cell r="F4948" t="str">
            <v>吾妻郡</v>
          </cell>
          <cell r="G4948" t="str">
            <v>中之条町(旧中之条町)</v>
          </cell>
          <cell r="H4948" t="str">
            <v>大字西中之条</v>
          </cell>
        </row>
        <row r="4949">
          <cell r="C4949" t="str">
            <v>421-Ⅰ-064</v>
          </cell>
          <cell r="D4949" t="str">
            <v>古垣内沢</v>
          </cell>
          <cell r="E4949" t="str">
            <v>中之条</v>
          </cell>
          <cell r="F4949" t="str">
            <v>吾妻郡</v>
          </cell>
          <cell r="G4949" t="str">
            <v>中之条町(旧中之条町)</v>
          </cell>
          <cell r="H4949" t="str">
            <v>大字西中之条</v>
          </cell>
        </row>
        <row r="4950">
          <cell r="C4950" t="str">
            <v>421-Ⅰ-065</v>
          </cell>
          <cell r="D4950" t="str">
            <v>五良沢</v>
          </cell>
          <cell r="E4950" t="str">
            <v>中之条</v>
          </cell>
          <cell r="F4950" t="str">
            <v>吾妻郡</v>
          </cell>
          <cell r="G4950" t="str">
            <v>中之条町(旧中之条町)</v>
          </cell>
          <cell r="H4950" t="str">
            <v>大字中之条町</v>
          </cell>
        </row>
        <row r="4951">
          <cell r="C4951" t="str">
            <v>421-Ⅰ-066</v>
          </cell>
          <cell r="D4951" t="str">
            <v>子安沢</v>
          </cell>
          <cell r="E4951" t="str">
            <v>中之条</v>
          </cell>
          <cell r="F4951" t="str">
            <v>吾妻郡</v>
          </cell>
          <cell r="G4951" t="str">
            <v>中之条町(旧中之条町)</v>
          </cell>
          <cell r="H4951" t="str">
            <v>大字伊勢町</v>
          </cell>
        </row>
        <row r="4952">
          <cell r="C4952" t="str">
            <v>421-Ⅰ-067</v>
          </cell>
          <cell r="D4952" t="str">
            <v>十澳沢</v>
          </cell>
          <cell r="E4952" t="str">
            <v>中之条</v>
          </cell>
          <cell r="F4952" t="str">
            <v>吾妻郡</v>
          </cell>
          <cell r="G4952" t="str">
            <v>中之条町(旧中之条町)</v>
          </cell>
          <cell r="H4952" t="str">
            <v>大字伊勢町</v>
          </cell>
        </row>
        <row r="4953">
          <cell r="C4953" t="str">
            <v>421-Ⅰ-068</v>
          </cell>
          <cell r="D4953" t="str">
            <v>親都沢</v>
          </cell>
          <cell r="E4953" t="str">
            <v>中之条</v>
          </cell>
          <cell r="F4953" t="str">
            <v>吾妻郡</v>
          </cell>
          <cell r="G4953" t="str">
            <v>中之条町(旧中之条町)</v>
          </cell>
          <cell r="H4953" t="str">
            <v>大字五反田</v>
          </cell>
        </row>
        <row r="4954">
          <cell r="C4954" t="str">
            <v>421-Ⅰ-069</v>
          </cell>
          <cell r="D4954" t="str">
            <v>八蔵沢</v>
          </cell>
          <cell r="E4954" t="str">
            <v>中之条</v>
          </cell>
          <cell r="F4954" t="str">
            <v>吾妻郡</v>
          </cell>
          <cell r="G4954" t="str">
            <v>中之条町(旧中之条町)</v>
          </cell>
          <cell r="H4954" t="str">
            <v>大字横尾</v>
          </cell>
        </row>
        <row r="4955">
          <cell r="C4955" t="str">
            <v>421-Ⅰ-070-1</v>
          </cell>
          <cell r="D4955" t="str">
            <v>大峰沢-1</v>
          </cell>
          <cell r="E4955" t="str">
            <v>中之条</v>
          </cell>
          <cell r="F4955" t="str">
            <v>吾妻郡</v>
          </cell>
          <cell r="G4955" t="str">
            <v>中之条町(旧中之条町)</v>
          </cell>
          <cell r="H4955" t="str">
            <v>大字岩本</v>
          </cell>
        </row>
        <row r="4956">
          <cell r="C4956" t="str">
            <v>421-Ⅰ-070-2</v>
          </cell>
          <cell r="D4956" t="str">
            <v>大峰沢-2</v>
          </cell>
          <cell r="E4956" t="str">
            <v>中之条</v>
          </cell>
          <cell r="F4956" t="str">
            <v>吾妻郡</v>
          </cell>
          <cell r="G4956" t="str">
            <v>中之条町(旧中之条町)</v>
          </cell>
          <cell r="H4956" t="str">
            <v>大字岩本</v>
          </cell>
        </row>
        <row r="4957">
          <cell r="C4957" t="str">
            <v>421-Ⅰ-071</v>
          </cell>
          <cell r="D4957" t="str">
            <v>蟻川沢</v>
          </cell>
          <cell r="E4957" t="str">
            <v>中之条</v>
          </cell>
          <cell r="F4957" t="str">
            <v>吾妻郡</v>
          </cell>
          <cell r="G4957" t="str">
            <v>中之条町(旧中之条町)</v>
          </cell>
          <cell r="H4957" t="str">
            <v>大字岩本</v>
          </cell>
        </row>
        <row r="4958">
          <cell r="C4958" t="str">
            <v>421-Ⅰ-072</v>
          </cell>
          <cell r="D4958" t="str">
            <v>大亀上沢</v>
          </cell>
          <cell r="E4958" t="str">
            <v>中之条</v>
          </cell>
          <cell r="F4958" t="str">
            <v>吾妻郡</v>
          </cell>
          <cell r="G4958" t="str">
            <v>中之条町(旧中之条町)</v>
          </cell>
          <cell r="H4958" t="str">
            <v>大字蟻川</v>
          </cell>
        </row>
        <row r="4959">
          <cell r="C4959" t="str">
            <v>421-Ⅰ-073</v>
          </cell>
          <cell r="D4959" t="str">
            <v>駒形沢</v>
          </cell>
          <cell r="E4959" t="str">
            <v>中之条</v>
          </cell>
          <cell r="F4959" t="str">
            <v>吾妻郡</v>
          </cell>
          <cell r="G4959" t="str">
            <v>中之条町(旧中之条町)</v>
          </cell>
          <cell r="H4959" t="str">
            <v>大字蟻川</v>
          </cell>
        </row>
        <row r="4960">
          <cell r="C4960" t="str">
            <v>421-Ⅰ-074</v>
          </cell>
          <cell r="D4960" t="str">
            <v>神前沢</v>
          </cell>
          <cell r="E4960" t="str">
            <v>中之条</v>
          </cell>
          <cell r="F4960" t="str">
            <v>吾妻郡</v>
          </cell>
          <cell r="G4960" t="str">
            <v>中之条町(旧中之条町)</v>
          </cell>
          <cell r="H4960" t="str">
            <v>大字蟻川</v>
          </cell>
        </row>
        <row r="4961">
          <cell r="C4961" t="str">
            <v>421-Ⅰ-075</v>
          </cell>
          <cell r="D4961" t="str">
            <v>十二原沢</v>
          </cell>
          <cell r="E4961" t="str">
            <v>中之条</v>
          </cell>
          <cell r="F4961" t="str">
            <v>吾妻郡</v>
          </cell>
          <cell r="G4961" t="str">
            <v>中之条町(旧中之条町)</v>
          </cell>
          <cell r="H4961" t="str">
            <v>大字大道</v>
          </cell>
        </row>
        <row r="4962">
          <cell r="C4962" t="str">
            <v>421-Ⅰ-076</v>
          </cell>
          <cell r="D4962" t="str">
            <v>久保貝戸沢</v>
          </cell>
          <cell r="E4962" t="str">
            <v>中之条</v>
          </cell>
          <cell r="F4962" t="str">
            <v>吾妻郡</v>
          </cell>
          <cell r="G4962" t="str">
            <v>中之条町(旧中之条町)</v>
          </cell>
          <cell r="H4962" t="str">
            <v>大字赤坂</v>
          </cell>
        </row>
        <row r="4963">
          <cell r="C4963" t="str">
            <v>421-Ⅰ-077</v>
          </cell>
          <cell r="D4963" t="str">
            <v>貫坂沢</v>
          </cell>
          <cell r="E4963" t="str">
            <v>中之条</v>
          </cell>
          <cell r="F4963" t="str">
            <v>吾妻郡</v>
          </cell>
          <cell r="G4963" t="str">
            <v>中之条町(旧中之条町)</v>
          </cell>
          <cell r="H4963" t="str">
            <v>大字赤坂</v>
          </cell>
        </row>
        <row r="4964">
          <cell r="C4964" t="str">
            <v>421-Ⅰ-078</v>
          </cell>
          <cell r="D4964" t="str">
            <v>赤坂沢</v>
          </cell>
          <cell r="E4964" t="str">
            <v>中之条</v>
          </cell>
          <cell r="F4964" t="str">
            <v>吾妻郡</v>
          </cell>
          <cell r="G4964" t="str">
            <v>中之条町(旧中之条町)</v>
          </cell>
          <cell r="H4964" t="str">
            <v>大字赤坂</v>
          </cell>
        </row>
        <row r="4965">
          <cell r="C4965" t="str">
            <v>421-Ⅰ-079</v>
          </cell>
          <cell r="D4965" t="str">
            <v>三国沢</v>
          </cell>
          <cell r="E4965" t="str">
            <v>中之条</v>
          </cell>
          <cell r="F4965" t="str">
            <v>吾妻郡</v>
          </cell>
          <cell r="G4965" t="str">
            <v>中之条町(旧中之条町)</v>
          </cell>
          <cell r="H4965" t="str">
            <v>大字赤坂</v>
          </cell>
        </row>
        <row r="4966">
          <cell r="C4966" t="str">
            <v>421-Ⅰ-080</v>
          </cell>
          <cell r="D4966" t="str">
            <v>温湯</v>
          </cell>
          <cell r="E4966" t="str">
            <v>中之条</v>
          </cell>
          <cell r="F4966" t="str">
            <v>吾妻郡</v>
          </cell>
          <cell r="G4966" t="str">
            <v>中之条町(旧中之条町)</v>
          </cell>
          <cell r="H4966" t="str">
            <v>大字大塚</v>
          </cell>
        </row>
        <row r="4967">
          <cell r="C4967" t="str">
            <v>421-Ⅰ-081</v>
          </cell>
          <cell r="D4967" t="str">
            <v>大塚沢</v>
          </cell>
          <cell r="E4967" t="str">
            <v>中之条</v>
          </cell>
          <cell r="F4967" t="str">
            <v>吾妻郡</v>
          </cell>
          <cell r="G4967" t="str">
            <v>中之条町(旧中之条町)</v>
          </cell>
          <cell r="H4967" t="str">
            <v>大字大塚</v>
          </cell>
        </row>
        <row r="4968">
          <cell r="C4968" t="str">
            <v>421-Ⅰ-082</v>
          </cell>
          <cell r="D4968" t="str">
            <v>渕則沢</v>
          </cell>
          <cell r="E4968" t="str">
            <v>中之条</v>
          </cell>
          <cell r="F4968" t="str">
            <v>吾妻郡</v>
          </cell>
          <cell r="G4968" t="str">
            <v>中之条町(旧中之条町)</v>
          </cell>
          <cell r="H4968" t="str">
            <v>大字大塚</v>
          </cell>
        </row>
        <row r="4969">
          <cell r="C4969" t="str">
            <v>421-Ⅰ-083</v>
          </cell>
          <cell r="D4969" t="str">
            <v>西塩原沢</v>
          </cell>
          <cell r="E4969" t="str">
            <v>中之条</v>
          </cell>
          <cell r="F4969" t="str">
            <v>吾妻郡</v>
          </cell>
          <cell r="G4969" t="str">
            <v>中之条町(旧中之条町)</v>
          </cell>
          <cell r="H4969" t="str">
            <v>大字大塚</v>
          </cell>
        </row>
        <row r="4970">
          <cell r="C4970" t="str">
            <v>421-Ⅰ-084</v>
          </cell>
          <cell r="D4970" t="str">
            <v>東塩原沢</v>
          </cell>
          <cell r="E4970" t="str">
            <v>中之条</v>
          </cell>
          <cell r="F4970" t="str">
            <v>吾妻郡</v>
          </cell>
          <cell r="G4970" t="str">
            <v>中之条町(旧中之条町)</v>
          </cell>
          <cell r="H4970" t="str">
            <v>大字大塚</v>
          </cell>
        </row>
        <row r="4971">
          <cell r="C4971" t="str">
            <v>421-Ⅰ-085</v>
          </cell>
          <cell r="D4971" t="str">
            <v>塩原沢</v>
          </cell>
          <cell r="E4971" t="str">
            <v>中之条</v>
          </cell>
          <cell r="F4971" t="str">
            <v>吾妻郡</v>
          </cell>
          <cell r="G4971" t="str">
            <v>中之条町(旧中之条町)</v>
          </cell>
          <cell r="H4971" t="str">
            <v>大字大塚</v>
          </cell>
        </row>
        <row r="4972">
          <cell r="C4972" t="str">
            <v>421-Ⅰ-086</v>
          </cell>
          <cell r="D4972" t="str">
            <v>境沢</v>
          </cell>
          <cell r="E4972" t="str">
            <v>中之条</v>
          </cell>
          <cell r="F4972" t="str">
            <v>吾妻郡</v>
          </cell>
          <cell r="G4972" t="str">
            <v>中之条町(旧中之条町)</v>
          </cell>
          <cell r="H4972" t="str">
            <v>大字大塚</v>
          </cell>
        </row>
        <row r="4973">
          <cell r="C4973" t="str">
            <v>421-Ⅰ-087</v>
          </cell>
          <cell r="D4973" t="str">
            <v>大原沢</v>
          </cell>
          <cell r="E4973" t="str">
            <v>中之条</v>
          </cell>
          <cell r="F4973" t="str">
            <v>吾妻郡</v>
          </cell>
          <cell r="G4973" t="str">
            <v>中之条町(旧中之条町)</v>
          </cell>
          <cell r="H4973" t="str">
            <v>大字大塚</v>
          </cell>
        </row>
        <row r="4974">
          <cell r="C4974" t="str">
            <v>421-Ⅰ-088</v>
          </cell>
          <cell r="D4974" t="str">
            <v>二日市沢</v>
          </cell>
          <cell r="E4974" t="str">
            <v>中之条</v>
          </cell>
          <cell r="F4974" t="str">
            <v>吾妻郡</v>
          </cell>
          <cell r="G4974" t="str">
            <v>中之条町(旧中之条町)</v>
          </cell>
          <cell r="H4974" t="str">
            <v>大字平</v>
          </cell>
        </row>
        <row r="4975">
          <cell r="C4975" t="str">
            <v>421-Ⅰ-089</v>
          </cell>
          <cell r="D4975" t="str">
            <v>柳田沢</v>
          </cell>
          <cell r="E4975" t="str">
            <v>中之条</v>
          </cell>
          <cell r="F4975" t="str">
            <v>吾妻郡</v>
          </cell>
          <cell r="G4975" t="str">
            <v>中之条町(旧中之条町)</v>
          </cell>
          <cell r="H4975" t="str">
            <v>大字平</v>
          </cell>
        </row>
        <row r="4976">
          <cell r="C4976" t="str">
            <v>421-Ⅰ-090</v>
          </cell>
          <cell r="D4976" t="str">
            <v>鍛治貝戸沢</v>
          </cell>
          <cell r="E4976" t="str">
            <v>中之条</v>
          </cell>
          <cell r="F4976" t="str">
            <v>吾妻郡</v>
          </cell>
          <cell r="G4976" t="str">
            <v>中之条町(旧中之条町)</v>
          </cell>
          <cell r="H4976" t="str">
            <v>大字平</v>
          </cell>
        </row>
        <row r="4977">
          <cell r="C4977" t="str">
            <v>421-Ⅰ-091</v>
          </cell>
          <cell r="D4977" t="str">
            <v>下尻高沢</v>
          </cell>
          <cell r="E4977" t="str">
            <v>中之条</v>
          </cell>
          <cell r="F4977" t="str">
            <v>吾妻郡</v>
          </cell>
          <cell r="G4977" t="str">
            <v>中之条町(旧中之条町)</v>
          </cell>
          <cell r="H4977" t="str">
            <v>大字平</v>
          </cell>
        </row>
        <row r="4978">
          <cell r="C4978" t="str">
            <v>421-Ⅰ-092-1</v>
          </cell>
          <cell r="D4978" t="str">
            <v>十二ノ平沢大堰沢</v>
          </cell>
          <cell r="E4978" t="str">
            <v>中之条</v>
          </cell>
          <cell r="F4978" t="str">
            <v>吾妻郡</v>
          </cell>
          <cell r="G4978" t="str">
            <v>中之条町(旧中之条町)</v>
          </cell>
          <cell r="H4978" t="str">
            <v>大字青山</v>
          </cell>
        </row>
        <row r="4979">
          <cell r="C4979" t="str">
            <v>421-Ⅰ-092-2</v>
          </cell>
          <cell r="D4979" t="str">
            <v>大堰沢</v>
          </cell>
          <cell r="E4979" t="str">
            <v>中之条</v>
          </cell>
          <cell r="F4979" t="str">
            <v>吾妻郡</v>
          </cell>
          <cell r="G4979" t="str">
            <v>中之条町(旧中之条町)</v>
          </cell>
          <cell r="H4979" t="str">
            <v>大字青山</v>
          </cell>
        </row>
        <row r="4980">
          <cell r="C4980" t="str">
            <v>421-Ⅰ-093</v>
          </cell>
          <cell r="D4980" t="str">
            <v>上市城沢</v>
          </cell>
          <cell r="E4980" t="str">
            <v>中之条</v>
          </cell>
          <cell r="F4980" t="str">
            <v>吾妻郡</v>
          </cell>
          <cell r="G4980" t="str">
            <v>中之条町(旧中之条町)</v>
          </cell>
          <cell r="H4980" t="str">
            <v>大字市城</v>
          </cell>
        </row>
        <row r="4981">
          <cell r="C4981" t="str">
            <v>421-Ⅰ-094</v>
          </cell>
          <cell r="D4981" t="str">
            <v>不動沢</v>
          </cell>
          <cell r="E4981" t="str">
            <v>中之条</v>
          </cell>
          <cell r="F4981" t="str">
            <v>吾妻郡</v>
          </cell>
          <cell r="G4981" t="str">
            <v>中之条町(旧中之条町)</v>
          </cell>
          <cell r="H4981" t="str">
            <v>大字市城</v>
          </cell>
        </row>
        <row r="4982">
          <cell r="C4982" t="str">
            <v>421-Ⅰ-095</v>
          </cell>
          <cell r="D4982" t="str">
            <v>下市城上沢</v>
          </cell>
          <cell r="E4982" t="str">
            <v>中之条</v>
          </cell>
          <cell r="F4982" t="str">
            <v>吾妻郡</v>
          </cell>
          <cell r="G4982" t="str">
            <v>中之条町(旧中之条町)</v>
          </cell>
          <cell r="H4982" t="str">
            <v>大字市城</v>
          </cell>
        </row>
        <row r="4983">
          <cell r="C4983" t="str">
            <v>421-Ⅰ-096</v>
          </cell>
          <cell r="D4983" t="str">
            <v>沢入沢</v>
          </cell>
          <cell r="E4983" t="str">
            <v>中之条</v>
          </cell>
          <cell r="F4983" t="str">
            <v>吾妻郡</v>
          </cell>
          <cell r="G4983" t="str">
            <v>中之条町(旧中之条町)</v>
          </cell>
          <cell r="H4983" t="str">
            <v>大字市城</v>
          </cell>
        </row>
        <row r="4984">
          <cell r="C4984" t="str">
            <v>421-Ⅰ-097</v>
          </cell>
          <cell r="D4984" t="str">
            <v>清明沢</v>
          </cell>
          <cell r="E4984" t="str">
            <v>中之条</v>
          </cell>
          <cell r="F4984" t="str">
            <v>吾妻郡</v>
          </cell>
          <cell r="G4984" t="str">
            <v>中之条町(旧中之条町)</v>
          </cell>
          <cell r="H4984" t="str">
            <v>大字市城</v>
          </cell>
        </row>
        <row r="4985">
          <cell r="C4985" t="str">
            <v>421-Ⅱ-001</v>
          </cell>
          <cell r="D4985" t="str">
            <v>大竹沢</v>
          </cell>
          <cell r="E4985" t="str">
            <v>中之条</v>
          </cell>
          <cell r="F4985" t="str">
            <v>吾妻郡</v>
          </cell>
          <cell r="G4985" t="str">
            <v>中之条町(旧中之条町)</v>
          </cell>
          <cell r="H4985" t="str">
            <v>大字山田</v>
          </cell>
        </row>
        <row r="4986">
          <cell r="C4986" t="str">
            <v>421-Ⅱ-002</v>
          </cell>
          <cell r="D4986" t="str">
            <v>清水沢上沢</v>
          </cell>
          <cell r="E4986" t="str">
            <v>中之条</v>
          </cell>
          <cell r="F4986" t="str">
            <v>吾妻郡</v>
          </cell>
          <cell r="G4986" t="str">
            <v>中之条町(旧中之条町)</v>
          </cell>
          <cell r="H4986" t="str">
            <v>大字山田</v>
          </cell>
        </row>
        <row r="4987">
          <cell r="C4987" t="str">
            <v>421-Ⅱ-003</v>
          </cell>
          <cell r="D4987" t="str">
            <v>前尻沢</v>
          </cell>
          <cell r="E4987" t="str">
            <v>中之条</v>
          </cell>
          <cell r="F4987" t="str">
            <v>吾妻郡</v>
          </cell>
          <cell r="G4987" t="str">
            <v>中之条町(旧中之条町)</v>
          </cell>
          <cell r="H4987" t="str">
            <v>大字上沢渡</v>
          </cell>
        </row>
        <row r="4988">
          <cell r="C4988" t="str">
            <v>421-Ⅱ-004-1</v>
          </cell>
          <cell r="D4988" t="str">
            <v>諏訪の沢-1</v>
          </cell>
          <cell r="E4988" t="str">
            <v>中之条</v>
          </cell>
          <cell r="F4988" t="str">
            <v>吾妻郡</v>
          </cell>
          <cell r="G4988" t="str">
            <v>中之条町(旧中之条町)</v>
          </cell>
          <cell r="H4988" t="str">
            <v>大字上沢渡</v>
          </cell>
        </row>
        <row r="4989">
          <cell r="C4989" t="str">
            <v>421-Ⅱ-004-2</v>
          </cell>
          <cell r="D4989" t="str">
            <v>諏訪の沢-2</v>
          </cell>
          <cell r="E4989" t="str">
            <v>中之条</v>
          </cell>
          <cell r="F4989" t="str">
            <v>吾妻郡</v>
          </cell>
          <cell r="G4989" t="str">
            <v>中之条町(旧中之条町)</v>
          </cell>
          <cell r="H4989" t="str">
            <v>大字上沢渡</v>
          </cell>
        </row>
        <row r="4990">
          <cell r="C4990" t="str">
            <v>421-Ⅱ-005</v>
          </cell>
          <cell r="D4990" t="str">
            <v>大岩上沢</v>
          </cell>
          <cell r="E4990" t="str">
            <v>中之条</v>
          </cell>
          <cell r="F4990" t="str">
            <v>吾妻郡</v>
          </cell>
          <cell r="G4990" t="str">
            <v>中之条町(旧中之条町)</v>
          </cell>
          <cell r="H4990" t="str">
            <v>大字上沢渡</v>
          </cell>
        </row>
        <row r="4991">
          <cell r="C4991" t="str">
            <v>421-Ⅱ-006</v>
          </cell>
          <cell r="D4991" t="str">
            <v>大岩中沢</v>
          </cell>
          <cell r="E4991" t="str">
            <v>中之条</v>
          </cell>
          <cell r="F4991" t="str">
            <v>吾妻郡</v>
          </cell>
          <cell r="G4991" t="str">
            <v>中之条町(旧中之条町)</v>
          </cell>
          <cell r="H4991" t="str">
            <v>大字上沢渡</v>
          </cell>
        </row>
        <row r="4992">
          <cell r="C4992" t="str">
            <v>421-Ⅱ-007</v>
          </cell>
          <cell r="D4992" t="str">
            <v>中居川</v>
          </cell>
          <cell r="E4992" t="str">
            <v>中之条</v>
          </cell>
          <cell r="F4992" t="str">
            <v>吾妻郡</v>
          </cell>
          <cell r="G4992" t="str">
            <v>中之条町(旧中之条町)</v>
          </cell>
          <cell r="H4992" t="str">
            <v>大字上沢渡</v>
          </cell>
        </row>
        <row r="4993">
          <cell r="C4993" t="str">
            <v>421-Ⅱ-008</v>
          </cell>
          <cell r="D4993" t="str">
            <v>下野原沢</v>
          </cell>
          <cell r="E4993" t="str">
            <v>中之条</v>
          </cell>
          <cell r="F4993" t="str">
            <v>吾妻郡</v>
          </cell>
          <cell r="G4993" t="str">
            <v>中之条町(旧中之条町)</v>
          </cell>
          <cell r="H4993" t="str">
            <v>大字上沢渡</v>
          </cell>
        </row>
        <row r="4994">
          <cell r="C4994" t="str">
            <v>421-Ⅱ-009</v>
          </cell>
          <cell r="D4994" t="str">
            <v>上沢渡沢</v>
          </cell>
          <cell r="E4994" t="str">
            <v>中之条</v>
          </cell>
          <cell r="F4994" t="str">
            <v>吾妻郡</v>
          </cell>
          <cell r="G4994" t="str">
            <v>中之条町(旧中之条町)</v>
          </cell>
          <cell r="H4994" t="str">
            <v>大字上沢渡</v>
          </cell>
        </row>
        <row r="4995">
          <cell r="C4995" t="str">
            <v>421-Ⅱ-010</v>
          </cell>
          <cell r="D4995" t="str">
            <v>牧場沢</v>
          </cell>
          <cell r="E4995" t="str">
            <v>中之条</v>
          </cell>
          <cell r="F4995" t="str">
            <v>吾妻郡</v>
          </cell>
          <cell r="G4995" t="str">
            <v>中之条町(旧中之条町)</v>
          </cell>
          <cell r="H4995" t="str">
            <v>大字上沢渡</v>
          </cell>
        </row>
        <row r="4996">
          <cell r="C4996" t="str">
            <v>421-Ⅱ-011</v>
          </cell>
          <cell r="D4996" t="str">
            <v>下反下東下沢</v>
          </cell>
          <cell r="E4996" t="str">
            <v>中之条</v>
          </cell>
          <cell r="F4996" t="str">
            <v>吾妻郡</v>
          </cell>
          <cell r="G4996" t="str">
            <v>中之条町(旧中之条町)</v>
          </cell>
          <cell r="H4996" t="str">
            <v>大字上沢渡</v>
          </cell>
        </row>
        <row r="4997">
          <cell r="C4997" t="str">
            <v>421-Ⅱ-012</v>
          </cell>
          <cell r="D4997" t="str">
            <v>中尾根沢</v>
          </cell>
          <cell r="E4997" t="str">
            <v>中之条</v>
          </cell>
          <cell r="F4997" t="str">
            <v>吾妻郡</v>
          </cell>
          <cell r="G4997" t="str">
            <v>中之条町(旧中之条町)</v>
          </cell>
          <cell r="H4997" t="str">
            <v>大字上沢渡</v>
          </cell>
        </row>
        <row r="4998">
          <cell r="C4998" t="str">
            <v>421-Ⅱ-013</v>
          </cell>
          <cell r="D4998" t="str">
            <v>城越沢</v>
          </cell>
          <cell r="E4998" t="str">
            <v>中之条</v>
          </cell>
          <cell r="F4998" t="str">
            <v>吾妻郡</v>
          </cell>
          <cell r="G4998" t="str">
            <v>中之条町(旧中之条町)</v>
          </cell>
          <cell r="H4998" t="str">
            <v>大字上沢渡</v>
          </cell>
        </row>
        <row r="4999">
          <cell r="C4999" t="str">
            <v>421-Ⅱ-014</v>
          </cell>
          <cell r="D4999" t="str">
            <v>下反下南沢</v>
          </cell>
          <cell r="E4999" t="str">
            <v>中之条</v>
          </cell>
          <cell r="F4999" t="str">
            <v>吾妻郡</v>
          </cell>
          <cell r="G4999" t="str">
            <v>中之条町(旧中之条町)</v>
          </cell>
          <cell r="H4999" t="str">
            <v>大字上沢渡</v>
          </cell>
        </row>
        <row r="5000">
          <cell r="C5000" t="str">
            <v>421-Ⅱ-015</v>
          </cell>
          <cell r="D5000" t="str">
            <v>下反下西下沢</v>
          </cell>
          <cell r="E5000" t="str">
            <v>中之条</v>
          </cell>
          <cell r="F5000" t="str">
            <v>吾妻郡</v>
          </cell>
          <cell r="G5000" t="str">
            <v>中之条町(旧中之条町)</v>
          </cell>
          <cell r="H5000" t="str">
            <v>大字上沢渡</v>
          </cell>
        </row>
        <row r="5001">
          <cell r="C5001" t="str">
            <v>421-Ⅱ-016</v>
          </cell>
          <cell r="D5001" t="str">
            <v>下反下西中沢</v>
          </cell>
          <cell r="E5001" t="str">
            <v>中之条</v>
          </cell>
          <cell r="F5001" t="str">
            <v>吾妻郡</v>
          </cell>
          <cell r="G5001" t="str">
            <v>中之条町(旧中之条町)</v>
          </cell>
          <cell r="H5001" t="str">
            <v>大字上沢渡</v>
          </cell>
        </row>
        <row r="5002">
          <cell r="C5002" t="str">
            <v>421-Ⅱ-017</v>
          </cell>
          <cell r="D5002" t="str">
            <v>上反下下沢</v>
          </cell>
          <cell r="E5002" t="str">
            <v>中之条</v>
          </cell>
          <cell r="F5002" t="str">
            <v>吾妻郡</v>
          </cell>
          <cell r="G5002" t="str">
            <v>中之条町(旧中之条町)</v>
          </cell>
          <cell r="H5002" t="str">
            <v>大字上沢渡</v>
          </cell>
        </row>
        <row r="5003">
          <cell r="C5003" t="str">
            <v>421-Ⅱ-018</v>
          </cell>
          <cell r="D5003" t="str">
            <v>滑沢</v>
          </cell>
          <cell r="E5003" t="str">
            <v>中之条</v>
          </cell>
          <cell r="F5003" t="str">
            <v>吾妻郡</v>
          </cell>
          <cell r="G5003" t="str">
            <v>中之条町(旧中之条町)</v>
          </cell>
          <cell r="H5003" t="str">
            <v>大字上沢渡</v>
          </cell>
        </row>
        <row r="5004">
          <cell r="C5004" t="str">
            <v>421-Ⅱ-019</v>
          </cell>
          <cell r="D5004" t="str">
            <v>上反下上沢</v>
          </cell>
          <cell r="E5004" t="str">
            <v>中之条</v>
          </cell>
          <cell r="F5004" t="str">
            <v>吾妻郡</v>
          </cell>
          <cell r="G5004" t="str">
            <v>中之条町(旧中之条町)</v>
          </cell>
          <cell r="H5004" t="str">
            <v>大字上沢渡</v>
          </cell>
        </row>
        <row r="5005">
          <cell r="C5005" t="str">
            <v>421-Ⅱ-020</v>
          </cell>
          <cell r="D5005" t="str">
            <v>下反下北中沢</v>
          </cell>
          <cell r="E5005" t="str">
            <v>中之条</v>
          </cell>
          <cell r="F5005" t="str">
            <v>吾妻郡</v>
          </cell>
          <cell r="G5005" t="str">
            <v>中之条町(旧中之条町)</v>
          </cell>
          <cell r="H5005" t="str">
            <v>大字上沢渡</v>
          </cell>
        </row>
        <row r="5006">
          <cell r="C5006" t="str">
            <v>421-Ⅱ-021</v>
          </cell>
          <cell r="D5006" t="str">
            <v>諏訪原沢</v>
          </cell>
          <cell r="E5006" t="str">
            <v>中之条</v>
          </cell>
          <cell r="F5006" t="str">
            <v>吾妻郡</v>
          </cell>
          <cell r="G5006" t="str">
            <v>中之条町(旧中之条町)</v>
          </cell>
          <cell r="H5006" t="str">
            <v>大字上沢渡</v>
          </cell>
        </row>
        <row r="5007">
          <cell r="C5007" t="str">
            <v>421-Ⅱ-022</v>
          </cell>
          <cell r="D5007" t="str">
            <v>伊賀野沢</v>
          </cell>
          <cell r="E5007" t="str">
            <v>中之条</v>
          </cell>
          <cell r="F5007" t="str">
            <v>吾妻郡</v>
          </cell>
          <cell r="G5007" t="str">
            <v>中之条町(旧中之条町)</v>
          </cell>
          <cell r="H5007" t="str">
            <v>大字下沢渡</v>
          </cell>
        </row>
        <row r="5008">
          <cell r="C5008" t="str">
            <v>421-Ⅱ-023</v>
          </cell>
          <cell r="D5008" t="str">
            <v>竹井沢</v>
          </cell>
          <cell r="E5008" t="str">
            <v>中之条</v>
          </cell>
          <cell r="F5008" t="str">
            <v>吾妻郡</v>
          </cell>
          <cell r="G5008" t="str">
            <v>中之条町(旧中之条町)</v>
          </cell>
          <cell r="H5008" t="str">
            <v>大字四万</v>
          </cell>
        </row>
        <row r="5009">
          <cell r="C5009" t="str">
            <v>421-Ⅱ-024</v>
          </cell>
          <cell r="D5009" t="str">
            <v>駒岩上沢</v>
          </cell>
          <cell r="E5009" t="str">
            <v>中之条</v>
          </cell>
          <cell r="F5009" t="str">
            <v>吾妻郡</v>
          </cell>
          <cell r="G5009" t="str">
            <v>中之条町(旧中之条町)</v>
          </cell>
          <cell r="H5009" t="str">
            <v>大字四万</v>
          </cell>
        </row>
        <row r="5010">
          <cell r="C5010" t="str">
            <v>421-Ⅱ-025</v>
          </cell>
          <cell r="D5010" t="str">
            <v>下秋鹿沢</v>
          </cell>
          <cell r="E5010" t="str">
            <v>中之条</v>
          </cell>
          <cell r="F5010" t="str">
            <v>吾妻郡</v>
          </cell>
          <cell r="G5010" t="str">
            <v>中之条町(旧中之条町)</v>
          </cell>
          <cell r="H5010" t="str">
            <v>大字四万</v>
          </cell>
        </row>
        <row r="5011">
          <cell r="C5011" t="str">
            <v>421-Ⅱ-026</v>
          </cell>
          <cell r="D5011" t="str">
            <v>新湯南沢</v>
          </cell>
          <cell r="E5011" t="str">
            <v>中之条</v>
          </cell>
          <cell r="F5011" t="str">
            <v>吾妻郡</v>
          </cell>
          <cell r="G5011" t="str">
            <v>中之条町(旧中之条町)</v>
          </cell>
          <cell r="H5011" t="str">
            <v>大字四万</v>
          </cell>
        </row>
        <row r="5012">
          <cell r="C5012" t="str">
            <v>421-Ⅱ-027</v>
          </cell>
          <cell r="D5012" t="str">
            <v>譲葉沢</v>
          </cell>
          <cell r="E5012" t="str">
            <v>中之条</v>
          </cell>
          <cell r="F5012" t="str">
            <v>吾妻郡</v>
          </cell>
          <cell r="G5012" t="str">
            <v>中之条町(旧中之条町)</v>
          </cell>
          <cell r="H5012" t="str">
            <v>大字四万</v>
          </cell>
        </row>
        <row r="5013">
          <cell r="C5013" t="str">
            <v>421-Ⅱ-028</v>
          </cell>
          <cell r="D5013" t="str">
            <v>渡戸沢</v>
          </cell>
          <cell r="E5013" t="str">
            <v>中之条</v>
          </cell>
          <cell r="F5013" t="str">
            <v>吾妻郡</v>
          </cell>
          <cell r="G5013" t="str">
            <v>中之条町(旧中之条町)</v>
          </cell>
          <cell r="H5013" t="str">
            <v>大字四万</v>
          </cell>
        </row>
        <row r="5014">
          <cell r="C5014" t="str">
            <v>421-Ⅱ-029-1</v>
          </cell>
          <cell r="D5014" t="str">
            <v>貫湯平上沢-1</v>
          </cell>
          <cell r="E5014" t="str">
            <v>中之条</v>
          </cell>
          <cell r="F5014" t="str">
            <v>吾妻郡</v>
          </cell>
          <cell r="G5014" t="str">
            <v>中之条町(旧中之条町)</v>
          </cell>
          <cell r="H5014" t="str">
            <v>大字四万</v>
          </cell>
        </row>
        <row r="5015">
          <cell r="C5015" t="str">
            <v>421-Ⅱ-029-2</v>
          </cell>
          <cell r="D5015" t="str">
            <v>貫湯平上沢-2</v>
          </cell>
          <cell r="E5015" t="str">
            <v>中之条</v>
          </cell>
          <cell r="F5015" t="str">
            <v>吾妻郡</v>
          </cell>
          <cell r="G5015" t="str">
            <v>中之条町(旧中之条町)</v>
          </cell>
          <cell r="H5015" t="str">
            <v>大字四万</v>
          </cell>
        </row>
        <row r="5016">
          <cell r="C5016" t="str">
            <v>421-Ⅱ-030</v>
          </cell>
          <cell r="D5016" t="str">
            <v>貫湯平下沢</v>
          </cell>
          <cell r="E5016" t="str">
            <v>中之条</v>
          </cell>
          <cell r="F5016" t="str">
            <v>吾妻郡</v>
          </cell>
          <cell r="G5016" t="str">
            <v>中之条町(旧中之条町)</v>
          </cell>
          <cell r="H5016" t="str">
            <v>大字四万</v>
          </cell>
        </row>
        <row r="5017">
          <cell r="C5017" t="str">
            <v>421-Ⅱ-031</v>
          </cell>
          <cell r="D5017" t="str">
            <v>上折田西沢</v>
          </cell>
          <cell r="E5017" t="str">
            <v>中之条</v>
          </cell>
          <cell r="F5017" t="str">
            <v>吾妻郡</v>
          </cell>
          <cell r="G5017" t="str">
            <v>中之条町(旧中之条町)</v>
          </cell>
          <cell r="H5017" t="str">
            <v>大字折田</v>
          </cell>
        </row>
        <row r="5018">
          <cell r="C5018" t="str">
            <v>421-Ⅱ-032</v>
          </cell>
          <cell r="D5018" t="str">
            <v>中日影沢</v>
          </cell>
          <cell r="E5018" t="str">
            <v>中之条</v>
          </cell>
          <cell r="F5018" t="str">
            <v>吾妻郡</v>
          </cell>
          <cell r="G5018" t="str">
            <v>中之条町(旧中之条町)</v>
          </cell>
          <cell r="H5018" t="str">
            <v>大字五反田</v>
          </cell>
        </row>
        <row r="5019">
          <cell r="C5019" t="str">
            <v>421-Ⅱ-033-1</v>
          </cell>
          <cell r="D5019" t="str">
            <v>十二平沢-1</v>
          </cell>
          <cell r="E5019" t="str">
            <v>中之条</v>
          </cell>
          <cell r="F5019" t="str">
            <v>吾妻郡</v>
          </cell>
          <cell r="G5019" t="str">
            <v>中之条町(旧中之条町)</v>
          </cell>
          <cell r="H5019" t="str">
            <v>大字五反田</v>
          </cell>
        </row>
        <row r="5020">
          <cell r="C5020" t="str">
            <v>421-Ⅱ-033-2</v>
          </cell>
          <cell r="D5020" t="str">
            <v>十二平沢-2</v>
          </cell>
          <cell r="E5020" t="str">
            <v>中之条</v>
          </cell>
          <cell r="F5020" t="str">
            <v>吾妻郡</v>
          </cell>
          <cell r="G5020" t="str">
            <v>中之条町(旧中之条町)</v>
          </cell>
          <cell r="H5020" t="str">
            <v>大字五反田</v>
          </cell>
        </row>
        <row r="5021">
          <cell r="C5021" t="str">
            <v>421-Ⅱ-034</v>
          </cell>
          <cell r="D5021" t="str">
            <v>石沖沢</v>
          </cell>
          <cell r="E5021" t="str">
            <v>中之条</v>
          </cell>
          <cell r="F5021" t="str">
            <v>吾妻郡</v>
          </cell>
          <cell r="G5021" t="str">
            <v>中之条町(旧中之条町)</v>
          </cell>
          <cell r="H5021" t="str">
            <v>大字五反田</v>
          </cell>
        </row>
        <row r="5022">
          <cell r="C5022" t="str">
            <v>421-Ⅱ-035</v>
          </cell>
          <cell r="D5022" t="str">
            <v>大久保沢</v>
          </cell>
          <cell r="E5022" t="str">
            <v>中之条</v>
          </cell>
          <cell r="F5022" t="str">
            <v>吾妻郡</v>
          </cell>
          <cell r="G5022" t="str">
            <v>中之条町(旧中之条町)</v>
          </cell>
          <cell r="H5022" t="str">
            <v>大字五反田</v>
          </cell>
        </row>
        <row r="5023">
          <cell r="C5023" t="str">
            <v>421-Ⅱ-036-1</v>
          </cell>
          <cell r="D5023" t="str">
            <v>宮沢-1</v>
          </cell>
          <cell r="E5023" t="str">
            <v>中之条</v>
          </cell>
          <cell r="F5023" t="str">
            <v>吾妻郡</v>
          </cell>
          <cell r="G5023" t="str">
            <v>中之条町(旧中之条町)</v>
          </cell>
          <cell r="H5023" t="str">
            <v>大字西中之条</v>
          </cell>
        </row>
        <row r="5024">
          <cell r="C5024" t="str">
            <v>421-Ⅱ-036-2</v>
          </cell>
          <cell r="D5024" t="str">
            <v>宮沢-2</v>
          </cell>
          <cell r="E5024" t="str">
            <v>中之条</v>
          </cell>
          <cell r="F5024" t="str">
            <v>吾妻郡</v>
          </cell>
          <cell r="G5024" t="str">
            <v>中之条町(旧中之条町)</v>
          </cell>
          <cell r="H5024" t="str">
            <v>大字西中之条</v>
          </cell>
        </row>
        <row r="5025">
          <cell r="C5025" t="str">
            <v>421-Ⅱ-036-3</v>
          </cell>
          <cell r="D5025" t="str">
            <v>宮沢-3</v>
          </cell>
          <cell r="E5025" t="str">
            <v>中之条</v>
          </cell>
          <cell r="F5025" t="str">
            <v>吾妻郡</v>
          </cell>
          <cell r="G5025" t="str">
            <v>中之条町(旧中之条町)</v>
          </cell>
          <cell r="H5025" t="str">
            <v>大字西中之条</v>
          </cell>
        </row>
        <row r="5026">
          <cell r="C5026" t="str">
            <v>421-Ⅱ-037</v>
          </cell>
          <cell r="D5026" t="str">
            <v>比丘尼田沢</v>
          </cell>
          <cell r="E5026" t="str">
            <v>中之条</v>
          </cell>
          <cell r="F5026" t="str">
            <v>吾妻郡</v>
          </cell>
          <cell r="G5026" t="str">
            <v>中之条町(旧中之条町)</v>
          </cell>
          <cell r="H5026" t="str">
            <v>大字横尾</v>
          </cell>
        </row>
        <row r="5027">
          <cell r="C5027" t="str">
            <v>421-Ⅱ-038</v>
          </cell>
          <cell r="D5027" t="str">
            <v>所沢</v>
          </cell>
          <cell r="E5027" t="str">
            <v>中之条</v>
          </cell>
          <cell r="F5027" t="str">
            <v>吾妻郡</v>
          </cell>
          <cell r="G5027" t="str">
            <v>中之条町(旧中之条町)</v>
          </cell>
          <cell r="H5027" t="str">
            <v>大字横尾</v>
          </cell>
        </row>
        <row r="5028">
          <cell r="C5028" t="str">
            <v>421-Ⅱ-039</v>
          </cell>
          <cell r="D5028" t="str">
            <v>千沢</v>
          </cell>
          <cell r="E5028" t="str">
            <v>中之条</v>
          </cell>
          <cell r="F5028" t="str">
            <v>吾妻郡</v>
          </cell>
          <cell r="G5028" t="str">
            <v>中之条町(旧中之条町)</v>
          </cell>
          <cell r="H5028" t="str">
            <v>大字横尾</v>
          </cell>
        </row>
        <row r="5029">
          <cell r="C5029" t="str">
            <v>421-Ⅱ-040</v>
          </cell>
          <cell r="D5029" t="str">
            <v>竹井沢</v>
          </cell>
          <cell r="E5029" t="str">
            <v>中之条</v>
          </cell>
          <cell r="F5029" t="str">
            <v>吾妻郡</v>
          </cell>
          <cell r="G5029" t="str">
            <v>中之条町(旧中之条町)</v>
          </cell>
          <cell r="H5029" t="str">
            <v>大字横尾</v>
          </cell>
        </row>
        <row r="5030">
          <cell r="C5030" t="str">
            <v>421-Ⅱ-041</v>
          </cell>
          <cell r="D5030" t="str">
            <v>栃瀬沢</v>
          </cell>
          <cell r="E5030" t="str">
            <v>中之条</v>
          </cell>
          <cell r="F5030" t="str">
            <v>吾妻郡</v>
          </cell>
          <cell r="G5030" t="str">
            <v>中之条町(旧中之条町)</v>
          </cell>
          <cell r="H5030" t="str">
            <v>大字横尾</v>
          </cell>
        </row>
        <row r="5031">
          <cell r="C5031" t="str">
            <v>421-Ⅱ-042</v>
          </cell>
          <cell r="D5031" t="str">
            <v>富士沢</v>
          </cell>
          <cell r="E5031" t="str">
            <v>中之条</v>
          </cell>
          <cell r="F5031" t="str">
            <v>吾妻郡</v>
          </cell>
          <cell r="G5031" t="str">
            <v>中之条町(旧中之条町)</v>
          </cell>
          <cell r="H5031" t="str">
            <v>大字蟻川</v>
          </cell>
        </row>
        <row r="5032">
          <cell r="C5032" t="str">
            <v>421-Ⅱ-043</v>
          </cell>
          <cell r="D5032" t="str">
            <v>清水沢</v>
          </cell>
          <cell r="E5032" t="str">
            <v>中之条</v>
          </cell>
          <cell r="F5032" t="str">
            <v>吾妻郡</v>
          </cell>
          <cell r="G5032" t="str">
            <v>中之条町(旧中之条町)</v>
          </cell>
          <cell r="H5032" t="str">
            <v>大字蟻川</v>
          </cell>
        </row>
        <row r="5033">
          <cell r="C5033" t="str">
            <v>421-Ⅱ-044</v>
          </cell>
          <cell r="D5033" t="str">
            <v>倉沢</v>
          </cell>
          <cell r="E5033" t="str">
            <v>中之条</v>
          </cell>
          <cell r="F5033" t="str">
            <v>吾妻郡</v>
          </cell>
          <cell r="G5033" t="str">
            <v>中之条町(旧中之条町)</v>
          </cell>
          <cell r="H5033" t="str">
            <v>大字蟻川</v>
          </cell>
        </row>
        <row r="5034">
          <cell r="C5034" t="str">
            <v>421-Ⅱ-045</v>
          </cell>
          <cell r="D5034" t="str">
            <v>高樅沢</v>
          </cell>
          <cell r="E5034" t="str">
            <v>中之条</v>
          </cell>
          <cell r="F5034" t="str">
            <v>吾妻郡</v>
          </cell>
          <cell r="G5034" t="str">
            <v>中之条町(旧中之条町)</v>
          </cell>
          <cell r="H5034" t="str">
            <v>大字岩本</v>
          </cell>
        </row>
        <row r="5035">
          <cell r="C5035" t="str">
            <v>421-Ⅱ-046</v>
          </cell>
          <cell r="D5035" t="str">
            <v>原沢上沢</v>
          </cell>
          <cell r="E5035" t="str">
            <v>中之条</v>
          </cell>
          <cell r="F5035" t="str">
            <v>吾妻郡</v>
          </cell>
          <cell r="G5035" t="str">
            <v>中之条町(旧中之条町)</v>
          </cell>
          <cell r="H5035" t="str">
            <v>大字岩本</v>
          </cell>
        </row>
        <row r="5036">
          <cell r="C5036" t="str">
            <v>421-Ⅱ-047</v>
          </cell>
          <cell r="D5036" t="str">
            <v>原沢下沢</v>
          </cell>
          <cell r="E5036" t="str">
            <v>中之条</v>
          </cell>
          <cell r="F5036" t="str">
            <v>吾妻郡</v>
          </cell>
          <cell r="G5036" t="str">
            <v>中之条町(旧中之条町)</v>
          </cell>
          <cell r="H5036" t="str">
            <v>大字岩本</v>
          </cell>
        </row>
        <row r="5037">
          <cell r="C5037" t="str">
            <v>421-Ⅱ-048-1</v>
          </cell>
          <cell r="D5037" t="str">
            <v>下の沢-1</v>
          </cell>
          <cell r="E5037" t="str">
            <v>中之条</v>
          </cell>
          <cell r="F5037" t="str">
            <v>吾妻郡</v>
          </cell>
          <cell r="G5037" t="str">
            <v>中之条町(旧中之条町)</v>
          </cell>
          <cell r="H5037" t="str">
            <v>大字岩本</v>
          </cell>
        </row>
        <row r="5038">
          <cell r="C5038" t="str">
            <v>421-Ⅱ-048-2</v>
          </cell>
          <cell r="D5038" t="str">
            <v>下の沢-2</v>
          </cell>
          <cell r="E5038" t="str">
            <v>中之条</v>
          </cell>
          <cell r="F5038" t="str">
            <v>吾妻郡</v>
          </cell>
          <cell r="G5038" t="str">
            <v>中之条町(旧中之条町)</v>
          </cell>
          <cell r="H5038" t="str">
            <v>大字岩本</v>
          </cell>
        </row>
        <row r="5039">
          <cell r="C5039" t="str">
            <v>421-Ⅱ-049</v>
          </cell>
          <cell r="D5039" t="str">
            <v>大亀下沢</v>
          </cell>
          <cell r="E5039" t="str">
            <v>中之条</v>
          </cell>
          <cell r="F5039" t="str">
            <v>吾妻郡</v>
          </cell>
          <cell r="G5039" t="str">
            <v>中之条町(旧中之条町)</v>
          </cell>
          <cell r="H5039" t="str">
            <v>大字蟻川</v>
          </cell>
        </row>
        <row r="5040">
          <cell r="C5040" t="str">
            <v>421-Ⅱ-050</v>
          </cell>
          <cell r="D5040" t="str">
            <v>上ノ貝戸岩沢</v>
          </cell>
          <cell r="E5040" t="str">
            <v>中之条</v>
          </cell>
          <cell r="F5040" t="str">
            <v>吾妻郡</v>
          </cell>
          <cell r="G5040" t="str">
            <v>中之条町(旧中之条町)</v>
          </cell>
          <cell r="H5040" t="str">
            <v>大字蟻川</v>
          </cell>
        </row>
        <row r="5041">
          <cell r="C5041" t="str">
            <v>421-Ⅱ-051</v>
          </cell>
          <cell r="D5041" t="str">
            <v>大倉嶽沢</v>
          </cell>
          <cell r="E5041" t="str">
            <v>中之条</v>
          </cell>
          <cell r="F5041" t="str">
            <v>吾妻郡</v>
          </cell>
          <cell r="G5041" t="str">
            <v>中之条町(旧中之条町)</v>
          </cell>
          <cell r="H5041" t="str">
            <v>大字蟻川</v>
          </cell>
        </row>
        <row r="5042">
          <cell r="C5042" t="str">
            <v>421-Ⅱ-052</v>
          </cell>
          <cell r="D5042" t="str">
            <v>囀石沢</v>
          </cell>
          <cell r="E5042" t="str">
            <v>中之条</v>
          </cell>
          <cell r="F5042" t="str">
            <v>吾妻郡</v>
          </cell>
          <cell r="G5042" t="str">
            <v>中之条町(旧中之条町)</v>
          </cell>
          <cell r="H5042" t="str">
            <v>大字大道</v>
          </cell>
        </row>
        <row r="5043">
          <cell r="C5043" t="str">
            <v>421-Ⅱ-053</v>
          </cell>
          <cell r="D5043" t="str">
            <v>大道沢</v>
          </cell>
          <cell r="E5043" t="str">
            <v>中之条</v>
          </cell>
          <cell r="F5043" t="str">
            <v>吾妻郡</v>
          </cell>
          <cell r="G5043" t="str">
            <v>中之条町(旧中之条町)</v>
          </cell>
          <cell r="H5043" t="str">
            <v>大字大道</v>
          </cell>
        </row>
        <row r="5044">
          <cell r="C5044" t="str">
            <v>421-Ⅱ-054</v>
          </cell>
          <cell r="D5044" t="str">
            <v>後沢</v>
          </cell>
          <cell r="E5044" t="str">
            <v>中之条</v>
          </cell>
          <cell r="F5044" t="str">
            <v>吾妻郡</v>
          </cell>
          <cell r="G5044" t="str">
            <v>中之条町(旧中之条町)</v>
          </cell>
          <cell r="H5044" t="str">
            <v>大字大道</v>
          </cell>
        </row>
        <row r="5045">
          <cell r="C5045" t="str">
            <v>421-Ⅱ-054(B)</v>
          </cell>
          <cell r="D5045" t="str">
            <v>後沢</v>
          </cell>
          <cell r="E5045" t="str">
            <v>中之条</v>
          </cell>
          <cell r="F5045" t="str">
            <v>吾妻郡</v>
          </cell>
          <cell r="G5045" t="str">
            <v>中之条町(旧中之条町)</v>
          </cell>
          <cell r="H5045" t="str">
            <v>大字大道</v>
          </cell>
        </row>
        <row r="5046">
          <cell r="C5046" t="str">
            <v>421-Ⅱ-055</v>
          </cell>
          <cell r="D5046" t="str">
            <v>前の沢</v>
          </cell>
          <cell r="E5046" t="str">
            <v>中之条</v>
          </cell>
          <cell r="F5046" t="str">
            <v>吾妻郡</v>
          </cell>
          <cell r="G5046" t="str">
            <v>中之条町(旧中之条町)</v>
          </cell>
          <cell r="H5046" t="str">
            <v>大字栃窪</v>
          </cell>
        </row>
        <row r="5047">
          <cell r="C5047" t="str">
            <v>421-Ⅱ-056</v>
          </cell>
          <cell r="D5047" t="str">
            <v>中村下沢</v>
          </cell>
          <cell r="E5047" t="str">
            <v>中之条</v>
          </cell>
          <cell r="F5047" t="str">
            <v>吾妻郡</v>
          </cell>
          <cell r="G5047" t="str">
            <v>中之条町(旧中之条町)</v>
          </cell>
          <cell r="H5047" t="str">
            <v>大字栃窪</v>
          </cell>
        </row>
        <row r="5048">
          <cell r="C5048" t="str">
            <v>421-Ⅱ-057</v>
          </cell>
          <cell r="D5048" t="str">
            <v>行沢</v>
          </cell>
          <cell r="E5048" t="str">
            <v>中之条</v>
          </cell>
          <cell r="F5048" t="str">
            <v>吾妻郡</v>
          </cell>
          <cell r="G5048" t="str">
            <v>中之条町(旧中之条町)</v>
          </cell>
          <cell r="H5048" t="str">
            <v>大字赤坂</v>
          </cell>
        </row>
        <row r="5049">
          <cell r="C5049" t="str">
            <v>421-Ⅱ-058</v>
          </cell>
          <cell r="D5049" t="str">
            <v>新田沢</v>
          </cell>
          <cell r="E5049" t="str">
            <v>中之条</v>
          </cell>
          <cell r="F5049" t="str">
            <v>吾妻郡</v>
          </cell>
          <cell r="G5049" t="str">
            <v>中之条町(旧中之条町)</v>
          </cell>
          <cell r="H5049" t="str">
            <v>大字赤坂</v>
          </cell>
        </row>
        <row r="5050">
          <cell r="C5050" t="str">
            <v>421-Ⅱ-059</v>
          </cell>
          <cell r="D5050" t="str">
            <v>上野貝戸沢</v>
          </cell>
          <cell r="E5050" t="str">
            <v>中之条</v>
          </cell>
          <cell r="F5050" t="str">
            <v>吾妻郡</v>
          </cell>
          <cell r="G5050" t="str">
            <v>中之条町(旧中之条町)</v>
          </cell>
          <cell r="H5050" t="str">
            <v>大字蟻川</v>
          </cell>
        </row>
        <row r="5051">
          <cell r="C5051" t="str">
            <v>421-Ⅱ-060</v>
          </cell>
          <cell r="D5051" t="str">
            <v>宮沢</v>
          </cell>
          <cell r="E5051" t="str">
            <v>中之条</v>
          </cell>
          <cell r="F5051" t="str">
            <v>吾妻郡</v>
          </cell>
          <cell r="G5051" t="str">
            <v>中之条町(旧中之条町)</v>
          </cell>
          <cell r="H5051" t="str">
            <v>大字赤坂</v>
          </cell>
        </row>
        <row r="5052">
          <cell r="C5052" t="str">
            <v>421-Ⅱ-061</v>
          </cell>
          <cell r="D5052" t="str">
            <v>谷津沢</v>
          </cell>
          <cell r="E5052" t="str">
            <v>中之条</v>
          </cell>
          <cell r="F5052" t="str">
            <v>吾妻郡</v>
          </cell>
          <cell r="G5052" t="str">
            <v>中之条町(旧中之条町)</v>
          </cell>
          <cell r="H5052" t="str">
            <v>大字赤坂</v>
          </cell>
        </row>
        <row r="5053">
          <cell r="C5053" t="str">
            <v>421-Ⅱ-062</v>
          </cell>
          <cell r="D5053" t="str">
            <v>釜渕沢</v>
          </cell>
          <cell r="E5053" t="str">
            <v>中之条</v>
          </cell>
          <cell r="F5053" t="str">
            <v>吾妻郡</v>
          </cell>
          <cell r="G5053" t="str">
            <v>中之条町(旧中之条町)</v>
          </cell>
          <cell r="H5053" t="str">
            <v>大字赤坂</v>
          </cell>
        </row>
        <row r="5054">
          <cell r="C5054" t="str">
            <v>421-Ⅱ-063</v>
          </cell>
          <cell r="D5054" t="str">
            <v>長見山沢</v>
          </cell>
          <cell r="E5054" t="str">
            <v>中之条</v>
          </cell>
          <cell r="F5054" t="str">
            <v>吾妻郡</v>
          </cell>
          <cell r="G5054" t="str">
            <v>中之条町(旧中之条町)</v>
          </cell>
          <cell r="H5054" t="str">
            <v>大字大塚</v>
          </cell>
        </row>
        <row r="5055">
          <cell r="C5055" t="str">
            <v>421-Ⅱ-064</v>
          </cell>
          <cell r="D5055" t="str">
            <v>小枝沢</v>
          </cell>
          <cell r="E5055" t="str">
            <v>中之条</v>
          </cell>
          <cell r="F5055" t="str">
            <v>吾妻郡</v>
          </cell>
          <cell r="G5055" t="str">
            <v>中之条町(旧中之条町)</v>
          </cell>
          <cell r="H5055" t="str">
            <v>大字大塚</v>
          </cell>
        </row>
        <row r="5056">
          <cell r="C5056" t="str">
            <v>421-Ⅱ-065-1</v>
          </cell>
          <cell r="D5056" t="str">
            <v>加賀沢川-1</v>
          </cell>
          <cell r="E5056" t="str">
            <v>中之条</v>
          </cell>
          <cell r="F5056" t="str">
            <v>吾妻郡</v>
          </cell>
          <cell r="G5056" t="str">
            <v>中之条町(旧中之条町)</v>
          </cell>
          <cell r="H5056" t="str">
            <v>大字平</v>
          </cell>
        </row>
        <row r="5057">
          <cell r="C5057" t="str">
            <v>421-Ⅱ-065-2</v>
          </cell>
          <cell r="D5057" t="str">
            <v>加賀沢川-2</v>
          </cell>
          <cell r="E5057" t="str">
            <v>中之条</v>
          </cell>
          <cell r="F5057" t="str">
            <v>吾妻郡</v>
          </cell>
          <cell r="G5057" t="str">
            <v>中之条町(旧中之条町)</v>
          </cell>
          <cell r="H5057" t="str">
            <v>大字平</v>
          </cell>
        </row>
        <row r="5058">
          <cell r="C5058" t="str">
            <v>421-Ⅱ-066</v>
          </cell>
          <cell r="D5058" t="str">
            <v>宇妻上沢</v>
          </cell>
          <cell r="E5058" t="str">
            <v>中之条</v>
          </cell>
          <cell r="F5058" t="str">
            <v>吾妻郡</v>
          </cell>
          <cell r="G5058" t="str">
            <v>中之条町(旧中之条町)</v>
          </cell>
          <cell r="H5058" t="str">
            <v>大字平</v>
          </cell>
        </row>
        <row r="5059">
          <cell r="C5059" t="str">
            <v>421-Ⅱ-067</v>
          </cell>
          <cell r="D5059" t="str">
            <v>宇妻中沢</v>
          </cell>
          <cell r="E5059" t="str">
            <v>中之条</v>
          </cell>
          <cell r="F5059" t="str">
            <v>吾妻郡</v>
          </cell>
          <cell r="G5059" t="str">
            <v>中之条町(旧中之条町)</v>
          </cell>
          <cell r="H5059" t="str">
            <v>大字平</v>
          </cell>
        </row>
        <row r="5060">
          <cell r="C5060" t="str">
            <v>421-Ⅱ-068</v>
          </cell>
          <cell r="D5060" t="str">
            <v>宇妻下沢</v>
          </cell>
          <cell r="E5060" t="str">
            <v>中之条</v>
          </cell>
          <cell r="F5060" t="str">
            <v>吾妻郡</v>
          </cell>
          <cell r="G5060" t="str">
            <v>中之条町(旧中之条町)</v>
          </cell>
          <cell r="H5060" t="str">
            <v>大字平</v>
          </cell>
        </row>
        <row r="5061">
          <cell r="C5061" t="str">
            <v>421-Ⅱ-069</v>
          </cell>
          <cell r="D5061" t="str">
            <v>下市城下沢</v>
          </cell>
          <cell r="E5061" t="str">
            <v>中之条</v>
          </cell>
          <cell r="F5061" t="str">
            <v>吾妻郡</v>
          </cell>
          <cell r="G5061" t="str">
            <v>中之条町(旧中之条町)</v>
          </cell>
          <cell r="H5061" t="str">
            <v>大字市城</v>
          </cell>
        </row>
        <row r="5062">
          <cell r="C5062" t="str">
            <v>421-J-001</v>
          </cell>
          <cell r="D5062" t="str">
            <v>上柴本沢</v>
          </cell>
          <cell r="E5062" t="str">
            <v>中之条</v>
          </cell>
          <cell r="F5062" t="str">
            <v>吾妻郡</v>
          </cell>
          <cell r="G5062" t="str">
            <v>中之条町(旧中之条町)</v>
          </cell>
          <cell r="H5062" t="str">
            <v>大字五反田</v>
          </cell>
        </row>
        <row r="5063">
          <cell r="C5063" t="str">
            <v>421-新-001</v>
          </cell>
          <cell r="D5063" t="str">
            <v>下尻高西沢</v>
          </cell>
          <cell r="E5063" t="str">
            <v>中之条</v>
          </cell>
          <cell r="F5063" t="str">
            <v>吾妻郡</v>
          </cell>
          <cell r="G5063" t="str">
            <v>中之条町(旧中之条町)</v>
          </cell>
          <cell r="H5063" t="str">
            <v>大字平</v>
          </cell>
        </row>
        <row r="5064">
          <cell r="C5064" t="str">
            <v>421-新-002</v>
          </cell>
          <cell r="D5064" t="str">
            <v>宇妻南上沢</v>
          </cell>
          <cell r="E5064" t="str">
            <v>中之条</v>
          </cell>
          <cell r="F5064" t="str">
            <v>吾妻郡</v>
          </cell>
          <cell r="G5064" t="str">
            <v>中之条町(旧中之条町)</v>
          </cell>
          <cell r="H5064" t="str">
            <v>大字平</v>
          </cell>
        </row>
        <row r="5065">
          <cell r="C5065" t="str">
            <v>421-新-003</v>
          </cell>
          <cell r="D5065" t="str">
            <v>宇妻南中沢</v>
          </cell>
          <cell r="E5065" t="str">
            <v>中之条</v>
          </cell>
          <cell r="F5065" t="str">
            <v>吾妻郡</v>
          </cell>
          <cell r="G5065" t="str">
            <v>中之条町(旧中之条町)</v>
          </cell>
          <cell r="H5065" t="str">
            <v>大字平</v>
          </cell>
        </row>
        <row r="5066">
          <cell r="C5066" t="str">
            <v>421-新-004</v>
          </cell>
          <cell r="D5066" t="str">
            <v>宇妻南下沢</v>
          </cell>
          <cell r="E5066" t="str">
            <v>中之条</v>
          </cell>
          <cell r="F5066" t="str">
            <v>吾妻郡</v>
          </cell>
          <cell r="G5066" t="str">
            <v>中之条町(旧中之条町)</v>
          </cell>
          <cell r="H5066" t="str">
            <v>大字平</v>
          </cell>
        </row>
        <row r="5067">
          <cell r="C5067" t="str">
            <v>422-Ⅰ-001</v>
          </cell>
          <cell r="D5067" t="str">
            <v>榛名沢</v>
          </cell>
          <cell r="E5067" t="str">
            <v>中之条</v>
          </cell>
          <cell r="F5067" t="str">
            <v>吾妻郡</v>
          </cell>
          <cell r="G5067" t="str">
            <v>東吾妻町(旧東村)</v>
          </cell>
          <cell r="H5067" t="str">
            <v>大字岡崎</v>
          </cell>
        </row>
        <row r="5068">
          <cell r="C5068" t="str">
            <v>422-Ⅰ-002</v>
          </cell>
          <cell r="D5068" t="str">
            <v>壱つ岩沢</v>
          </cell>
          <cell r="E5068" t="str">
            <v>中之条</v>
          </cell>
          <cell r="F5068" t="str">
            <v>吾妻郡</v>
          </cell>
          <cell r="G5068" t="str">
            <v>東吾妻町(旧東村)</v>
          </cell>
          <cell r="H5068" t="str">
            <v>大字岡崎</v>
          </cell>
        </row>
        <row r="5069">
          <cell r="C5069" t="str">
            <v>422-Ⅰ-003</v>
          </cell>
          <cell r="D5069" t="str">
            <v>烏帽子沢</v>
          </cell>
          <cell r="E5069" t="str">
            <v>中之条</v>
          </cell>
          <cell r="F5069" t="str">
            <v>吾妻郡</v>
          </cell>
          <cell r="G5069" t="str">
            <v>東吾妻町(旧東村)</v>
          </cell>
          <cell r="H5069" t="str">
            <v>大字岡崎</v>
          </cell>
        </row>
        <row r="5070">
          <cell r="C5070" t="str">
            <v>422-Ⅰ-004</v>
          </cell>
          <cell r="D5070" t="str">
            <v>勝負沢</v>
          </cell>
          <cell r="E5070" t="str">
            <v>中之条</v>
          </cell>
          <cell r="F5070" t="str">
            <v>吾妻郡</v>
          </cell>
          <cell r="G5070" t="str">
            <v>東吾妻町(旧東村)</v>
          </cell>
          <cell r="H5070" t="str">
            <v>大字岡崎</v>
          </cell>
        </row>
        <row r="5071">
          <cell r="C5071" t="str">
            <v>422-Ⅰ-005</v>
          </cell>
          <cell r="D5071" t="str">
            <v>大久保東上沢</v>
          </cell>
          <cell r="E5071" t="str">
            <v>中之条</v>
          </cell>
          <cell r="F5071" t="str">
            <v>吾妻郡</v>
          </cell>
          <cell r="G5071" t="str">
            <v>東吾妻町(旧東村)</v>
          </cell>
          <cell r="H5071" t="str">
            <v>大字岡崎</v>
          </cell>
        </row>
        <row r="5072">
          <cell r="C5072" t="str">
            <v>422-Ⅰ-006</v>
          </cell>
          <cell r="D5072" t="str">
            <v>沖沢</v>
          </cell>
          <cell r="E5072" t="str">
            <v>中之条</v>
          </cell>
          <cell r="F5072" t="str">
            <v>吾妻郡</v>
          </cell>
          <cell r="G5072" t="str">
            <v>東吾妻町(旧東村)</v>
          </cell>
          <cell r="H5072" t="str">
            <v>大字岡崎</v>
          </cell>
        </row>
        <row r="5073">
          <cell r="C5073" t="str">
            <v>422-Ⅰ-007</v>
          </cell>
          <cell r="D5073" t="str">
            <v>赤沢</v>
          </cell>
          <cell r="E5073" t="str">
            <v>中之条</v>
          </cell>
          <cell r="F5073" t="str">
            <v>吾妻郡</v>
          </cell>
          <cell r="G5073" t="str">
            <v>東吾妻町(旧東村)</v>
          </cell>
          <cell r="H5073" t="str">
            <v>大字箱島</v>
          </cell>
        </row>
        <row r="5074">
          <cell r="C5074" t="str">
            <v>422-Ⅰ-008</v>
          </cell>
          <cell r="D5074" t="str">
            <v>鳴沢川</v>
          </cell>
          <cell r="E5074" t="str">
            <v>中之条</v>
          </cell>
          <cell r="F5074" t="str">
            <v>吾妻郡</v>
          </cell>
          <cell r="G5074" t="str">
            <v>東吾妻町(旧東村)</v>
          </cell>
          <cell r="H5074" t="str">
            <v>大字箱島</v>
          </cell>
        </row>
        <row r="5075">
          <cell r="C5075" t="str">
            <v>422-Ⅰ-009</v>
          </cell>
          <cell r="D5075" t="str">
            <v>橋倉沢</v>
          </cell>
          <cell r="E5075" t="str">
            <v>中之条</v>
          </cell>
          <cell r="F5075" t="str">
            <v>吾妻郡</v>
          </cell>
          <cell r="G5075" t="str">
            <v>東吾妻町(旧東村)</v>
          </cell>
          <cell r="H5075" t="str">
            <v>大字箱島</v>
          </cell>
        </row>
        <row r="5076">
          <cell r="C5076" t="str">
            <v>422-Ⅰ-010</v>
          </cell>
          <cell r="D5076" t="str">
            <v>足利保沢</v>
          </cell>
          <cell r="E5076" t="str">
            <v>中之条</v>
          </cell>
          <cell r="F5076" t="str">
            <v>吾妻郡</v>
          </cell>
          <cell r="G5076" t="str">
            <v>東吾妻町(旧東村)</v>
          </cell>
          <cell r="H5076" t="str">
            <v>大字箱島</v>
          </cell>
        </row>
        <row r="5077">
          <cell r="C5077" t="str">
            <v>422-Ⅰ-011</v>
          </cell>
          <cell r="D5077" t="str">
            <v>竹の沢</v>
          </cell>
          <cell r="E5077" t="str">
            <v>中之条</v>
          </cell>
          <cell r="F5077" t="str">
            <v>吾妻郡</v>
          </cell>
          <cell r="G5077" t="str">
            <v>東吾妻町(旧東村)</v>
          </cell>
          <cell r="H5077" t="str">
            <v>大字箱島</v>
          </cell>
        </row>
        <row r="5078">
          <cell r="C5078" t="str">
            <v>422-Ⅰ-012</v>
          </cell>
          <cell r="D5078" t="str">
            <v>諏訪ノ久保沢</v>
          </cell>
          <cell r="E5078" t="str">
            <v>中之条</v>
          </cell>
          <cell r="F5078" t="str">
            <v>吾妻郡</v>
          </cell>
          <cell r="G5078" t="str">
            <v>東吾妻町(旧東村)</v>
          </cell>
          <cell r="H5078" t="str">
            <v>大字箱島</v>
          </cell>
        </row>
        <row r="5079">
          <cell r="C5079" t="str">
            <v>422-Ⅰ-013</v>
          </cell>
          <cell r="D5079" t="str">
            <v>吹上沢</v>
          </cell>
          <cell r="E5079" t="str">
            <v>中之条</v>
          </cell>
          <cell r="F5079" t="str">
            <v>吾妻郡</v>
          </cell>
          <cell r="G5079" t="str">
            <v>東吾妻町(旧東村)</v>
          </cell>
          <cell r="H5079" t="str">
            <v>大字五町田</v>
          </cell>
        </row>
        <row r="5080">
          <cell r="C5080" t="str">
            <v>422-Ⅰ-014</v>
          </cell>
          <cell r="D5080" t="str">
            <v>中ノ沢</v>
          </cell>
          <cell r="E5080" t="str">
            <v>中之条</v>
          </cell>
          <cell r="F5080" t="str">
            <v>吾妻郡</v>
          </cell>
          <cell r="G5080" t="str">
            <v>東吾妻町(旧東村)</v>
          </cell>
          <cell r="H5080" t="str">
            <v>大字五町田</v>
          </cell>
        </row>
        <row r="5081">
          <cell r="C5081" t="str">
            <v>422-Ⅰ-015</v>
          </cell>
          <cell r="D5081" t="str">
            <v>湯殿沢</v>
          </cell>
          <cell r="E5081" t="str">
            <v>中之条</v>
          </cell>
          <cell r="F5081" t="str">
            <v>吾妻郡</v>
          </cell>
          <cell r="G5081" t="str">
            <v>東吾妻町(旧東村)</v>
          </cell>
          <cell r="H5081" t="str">
            <v>大字五町田</v>
          </cell>
        </row>
        <row r="5082">
          <cell r="C5082" t="str">
            <v>422-Ⅰ-016</v>
          </cell>
          <cell r="D5082" t="str">
            <v>袋内沢</v>
          </cell>
          <cell r="E5082" t="str">
            <v>中之条</v>
          </cell>
          <cell r="F5082" t="str">
            <v>吾妻郡</v>
          </cell>
          <cell r="G5082" t="str">
            <v>東吾妻町(旧東村)</v>
          </cell>
          <cell r="H5082" t="str">
            <v>大字五町田</v>
          </cell>
        </row>
        <row r="5083">
          <cell r="C5083" t="str">
            <v>422-Ⅰ-017</v>
          </cell>
          <cell r="D5083" t="str">
            <v>平五良上沢</v>
          </cell>
          <cell r="E5083" t="str">
            <v>中之条</v>
          </cell>
          <cell r="F5083" t="str">
            <v>吾妻郡</v>
          </cell>
          <cell r="G5083" t="str">
            <v>東吾妻町(旧東村)</v>
          </cell>
          <cell r="H5083" t="str">
            <v>大字五町田</v>
          </cell>
        </row>
        <row r="5084">
          <cell r="C5084" t="str">
            <v>422-Ⅰ-018</v>
          </cell>
          <cell r="D5084" t="str">
            <v>滝ノ沢</v>
          </cell>
          <cell r="E5084" t="str">
            <v>中之条</v>
          </cell>
          <cell r="F5084" t="str">
            <v>吾妻郡</v>
          </cell>
          <cell r="G5084" t="str">
            <v>東吾妻町(旧東村)</v>
          </cell>
          <cell r="H5084" t="str">
            <v>大字奥田</v>
          </cell>
        </row>
        <row r="5085">
          <cell r="C5085" t="str">
            <v>422-Ⅰ-019</v>
          </cell>
          <cell r="D5085" t="str">
            <v>宮腰沢</v>
          </cell>
          <cell r="E5085" t="str">
            <v>中之条</v>
          </cell>
          <cell r="F5085" t="str">
            <v>吾妻郡</v>
          </cell>
          <cell r="G5085" t="str">
            <v>東吾妻町(旧東村)</v>
          </cell>
          <cell r="H5085" t="str">
            <v>大字奥田</v>
          </cell>
        </row>
        <row r="5086">
          <cell r="C5086" t="str">
            <v>422-Ⅱ-001</v>
          </cell>
          <cell r="D5086" t="str">
            <v>長泉寺久保沢</v>
          </cell>
          <cell r="E5086" t="str">
            <v>中之条</v>
          </cell>
          <cell r="F5086" t="str">
            <v>吾妻郡</v>
          </cell>
          <cell r="G5086" t="str">
            <v>東吾妻町(旧東村)</v>
          </cell>
          <cell r="H5086" t="str">
            <v>大字岡崎</v>
          </cell>
        </row>
        <row r="5087">
          <cell r="C5087" t="str">
            <v>422-Ⅱ-002-1</v>
          </cell>
          <cell r="D5087" t="str">
            <v>大久保西下沢-1</v>
          </cell>
          <cell r="E5087" t="str">
            <v>中之条</v>
          </cell>
          <cell r="F5087" t="str">
            <v>吾妻郡</v>
          </cell>
          <cell r="G5087" t="str">
            <v>東吾妻町(旧東村)</v>
          </cell>
          <cell r="H5087" t="str">
            <v>大字岡崎</v>
          </cell>
        </row>
        <row r="5088">
          <cell r="C5088" t="str">
            <v>422-Ⅱ-002-2</v>
          </cell>
          <cell r="D5088" t="str">
            <v>大久保西下沢-2</v>
          </cell>
          <cell r="E5088" t="str">
            <v>中之条</v>
          </cell>
          <cell r="F5088" t="str">
            <v>吾妻郡</v>
          </cell>
          <cell r="G5088" t="str">
            <v>東吾妻町(旧東村)</v>
          </cell>
          <cell r="H5088" t="str">
            <v>大字岡崎</v>
          </cell>
        </row>
        <row r="5089">
          <cell r="C5089" t="str">
            <v>422-Ⅱ-003</v>
          </cell>
          <cell r="D5089" t="str">
            <v>千上沢</v>
          </cell>
          <cell r="E5089" t="str">
            <v>中之条</v>
          </cell>
          <cell r="F5089" t="str">
            <v>吾妻郡</v>
          </cell>
          <cell r="G5089" t="str">
            <v>東吾妻町(旧東村)</v>
          </cell>
          <cell r="H5089" t="str">
            <v>大字五町田</v>
          </cell>
        </row>
        <row r="5090">
          <cell r="C5090" t="str">
            <v>422-Ⅱ-004</v>
          </cell>
          <cell r="D5090" t="str">
            <v>千下沢</v>
          </cell>
          <cell r="E5090" t="str">
            <v>中之条</v>
          </cell>
          <cell r="F5090" t="str">
            <v>吾妻郡</v>
          </cell>
          <cell r="G5090" t="str">
            <v>東吾妻町(旧東村)</v>
          </cell>
          <cell r="H5090" t="str">
            <v>大字五町田</v>
          </cell>
        </row>
        <row r="5091">
          <cell r="C5091" t="str">
            <v>422-Ⅱ-005</v>
          </cell>
          <cell r="D5091" t="str">
            <v>原沢</v>
          </cell>
          <cell r="E5091" t="str">
            <v>中之条</v>
          </cell>
          <cell r="F5091" t="str">
            <v>吾妻郡</v>
          </cell>
          <cell r="G5091" t="str">
            <v>東吾妻町(旧東村)</v>
          </cell>
          <cell r="H5091" t="str">
            <v>大字五町田</v>
          </cell>
        </row>
        <row r="5092">
          <cell r="C5092" t="str">
            <v>422-Ⅱ-006</v>
          </cell>
          <cell r="D5092" t="str">
            <v>平五良下沢</v>
          </cell>
          <cell r="E5092" t="str">
            <v>中之条</v>
          </cell>
          <cell r="F5092" t="str">
            <v>吾妻郡</v>
          </cell>
          <cell r="G5092" t="str">
            <v>東吾妻町(旧東村)</v>
          </cell>
          <cell r="H5092" t="str">
            <v>大字五町田</v>
          </cell>
        </row>
        <row r="5093">
          <cell r="C5093" t="str">
            <v>422-Ⅱ-007</v>
          </cell>
          <cell r="D5093" t="str">
            <v>村武沢</v>
          </cell>
          <cell r="E5093" t="str">
            <v>中之条</v>
          </cell>
          <cell r="F5093" t="str">
            <v>吾妻郡</v>
          </cell>
          <cell r="G5093" t="str">
            <v>東吾妻町(旧東村)</v>
          </cell>
          <cell r="H5093" t="str">
            <v>大字五町田</v>
          </cell>
        </row>
        <row r="5094">
          <cell r="C5094" t="str">
            <v>422-Ⅱ-008</v>
          </cell>
          <cell r="D5094" t="str">
            <v>鍋橋沢</v>
          </cell>
          <cell r="E5094" t="str">
            <v>中之条</v>
          </cell>
          <cell r="F5094" t="str">
            <v>吾妻郡</v>
          </cell>
          <cell r="G5094" t="str">
            <v>東吾妻町(旧東村)</v>
          </cell>
          <cell r="H5094" t="str">
            <v>大字奥田</v>
          </cell>
        </row>
        <row r="5095">
          <cell r="C5095" t="str">
            <v>422-Ⅱ-009</v>
          </cell>
          <cell r="D5095" t="str">
            <v>奥田沢</v>
          </cell>
          <cell r="E5095" t="str">
            <v>中之条</v>
          </cell>
          <cell r="F5095" t="str">
            <v>吾妻郡</v>
          </cell>
          <cell r="G5095" t="str">
            <v>東吾妻町(旧東村)</v>
          </cell>
          <cell r="H5095" t="str">
            <v>大字奥田</v>
          </cell>
        </row>
        <row r="5096">
          <cell r="C5096" t="str">
            <v>422-Ⅱ-010</v>
          </cell>
          <cell r="D5096" t="str">
            <v>道上沢</v>
          </cell>
          <cell r="E5096" t="str">
            <v>中之条</v>
          </cell>
          <cell r="F5096" t="str">
            <v>吾妻郡</v>
          </cell>
          <cell r="G5096" t="str">
            <v>東吾妻町(旧東村)</v>
          </cell>
          <cell r="H5096" t="str">
            <v>大字奥田</v>
          </cell>
        </row>
        <row r="5097">
          <cell r="C5097" t="str">
            <v>422-Ⅱ-011</v>
          </cell>
          <cell r="D5097" t="str">
            <v>恋渡沢</v>
          </cell>
          <cell r="E5097" t="str">
            <v>中之条</v>
          </cell>
          <cell r="F5097" t="str">
            <v>吾妻郡</v>
          </cell>
          <cell r="G5097" t="str">
            <v>東吾妻町(旧東村)</v>
          </cell>
          <cell r="H5097" t="str">
            <v>大字新巻</v>
          </cell>
        </row>
        <row r="5098">
          <cell r="C5098" t="str">
            <v>423-Ⅰ-001</v>
          </cell>
          <cell r="D5098" t="str">
            <v>川戸南沢</v>
          </cell>
          <cell r="E5098" t="str">
            <v>中之条</v>
          </cell>
          <cell r="F5098" t="str">
            <v>吾妻郡</v>
          </cell>
          <cell r="G5098" t="str">
            <v>東吾妻町(旧吾妻町)</v>
          </cell>
          <cell r="H5098" t="str">
            <v>大字川戸</v>
          </cell>
        </row>
        <row r="5099">
          <cell r="C5099" t="str">
            <v>423-Ⅰ-002</v>
          </cell>
          <cell r="D5099" t="str">
            <v>硯沢</v>
          </cell>
          <cell r="E5099" t="str">
            <v>中之条</v>
          </cell>
          <cell r="F5099" t="str">
            <v>吾妻郡</v>
          </cell>
          <cell r="G5099" t="str">
            <v>東吾妻町(旧吾妻町)</v>
          </cell>
          <cell r="H5099" t="str">
            <v>大字川戸</v>
          </cell>
        </row>
        <row r="5100">
          <cell r="C5100" t="str">
            <v>423-Ⅰ-003</v>
          </cell>
          <cell r="D5100" t="str">
            <v>川戸北沢</v>
          </cell>
          <cell r="E5100" t="str">
            <v>中之条</v>
          </cell>
          <cell r="F5100" t="str">
            <v>吾妻郡</v>
          </cell>
          <cell r="G5100" t="str">
            <v>東吾妻町(旧吾妻町)</v>
          </cell>
          <cell r="H5100" t="str">
            <v>大字岩井</v>
          </cell>
        </row>
        <row r="5101">
          <cell r="C5101" t="str">
            <v>423-Ⅰ-004</v>
          </cell>
          <cell r="D5101" t="str">
            <v>程岩中沢</v>
          </cell>
          <cell r="E5101" t="str">
            <v>中之条</v>
          </cell>
          <cell r="F5101" t="str">
            <v>吾妻郡</v>
          </cell>
          <cell r="G5101" t="str">
            <v>東吾妻町(旧吾妻町)</v>
          </cell>
          <cell r="H5101" t="str">
            <v>大字泉沢</v>
          </cell>
        </row>
        <row r="5102">
          <cell r="C5102" t="str">
            <v>423-Ⅰ-005</v>
          </cell>
          <cell r="D5102" t="str">
            <v>井戸沢</v>
          </cell>
          <cell r="E5102" t="str">
            <v>中之条</v>
          </cell>
          <cell r="F5102" t="str">
            <v>吾妻郡</v>
          </cell>
          <cell r="G5102" t="str">
            <v>東吾妻町(旧吾妻町)</v>
          </cell>
          <cell r="H5102" t="str">
            <v>大字泉沢</v>
          </cell>
        </row>
        <row r="5103">
          <cell r="C5103" t="str">
            <v>423-Ⅰ-006</v>
          </cell>
          <cell r="D5103" t="str">
            <v>井戸上沢</v>
          </cell>
          <cell r="E5103" t="str">
            <v>中之条</v>
          </cell>
          <cell r="F5103" t="str">
            <v>吾妻郡</v>
          </cell>
          <cell r="G5103" t="str">
            <v>東吾妻町(旧吾妻町)</v>
          </cell>
          <cell r="H5103" t="str">
            <v>大字泉沢</v>
          </cell>
        </row>
        <row r="5104">
          <cell r="C5104" t="str">
            <v>423-Ⅰ-007</v>
          </cell>
          <cell r="D5104" t="str">
            <v>きのこ沢</v>
          </cell>
          <cell r="E5104" t="str">
            <v>中之条</v>
          </cell>
          <cell r="F5104" t="str">
            <v>吾妻郡</v>
          </cell>
          <cell r="G5104" t="str">
            <v>東吾妻町(旧吾妻町)</v>
          </cell>
          <cell r="H5104" t="str">
            <v>大字泉沢</v>
          </cell>
        </row>
        <row r="5105">
          <cell r="C5105" t="str">
            <v>423-Ⅰ-008</v>
          </cell>
          <cell r="D5105" t="str">
            <v>泉沢川</v>
          </cell>
          <cell r="E5105" t="str">
            <v>中之条</v>
          </cell>
          <cell r="F5105" t="str">
            <v>吾妻郡</v>
          </cell>
          <cell r="G5105" t="str">
            <v>東吾妻町(旧吾妻町)</v>
          </cell>
          <cell r="H5105" t="str">
            <v>大字泉沢</v>
          </cell>
        </row>
        <row r="5106">
          <cell r="C5106" t="str">
            <v>423-Ⅰ-009</v>
          </cell>
          <cell r="D5106" t="str">
            <v>堀切沢</v>
          </cell>
          <cell r="E5106" t="str">
            <v>中之条</v>
          </cell>
          <cell r="F5106" t="str">
            <v>吾妻郡</v>
          </cell>
          <cell r="G5106" t="str">
            <v>東吾妻町(旧吾妻町)</v>
          </cell>
          <cell r="H5106" t="str">
            <v>大字泉沢</v>
          </cell>
        </row>
        <row r="5107">
          <cell r="C5107" t="str">
            <v>423-Ⅰ-010</v>
          </cell>
          <cell r="D5107" t="str">
            <v>程岩西沢</v>
          </cell>
          <cell r="E5107" t="str">
            <v>中之条</v>
          </cell>
          <cell r="F5107" t="str">
            <v>吾妻郡</v>
          </cell>
          <cell r="G5107" t="str">
            <v>東吾妻町(旧吾妻町)</v>
          </cell>
          <cell r="H5107" t="str">
            <v>大字泉沢</v>
          </cell>
        </row>
        <row r="5108">
          <cell r="C5108" t="str">
            <v>423-Ⅰ-011</v>
          </cell>
          <cell r="D5108" t="str">
            <v>太郎谷戸沢</v>
          </cell>
          <cell r="E5108" t="str">
            <v>中之条</v>
          </cell>
          <cell r="F5108" t="str">
            <v>吾妻郡</v>
          </cell>
          <cell r="G5108" t="str">
            <v>東吾妻町(旧吾妻町)</v>
          </cell>
          <cell r="H5108" t="str">
            <v>大字泉沢</v>
          </cell>
        </row>
        <row r="5109">
          <cell r="C5109" t="str">
            <v>423-Ⅰ-012</v>
          </cell>
          <cell r="D5109" t="str">
            <v>重田上沢</v>
          </cell>
          <cell r="E5109" t="str">
            <v>中之条</v>
          </cell>
          <cell r="F5109" t="str">
            <v>吾妻郡</v>
          </cell>
          <cell r="G5109" t="str">
            <v>東吾妻町(旧吾妻町)</v>
          </cell>
          <cell r="H5109" t="str">
            <v>大字泉沢</v>
          </cell>
        </row>
        <row r="5110">
          <cell r="C5110" t="str">
            <v>423-Ⅰ-013</v>
          </cell>
          <cell r="D5110" t="str">
            <v>重田下沢</v>
          </cell>
          <cell r="E5110" t="str">
            <v>中之条</v>
          </cell>
          <cell r="F5110" t="str">
            <v>吾妻郡</v>
          </cell>
          <cell r="G5110" t="str">
            <v>東吾妻町(旧吾妻町)</v>
          </cell>
          <cell r="H5110" t="str">
            <v>大字泉沢</v>
          </cell>
        </row>
        <row r="5111">
          <cell r="C5111" t="str">
            <v>423-Ⅰ-014</v>
          </cell>
          <cell r="D5111" t="str">
            <v>日之出東沢</v>
          </cell>
          <cell r="E5111" t="str">
            <v>中之条</v>
          </cell>
          <cell r="F5111" t="str">
            <v>吾妻郡</v>
          </cell>
          <cell r="G5111" t="str">
            <v>東吾妻町(旧吾妻町)</v>
          </cell>
          <cell r="H5111" t="str">
            <v>大字泉沢</v>
          </cell>
        </row>
        <row r="5112">
          <cell r="C5112" t="str">
            <v>423-Ⅰ-015</v>
          </cell>
          <cell r="D5112" t="str">
            <v>天神沢</v>
          </cell>
          <cell r="E5112" t="str">
            <v>中之条</v>
          </cell>
          <cell r="F5112" t="str">
            <v>吾妻郡</v>
          </cell>
          <cell r="G5112" t="str">
            <v>東吾妻町(旧吾妻町)</v>
          </cell>
          <cell r="H5112" t="str">
            <v>大字小泉</v>
          </cell>
        </row>
        <row r="5113">
          <cell r="C5113" t="str">
            <v>423-Ⅰ-016</v>
          </cell>
          <cell r="D5113" t="str">
            <v>中郷沢(中沢)</v>
          </cell>
          <cell r="E5113" t="str">
            <v>中之条</v>
          </cell>
          <cell r="F5113" t="str">
            <v>吾妻郡</v>
          </cell>
          <cell r="G5113" t="str">
            <v>東吾妻町(旧吾妻町)</v>
          </cell>
          <cell r="H5113" t="str">
            <v>大字小泉</v>
          </cell>
        </row>
        <row r="5114">
          <cell r="C5114" t="str">
            <v>423-Ⅰ-017-1</v>
          </cell>
          <cell r="D5114" t="str">
            <v>中郷沢-1</v>
          </cell>
          <cell r="E5114" t="str">
            <v>中之条</v>
          </cell>
          <cell r="F5114" t="str">
            <v>吾妻郡</v>
          </cell>
          <cell r="G5114" t="str">
            <v>東吾妻町(旧吾妻町)</v>
          </cell>
          <cell r="H5114" t="str">
            <v>大字小泉</v>
          </cell>
        </row>
        <row r="5115">
          <cell r="C5115" t="str">
            <v>423-Ⅰ-017-2</v>
          </cell>
          <cell r="D5115" t="str">
            <v>中郷沢-2</v>
          </cell>
          <cell r="E5115" t="str">
            <v>中之条</v>
          </cell>
          <cell r="F5115" t="str">
            <v>吾妻郡</v>
          </cell>
          <cell r="G5115" t="str">
            <v>東吾妻町(旧吾妻町)</v>
          </cell>
          <cell r="H5115" t="str">
            <v>大字小泉</v>
          </cell>
        </row>
        <row r="5116">
          <cell r="C5116" t="str">
            <v>423-Ⅰ-018</v>
          </cell>
          <cell r="D5116" t="str">
            <v>池ノ沢</v>
          </cell>
          <cell r="E5116" t="str">
            <v>中之条</v>
          </cell>
          <cell r="F5116" t="str">
            <v>吾妻郡</v>
          </cell>
          <cell r="G5116" t="str">
            <v>東吾妻町(旧吾妻町)</v>
          </cell>
          <cell r="H5116" t="str">
            <v>大字小泉</v>
          </cell>
        </row>
        <row r="5117">
          <cell r="C5117" t="str">
            <v>423-Ⅰ-019</v>
          </cell>
          <cell r="D5117" t="str">
            <v>西沢川</v>
          </cell>
          <cell r="E5117" t="str">
            <v>中之条</v>
          </cell>
          <cell r="F5117" t="str">
            <v>吾妻郡</v>
          </cell>
          <cell r="G5117" t="str">
            <v>東吾妻町(旧吾妻町)</v>
          </cell>
          <cell r="H5117" t="str">
            <v>大字植栗</v>
          </cell>
        </row>
        <row r="5118">
          <cell r="C5118" t="str">
            <v>423-Ⅰ-020</v>
          </cell>
          <cell r="D5118" t="str">
            <v>中東南沢</v>
          </cell>
          <cell r="E5118" t="str">
            <v>中之条</v>
          </cell>
          <cell r="F5118" t="str">
            <v>吾妻郡</v>
          </cell>
          <cell r="G5118" t="str">
            <v>東吾妻町(旧吾妻町)</v>
          </cell>
          <cell r="H5118" t="str">
            <v>大字植栗</v>
          </cell>
        </row>
        <row r="5119">
          <cell r="C5119" t="str">
            <v>423-Ⅰ-021</v>
          </cell>
          <cell r="D5119" t="str">
            <v>小淵沢</v>
          </cell>
          <cell r="E5119" t="str">
            <v>中之条</v>
          </cell>
          <cell r="F5119" t="str">
            <v>吾妻郡</v>
          </cell>
          <cell r="G5119" t="str">
            <v>東吾妻町(旧吾妻町)</v>
          </cell>
          <cell r="H5119" t="str">
            <v>大字植栗</v>
          </cell>
        </row>
        <row r="5120">
          <cell r="C5120" t="str">
            <v>423-Ⅰ-022</v>
          </cell>
          <cell r="D5120" t="str">
            <v>泉沢</v>
          </cell>
          <cell r="E5120" t="str">
            <v>中之条</v>
          </cell>
          <cell r="F5120" t="str">
            <v>吾妻郡</v>
          </cell>
          <cell r="G5120" t="str">
            <v>東吾妻町(旧吾妻町)</v>
          </cell>
          <cell r="H5120" t="str">
            <v>大字植栗</v>
          </cell>
        </row>
        <row r="5121">
          <cell r="C5121" t="str">
            <v>423-Ⅰ-023</v>
          </cell>
          <cell r="D5121" t="str">
            <v>大川寺沢</v>
          </cell>
          <cell r="E5121" t="str">
            <v>中之条</v>
          </cell>
          <cell r="F5121" t="str">
            <v>吾妻郡</v>
          </cell>
          <cell r="G5121" t="str">
            <v>東吾妻町(旧吾妻町)</v>
          </cell>
          <cell r="H5121" t="str">
            <v>大字植栗</v>
          </cell>
        </row>
        <row r="5122">
          <cell r="C5122" t="str">
            <v>423-Ⅰ-024</v>
          </cell>
          <cell r="D5122" t="str">
            <v>上組南沢</v>
          </cell>
          <cell r="E5122" t="str">
            <v>中之条</v>
          </cell>
          <cell r="F5122" t="str">
            <v>吾妻郡</v>
          </cell>
          <cell r="G5122" t="str">
            <v>東吾妻町(旧吾妻町)</v>
          </cell>
          <cell r="H5122" t="str">
            <v>大字植栗</v>
          </cell>
        </row>
        <row r="5123">
          <cell r="C5123" t="str">
            <v>423-Ⅰ-025</v>
          </cell>
          <cell r="D5123" t="str">
            <v>岩井沢</v>
          </cell>
          <cell r="E5123" t="str">
            <v>中之条</v>
          </cell>
          <cell r="F5123" t="str">
            <v>吾妻郡</v>
          </cell>
          <cell r="G5123" t="str">
            <v>東吾妻町(旧吾妻町)</v>
          </cell>
          <cell r="H5123" t="str">
            <v>大字岩井</v>
          </cell>
        </row>
        <row r="5124">
          <cell r="C5124" t="str">
            <v>423-Ⅰ-026</v>
          </cell>
          <cell r="D5124" t="str">
            <v>山根沢</v>
          </cell>
          <cell r="E5124" t="str">
            <v>中之条</v>
          </cell>
          <cell r="F5124" t="str">
            <v>吾妻郡</v>
          </cell>
          <cell r="G5124" t="str">
            <v>東吾妻町(旧吾妻町)</v>
          </cell>
          <cell r="H5124" t="str">
            <v>大字岩井</v>
          </cell>
        </row>
        <row r="5125">
          <cell r="C5125" t="str">
            <v>423-Ⅰ-027</v>
          </cell>
          <cell r="D5125" t="str">
            <v>梶久保沢</v>
          </cell>
          <cell r="E5125" t="str">
            <v>中之条</v>
          </cell>
          <cell r="F5125" t="str">
            <v>吾妻郡</v>
          </cell>
          <cell r="G5125" t="str">
            <v>東吾妻町(旧吾妻町)</v>
          </cell>
          <cell r="H5125" t="str">
            <v>大字岩井</v>
          </cell>
        </row>
        <row r="5126">
          <cell r="C5126" t="str">
            <v>423-Ⅰ-028</v>
          </cell>
          <cell r="D5126" t="str">
            <v>山根上沢</v>
          </cell>
          <cell r="E5126" t="str">
            <v>中之条</v>
          </cell>
          <cell r="F5126" t="str">
            <v>吾妻郡</v>
          </cell>
          <cell r="G5126" t="str">
            <v>東吾妻町(旧吾妻町)</v>
          </cell>
          <cell r="H5126" t="str">
            <v>大字岩井</v>
          </cell>
        </row>
        <row r="5127">
          <cell r="C5127" t="str">
            <v>423-Ⅰ-029</v>
          </cell>
          <cell r="D5127" t="str">
            <v>金井上沢</v>
          </cell>
          <cell r="E5127" t="str">
            <v>中之条</v>
          </cell>
          <cell r="F5127" t="str">
            <v>吾妻郡</v>
          </cell>
          <cell r="G5127" t="str">
            <v>東吾妻町(旧吾妻町)</v>
          </cell>
          <cell r="H5127" t="str">
            <v>大字岩井</v>
          </cell>
        </row>
        <row r="5128">
          <cell r="C5128" t="str">
            <v>423-Ⅰ-030</v>
          </cell>
          <cell r="D5128" t="str">
            <v>寺沢川</v>
          </cell>
          <cell r="E5128" t="str">
            <v>中之条</v>
          </cell>
          <cell r="F5128" t="str">
            <v>吾妻郡</v>
          </cell>
          <cell r="G5128" t="str">
            <v>東吾妻町(旧吾妻町)</v>
          </cell>
          <cell r="H5128" t="str">
            <v>大字金井</v>
          </cell>
        </row>
        <row r="5129">
          <cell r="C5129" t="str">
            <v>423-Ⅰ-031</v>
          </cell>
          <cell r="D5129" t="str">
            <v>金井下沢</v>
          </cell>
          <cell r="E5129" t="str">
            <v>中之条</v>
          </cell>
          <cell r="F5129" t="str">
            <v>吾妻郡</v>
          </cell>
          <cell r="G5129" t="str">
            <v>東吾妻町(旧吾妻町)</v>
          </cell>
          <cell r="H5129" t="str">
            <v>大字金井</v>
          </cell>
        </row>
        <row r="5130">
          <cell r="C5130" t="str">
            <v>423-Ⅰ-032</v>
          </cell>
          <cell r="D5130" t="str">
            <v>金井沢</v>
          </cell>
          <cell r="E5130" t="str">
            <v>中之条</v>
          </cell>
          <cell r="F5130" t="str">
            <v>吾妻郡</v>
          </cell>
          <cell r="G5130" t="str">
            <v>東吾妻町(旧吾妻町)</v>
          </cell>
          <cell r="H5130" t="str">
            <v>大字金井</v>
          </cell>
        </row>
        <row r="5131">
          <cell r="C5131" t="str">
            <v>423-Ⅰ-033</v>
          </cell>
          <cell r="D5131" t="str">
            <v>七沢</v>
          </cell>
          <cell r="E5131" t="str">
            <v>中之条</v>
          </cell>
          <cell r="F5131" t="str">
            <v>吾妻郡</v>
          </cell>
          <cell r="G5131" t="str">
            <v>東吾妻町(旧吾妻町)</v>
          </cell>
          <cell r="H5131" t="str">
            <v>大字川戸</v>
          </cell>
        </row>
        <row r="5132">
          <cell r="C5132" t="str">
            <v>423-Ⅰ-034</v>
          </cell>
          <cell r="D5132" t="str">
            <v>天竜沢</v>
          </cell>
          <cell r="E5132" t="str">
            <v>中之条</v>
          </cell>
          <cell r="F5132" t="str">
            <v>吾妻郡</v>
          </cell>
          <cell r="G5132" t="str">
            <v>東吾妻町(旧吾妻町)</v>
          </cell>
          <cell r="H5132" t="str">
            <v>大字川戸</v>
          </cell>
        </row>
        <row r="5133">
          <cell r="C5133" t="str">
            <v>423-Ⅰ-035</v>
          </cell>
          <cell r="D5133" t="str">
            <v>下郷中沢</v>
          </cell>
          <cell r="E5133" t="str">
            <v>中之条</v>
          </cell>
          <cell r="F5133" t="str">
            <v>吾妻郡</v>
          </cell>
          <cell r="G5133" t="str">
            <v>東吾妻町(旧吾妻町)</v>
          </cell>
          <cell r="H5133" t="str">
            <v>大字川戸</v>
          </cell>
        </row>
        <row r="5134">
          <cell r="C5134" t="str">
            <v>423-Ⅰ-036</v>
          </cell>
          <cell r="D5134" t="str">
            <v>諏訪沢</v>
          </cell>
          <cell r="E5134" t="str">
            <v>中之条</v>
          </cell>
          <cell r="F5134" t="str">
            <v>吾妻郡</v>
          </cell>
          <cell r="G5134" t="str">
            <v>東吾妻町(旧吾妻町)</v>
          </cell>
          <cell r="H5134" t="str">
            <v>大字川戸</v>
          </cell>
        </row>
        <row r="5135">
          <cell r="C5135" t="str">
            <v>423-Ⅰ-037</v>
          </cell>
          <cell r="D5135" t="str">
            <v>水上沢</v>
          </cell>
          <cell r="E5135" t="str">
            <v>中之条</v>
          </cell>
          <cell r="F5135" t="str">
            <v>吾妻郡</v>
          </cell>
          <cell r="G5135" t="str">
            <v>東吾妻町(旧吾妻町)</v>
          </cell>
          <cell r="H5135" t="str">
            <v>大字川戸</v>
          </cell>
        </row>
        <row r="5136">
          <cell r="C5136" t="str">
            <v>423-Ⅰ-038</v>
          </cell>
          <cell r="D5136" t="str">
            <v>水上中沢</v>
          </cell>
          <cell r="E5136" t="str">
            <v>中之条</v>
          </cell>
          <cell r="F5136" t="str">
            <v>吾妻郡</v>
          </cell>
          <cell r="G5136" t="str">
            <v>東吾妻町(旧吾妻町)</v>
          </cell>
          <cell r="H5136" t="str">
            <v>大字川戸</v>
          </cell>
        </row>
        <row r="5137">
          <cell r="C5137" t="str">
            <v>423-Ⅰ-039</v>
          </cell>
          <cell r="D5137" t="str">
            <v>水上下沢</v>
          </cell>
          <cell r="E5137" t="str">
            <v>中之条</v>
          </cell>
          <cell r="F5137" t="str">
            <v>吾妻郡</v>
          </cell>
          <cell r="G5137" t="str">
            <v>東吾妻町(旧吾妻町)</v>
          </cell>
          <cell r="H5137" t="str">
            <v>大字川戸</v>
          </cell>
        </row>
        <row r="5138">
          <cell r="C5138" t="str">
            <v>423-Ⅰ-040</v>
          </cell>
          <cell r="D5138" t="str">
            <v>深北上沢</v>
          </cell>
          <cell r="E5138" t="str">
            <v>中之条</v>
          </cell>
          <cell r="F5138" t="str">
            <v>吾妻郡</v>
          </cell>
          <cell r="G5138" t="str">
            <v>東吾妻町(旧吾妻町)</v>
          </cell>
          <cell r="H5138" t="str">
            <v>大字川戸</v>
          </cell>
        </row>
        <row r="5139">
          <cell r="C5139" t="str">
            <v>423-Ⅰ-041</v>
          </cell>
          <cell r="D5139" t="str">
            <v>深沢川</v>
          </cell>
          <cell r="E5139" t="str">
            <v>中之条</v>
          </cell>
          <cell r="F5139" t="str">
            <v>吾妻郡</v>
          </cell>
          <cell r="G5139" t="str">
            <v>東吾妻町(旧吾妻町)</v>
          </cell>
          <cell r="H5139" t="str">
            <v>大字川戸</v>
          </cell>
        </row>
        <row r="5140">
          <cell r="C5140" t="str">
            <v>423-Ⅰ-042</v>
          </cell>
          <cell r="D5140" t="str">
            <v>深西沢</v>
          </cell>
          <cell r="E5140" t="str">
            <v>中之条</v>
          </cell>
          <cell r="F5140" t="str">
            <v>吾妻郡</v>
          </cell>
          <cell r="G5140" t="str">
            <v>東吾妻町(旧吾妻町)</v>
          </cell>
          <cell r="H5140" t="str">
            <v>大字川戸</v>
          </cell>
        </row>
        <row r="5141">
          <cell r="C5141" t="str">
            <v>423-Ⅰ-043</v>
          </cell>
          <cell r="D5141" t="str">
            <v>深沢下沢</v>
          </cell>
          <cell r="E5141" t="str">
            <v>中之条</v>
          </cell>
          <cell r="F5141" t="str">
            <v>吾妻郡</v>
          </cell>
          <cell r="G5141" t="str">
            <v>東吾妻町(旧吾妻町)</v>
          </cell>
          <cell r="H5141" t="str">
            <v>大字川戸</v>
          </cell>
        </row>
        <row r="5142">
          <cell r="C5142" t="str">
            <v>423-Ⅰ-044</v>
          </cell>
          <cell r="D5142" t="str">
            <v>上之宮西沢</v>
          </cell>
          <cell r="E5142" t="str">
            <v>中之条</v>
          </cell>
          <cell r="F5142" t="str">
            <v>吾妻郡</v>
          </cell>
          <cell r="G5142" t="str">
            <v>東吾妻町(旧吾妻町)</v>
          </cell>
          <cell r="H5142" t="str">
            <v>大字川戸</v>
          </cell>
        </row>
        <row r="5143">
          <cell r="C5143" t="str">
            <v>423-Ⅰ-045</v>
          </cell>
          <cell r="D5143" t="str">
            <v>本田中沢(中せぎ沢)</v>
          </cell>
          <cell r="E5143" t="str">
            <v>中之条</v>
          </cell>
          <cell r="F5143" t="str">
            <v>吾妻郡</v>
          </cell>
          <cell r="G5143" t="str">
            <v>東吾妻町(旧吾妻町)</v>
          </cell>
          <cell r="H5143" t="str">
            <v>大字厚田</v>
          </cell>
        </row>
        <row r="5144">
          <cell r="C5144" t="str">
            <v>423-Ⅰ-046</v>
          </cell>
          <cell r="D5144" t="str">
            <v>田中西下沢</v>
          </cell>
          <cell r="E5144" t="str">
            <v>中之条</v>
          </cell>
          <cell r="F5144" t="str">
            <v>吾妻郡</v>
          </cell>
          <cell r="G5144" t="str">
            <v>東吾妻町(旧吾妻町)</v>
          </cell>
          <cell r="H5144" t="str">
            <v>大字厚田</v>
          </cell>
        </row>
        <row r="5145">
          <cell r="C5145" t="str">
            <v>423-Ⅰ-047</v>
          </cell>
          <cell r="D5145" t="str">
            <v>田中沢川</v>
          </cell>
          <cell r="E5145" t="str">
            <v>中之条</v>
          </cell>
          <cell r="F5145" t="str">
            <v>吾妻郡</v>
          </cell>
          <cell r="G5145" t="str">
            <v>東吾妻町(旧吾妻町)</v>
          </cell>
          <cell r="H5145" t="str">
            <v>大字厚田</v>
          </cell>
        </row>
        <row r="5146">
          <cell r="C5146" t="str">
            <v>423-Ⅰ-048</v>
          </cell>
          <cell r="D5146" t="str">
            <v>田中西上沢</v>
          </cell>
          <cell r="E5146" t="str">
            <v>中之条</v>
          </cell>
          <cell r="F5146" t="str">
            <v>吾妻郡</v>
          </cell>
          <cell r="G5146" t="str">
            <v>東吾妻町(旧吾妻町)</v>
          </cell>
          <cell r="H5146" t="str">
            <v>大字厚田</v>
          </cell>
        </row>
        <row r="5147">
          <cell r="C5147" t="str">
            <v>423-Ⅰ-049</v>
          </cell>
          <cell r="D5147" t="str">
            <v>新井下沢</v>
          </cell>
          <cell r="E5147" t="str">
            <v>中之条</v>
          </cell>
          <cell r="F5147" t="str">
            <v>吾妻郡</v>
          </cell>
          <cell r="G5147" t="str">
            <v>東吾妻町(旧吾妻町)</v>
          </cell>
          <cell r="H5147" t="str">
            <v>大字厚田</v>
          </cell>
        </row>
        <row r="5148">
          <cell r="C5148" t="str">
            <v>423-Ⅰ-050</v>
          </cell>
          <cell r="D5148" t="str">
            <v>長久保沢</v>
          </cell>
          <cell r="E5148" t="str">
            <v>中之条</v>
          </cell>
          <cell r="F5148" t="str">
            <v>吾妻郡</v>
          </cell>
          <cell r="G5148" t="str">
            <v>東吾妻町(旧吾妻町)</v>
          </cell>
          <cell r="H5148" t="str">
            <v>大字厚田</v>
          </cell>
        </row>
        <row r="5149">
          <cell r="C5149" t="str">
            <v>423-Ⅰ-051</v>
          </cell>
          <cell r="D5149" t="str">
            <v>新井上沢</v>
          </cell>
          <cell r="E5149" t="str">
            <v>中之条</v>
          </cell>
          <cell r="F5149" t="str">
            <v>吾妻郡</v>
          </cell>
          <cell r="G5149" t="str">
            <v>東吾妻町(旧吾妻町)</v>
          </cell>
          <cell r="H5149" t="str">
            <v>大字厚田</v>
          </cell>
        </row>
        <row r="5150">
          <cell r="C5150" t="str">
            <v>423-Ⅰ-052</v>
          </cell>
          <cell r="D5150" t="str">
            <v>上之平沢</v>
          </cell>
          <cell r="E5150" t="str">
            <v>中之条</v>
          </cell>
          <cell r="F5150" t="str">
            <v>吾妻郡</v>
          </cell>
          <cell r="G5150" t="str">
            <v>東吾妻町(旧吾妻町)</v>
          </cell>
          <cell r="H5150" t="str">
            <v>大字大戸</v>
          </cell>
        </row>
        <row r="5151">
          <cell r="C5151" t="str">
            <v>423-Ⅰ-053</v>
          </cell>
          <cell r="D5151" t="str">
            <v>稲田沢下沢</v>
          </cell>
          <cell r="E5151" t="str">
            <v>中之条</v>
          </cell>
          <cell r="F5151" t="str">
            <v>吾妻郡</v>
          </cell>
          <cell r="G5151" t="str">
            <v>東吾妻町(旧吾妻町)</v>
          </cell>
          <cell r="H5151" t="str">
            <v>大字大戸</v>
          </cell>
        </row>
        <row r="5152">
          <cell r="C5152" t="str">
            <v>423-Ⅰ-054</v>
          </cell>
          <cell r="D5152" t="str">
            <v>古賀良下沢</v>
          </cell>
          <cell r="E5152" t="str">
            <v>中之条</v>
          </cell>
          <cell r="F5152" t="str">
            <v>吾妻郡</v>
          </cell>
          <cell r="G5152" t="str">
            <v>東吾妻町(旧吾妻町)</v>
          </cell>
          <cell r="H5152" t="str">
            <v>大字大戸</v>
          </cell>
        </row>
        <row r="5153">
          <cell r="C5153" t="str">
            <v>423-Ⅰ-055</v>
          </cell>
          <cell r="D5153" t="str">
            <v>後所谷戸沢</v>
          </cell>
          <cell r="E5153" t="str">
            <v>中之条</v>
          </cell>
          <cell r="F5153" t="str">
            <v>吾妻郡</v>
          </cell>
          <cell r="G5153" t="str">
            <v>東吾妻町(旧吾妻町)</v>
          </cell>
          <cell r="H5153" t="str">
            <v>大字大戸</v>
          </cell>
        </row>
        <row r="5154">
          <cell r="C5154" t="str">
            <v>423-Ⅰ-056</v>
          </cell>
          <cell r="D5154" t="str">
            <v>上宿下沢</v>
          </cell>
          <cell r="E5154" t="str">
            <v>中之条</v>
          </cell>
          <cell r="F5154" t="str">
            <v>吾妻郡</v>
          </cell>
          <cell r="G5154" t="str">
            <v>東吾妻町(旧吾妻町)</v>
          </cell>
          <cell r="H5154" t="str">
            <v>大字大戸</v>
          </cell>
        </row>
        <row r="5155">
          <cell r="C5155" t="str">
            <v>423-Ⅰ-057</v>
          </cell>
          <cell r="D5155" t="str">
            <v>堀井戸沢</v>
          </cell>
          <cell r="E5155" t="str">
            <v>中之条</v>
          </cell>
          <cell r="F5155" t="str">
            <v>吾妻郡</v>
          </cell>
          <cell r="G5155" t="str">
            <v>東吾妻町(旧吾妻町)</v>
          </cell>
          <cell r="H5155" t="str">
            <v>大字萩生</v>
          </cell>
        </row>
        <row r="5156">
          <cell r="C5156" t="str">
            <v>423-Ⅰ-058</v>
          </cell>
          <cell r="D5156" t="str">
            <v>沢入川</v>
          </cell>
          <cell r="E5156" t="str">
            <v>中之条</v>
          </cell>
          <cell r="F5156" t="str">
            <v>吾妻郡</v>
          </cell>
          <cell r="G5156" t="str">
            <v>東吾妻町(旧吾妻町)</v>
          </cell>
          <cell r="H5156" t="str">
            <v>大字本宿</v>
          </cell>
        </row>
        <row r="5157">
          <cell r="C5157" t="str">
            <v>423-Ⅰ-059</v>
          </cell>
          <cell r="D5157" t="str">
            <v>宿下沢</v>
          </cell>
          <cell r="E5157" t="str">
            <v>中之条</v>
          </cell>
          <cell r="F5157" t="str">
            <v>吾妻郡</v>
          </cell>
          <cell r="G5157" t="str">
            <v>東吾妻町(旧吾妻町)</v>
          </cell>
          <cell r="H5157" t="str">
            <v>大字本宿</v>
          </cell>
        </row>
        <row r="5158">
          <cell r="C5158" t="str">
            <v>423-Ⅰ-060</v>
          </cell>
          <cell r="D5158" t="str">
            <v>本宿川下沢</v>
          </cell>
          <cell r="E5158" t="str">
            <v>中之条</v>
          </cell>
          <cell r="F5158" t="str">
            <v>吾妻郡</v>
          </cell>
          <cell r="G5158" t="str">
            <v>東吾妻町(旧吾妻町)</v>
          </cell>
          <cell r="H5158" t="str">
            <v>大字本宿</v>
          </cell>
        </row>
        <row r="5159">
          <cell r="C5159" t="str">
            <v>423-Ⅰ-061</v>
          </cell>
          <cell r="D5159" t="str">
            <v>宿中沢</v>
          </cell>
          <cell r="E5159" t="str">
            <v>中之条</v>
          </cell>
          <cell r="F5159" t="str">
            <v>吾妻郡</v>
          </cell>
          <cell r="G5159" t="str">
            <v>東吾妻町(旧吾妻町)</v>
          </cell>
          <cell r="H5159" t="str">
            <v>大字本宿</v>
          </cell>
        </row>
        <row r="5160">
          <cell r="C5160" t="str">
            <v>423-Ⅰ-062</v>
          </cell>
          <cell r="D5160" t="str">
            <v>本宿川中沢</v>
          </cell>
          <cell r="E5160" t="str">
            <v>中之条</v>
          </cell>
          <cell r="F5160" t="str">
            <v>吾妻郡</v>
          </cell>
          <cell r="G5160" t="str">
            <v>東吾妻町(旧吾妻町)</v>
          </cell>
          <cell r="H5160" t="str">
            <v>大字本宿</v>
          </cell>
        </row>
        <row r="5161">
          <cell r="C5161" t="str">
            <v>423-Ⅰ-063</v>
          </cell>
          <cell r="D5161" t="str">
            <v>本宿川上沢</v>
          </cell>
          <cell r="E5161" t="str">
            <v>中之条</v>
          </cell>
          <cell r="F5161" t="str">
            <v>吾妻郡</v>
          </cell>
          <cell r="G5161" t="str">
            <v>東吾妻町(旧吾妻町)</v>
          </cell>
          <cell r="H5161" t="str">
            <v>大字本宿</v>
          </cell>
        </row>
        <row r="5162">
          <cell r="C5162" t="str">
            <v>423-Ⅰ-064</v>
          </cell>
          <cell r="D5162" t="str">
            <v>丑ヶ渕中沢</v>
          </cell>
          <cell r="E5162" t="str">
            <v>中之条</v>
          </cell>
          <cell r="F5162" t="str">
            <v>吾妻郡</v>
          </cell>
          <cell r="G5162" t="str">
            <v>東吾妻町(旧吾妻町)</v>
          </cell>
          <cell r="H5162" t="str">
            <v>大字本宿</v>
          </cell>
        </row>
        <row r="5163">
          <cell r="C5163" t="str">
            <v>423-Ⅰ-065</v>
          </cell>
          <cell r="D5163" t="str">
            <v>外出沢</v>
          </cell>
          <cell r="E5163" t="str">
            <v>中之条</v>
          </cell>
          <cell r="F5163" t="str">
            <v>吾妻郡</v>
          </cell>
          <cell r="G5163" t="str">
            <v>東吾妻町(旧吾妻町)</v>
          </cell>
          <cell r="H5163" t="str">
            <v>大字本宿</v>
          </cell>
        </row>
        <row r="5164">
          <cell r="C5164" t="str">
            <v>423-Ⅰ-066</v>
          </cell>
          <cell r="D5164" t="str">
            <v>障子畝沢A</v>
          </cell>
          <cell r="E5164" t="str">
            <v>中之条</v>
          </cell>
          <cell r="F5164" t="str">
            <v>吾妻郡</v>
          </cell>
          <cell r="G5164" t="str">
            <v>東吾妻町(旧吾妻町)</v>
          </cell>
          <cell r="H5164" t="str">
            <v>大字本宿</v>
          </cell>
        </row>
        <row r="5165">
          <cell r="C5165" t="str">
            <v>423-Ⅰ-067</v>
          </cell>
          <cell r="D5165" t="str">
            <v>関口沢</v>
          </cell>
          <cell r="E5165" t="str">
            <v>中之条</v>
          </cell>
          <cell r="F5165" t="str">
            <v>吾妻郡</v>
          </cell>
          <cell r="G5165" t="str">
            <v>東吾妻町(旧吾妻町)</v>
          </cell>
          <cell r="H5165" t="str">
            <v>大字本宿</v>
          </cell>
        </row>
        <row r="5166">
          <cell r="C5166" t="str">
            <v>423-Ⅰ-068</v>
          </cell>
          <cell r="D5166" t="str">
            <v>障子畝沢B</v>
          </cell>
          <cell r="E5166" t="str">
            <v>中之条</v>
          </cell>
          <cell r="F5166" t="str">
            <v>吾妻郡</v>
          </cell>
          <cell r="G5166" t="str">
            <v>東吾妻町(旧吾妻町)</v>
          </cell>
          <cell r="H5166" t="str">
            <v>大字本宿</v>
          </cell>
        </row>
        <row r="5167">
          <cell r="C5167" t="str">
            <v>423-Ⅰ-069</v>
          </cell>
          <cell r="D5167" t="str">
            <v>甘酒原沢</v>
          </cell>
          <cell r="E5167" t="str">
            <v>中之条</v>
          </cell>
          <cell r="F5167" t="str">
            <v>吾妻郡</v>
          </cell>
          <cell r="G5167" t="str">
            <v>東吾妻町(旧吾妻町)</v>
          </cell>
          <cell r="H5167" t="str">
            <v>大字本宿</v>
          </cell>
        </row>
        <row r="5168">
          <cell r="C5168" t="str">
            <v>423-Ⅰ-070</v>
          </cell>
          <cell r="D5168" t="str">
            <v>中沢</v>
          </cell>
          <cell r="E5168" t="str">
            <v>中之条</v>
          </cell>
          <cell r="F5168" t="str">
            <v>吾妻郡</v>
          </cell>
          <cell r="G5168" t="str">
            <v>東吾妻町(旧吾妻町)</v>
          </cell>
          <cell r="H5168" t="str">
            <v>大字本宿</v>
          </cell>
        </row>
        <row r="5169">
          <cell r="C5169" t="str">
            <v>423-Ⅰ-071</v>
          </cell>
          <cell r="D5169" t="str">
            <v>出入沢</v>
          </cell>
          <cell r="E5169" t="str">
            <v>中之条</v>
          </cell>
          <cell r="F5169" t="str">
            <v>吾妻郡</v>
          </cell>
          <cell r="G5169" t="str">
            <v>東吾妻町(旧吾妻町)</v>
          </cell>
          <cell r="H5169" t="str">
            <v>大字須賀尾</v>
          </cell>
        </row>
        <row r="5170">
          <cell r="C5170" t="str">
            <v>423-Ⅰ-072</v>
          </cell>
          <cell r="D5170" t="str">
            <v>出入中沢</v>
          </cell>
          <cell r="E5170" t="str">
            <v>中之条</v>
          </cell>
          <cell r="F5170" t="str">
            <v>吾妻郡</v>
          </cell>
          <cell r="G5170" t="str">
            <v>東吾妻町(旧吾妻町)</v>
          </cell>
          <cell r="H5170" t="str">
            <v>大字須賀尾</v>
          </cell>
        </row>
        <row r="5171">
          <cell r="C5171" t="str">
            <v>423-Ⅰ-073</v>
          </cell>
          <cell r="D5171" t="str">
            <v>夫婦沢</v>
          </cell>
          <cell r="E5171" t="str">
            <v>中之条</v>
          </cell>
          <cell r="F5171" t="str">
            <v>吾妻郡</v>
          </cell>
          <cell r="G5171" t="str">
            <v>東吾妻町(旧吾妻町)</v>
          </cell>
          <cell r="H5171" t="str">
            <v>大字須賀尾</v>
          </cell>
        </row>
        <row r="5172">
          <cell r="C5172" t="str">
            <v>423-Ⅰ-074</v>
          </cell>
          <cell r="D5172" t="str">
            <v>清水沢</v>
          </cell>
          <cell r="E5172" t="str">
            <v>中之条</v>
          </cell>
          <cell r="F5172" t="str">
            <v>吾妻郡</v>
          </cell>
          <cell r="G5172" t="str">
            <v>東吾妻町(旧吾妻町)</v>
          </cell>
          <cell r="H5172" t="str">
            <v>大字須賀尾</v>
          </cell>
        </row>
        <row r="5173">
          <cell r="C5173" t="str">
            <v>423-Ⅰ-075</v>
          </cell>
          <cell r="D5173" t="str">
            <v>石形沢</v>
          </cell>
          <cell r="E5173" t="str">
            <v>中之条</v>
          </cell>
          <cell r="F5173" t="str">
            <v>吾妻郡</v>
          </cell>
          <cell r="G5173" t="str">
            <v>東吾妻町(旧吾妻町)</v>
          </cell>
          <cell r="H5173" t="str">
            <v>大字須賀尾</v>
          </cell>
        </row>
        <row r="5174">
          <cell r="C5174" t="str">
            <v>423-Ⅰ-076</v>
          </cell>
          <cell r="D5174" t="str">
            <v>宮沢</v>
          </cell>
          <cell r="E5174" t="str">
            <v>中之条</v>
          </cell>
          <cell r="F5174" t="str">
            <v>吾妻郡</v>
          </cell>
          <cell r="G5174" t="str">
            <v>東吾妻町(旧吾妻町)</v>
          </cell>
          <cell r="H5174" t="str">
            <v>大字須賀尾</v>
          </cell>
        </row>
        <row r="5175">
          <cell r="C5175" t="str">
            <v>423-Ⅰ-077</v>
          </cell>
          <cell r="D5175" t="str">
            <v>くるみ沢</v>
          </cell>
          <cell r="E5175" t="str">
            <v>中之条</v>
          </cell>
          <cell r="F5175" t="str">
            <v>吾妻郡</v>
          </cell>
          <cell r="G5175" t="str">
            <v>東吾妻町(旧吾妻町)</v>
          </cell>
          <cell r="H5175" t="str">
            <v>大字須賀尾</v>
          </cell>
        </row>
        <row r="5176">
          <cell r="C5176" t="str">
            <v>423-Ⅰ-078</v>
          </cell>
          <cell r="D5176" t="str">
            <v>蜂谷戸沢</v>
          </cell>
          <cell r="E5176" t="str">
            <v>中之条</v>
          </cell>
          <cell r="F5176" t="str">
            <v>吾妻郡</v>
          </cell>
          <cell r="G5176" t="str">
            <v>東吾妻町(旧吾妻町)</v>
          </cell>
          <cell r="H5176" t="str">
            <v>大字本宿</v>
          </cell>
        </row>
        <row r="5177">
          <cell r="C5177" t="str">
            <v>423-Ⅰ-079</v>
          </cell>
          <cell r="D5177" t="str">
            <v>道泉谷戸沢</v>
          </cell>
          <cell r="E5177" t="str">
            <v>中之条</v>
          </cell>
          <cell r="F5177" t="str">
            <v>吾妻郡</v>
          </cell>
          <cell r="G5177" t="str">
            <v>東吾妻町(旧吾妻町)</v>
          </cell>
          <cell r="H5177" t="str">
            <v>大字本宿</v>
          </cell>
        </row>
        <row r="5178">
          <cell r="C5178" t="str">
            <v>423-Ⅰ-080</v>
          </cell>
          <cell r="D5178" t="str">
            <v>今川</v>
          </cell>
          <cell r="E5178" t="str">
            <v>中之条</v>
          </cell>
          <cell r="F5178" t="str">
            <v>吾妻郡</v>
          </cell>
          <cell r="G5178" t="str">
            <v>東吾妻町(旧吾妻町)</v>
          </cell>
          <cell r="H5178" t="str">
            <v>大字大柏木</v>
          </cell>
        </row>
        <row r="5179">
          <cell r="C5179" t="str">
            <v>423-Ⅰ-081</v>
          </cell>
          <cell r="D5179" t="str">
            <v>大場沢</v>
          </cell>
          <cell r="E5179" t="str">
            <v>中之条</v>
          </cell>
          <cell r="F5179" t="str">
            <v>吾妻郡</v>
          </cell>
          <cell r="G5179" t="str">
            <v>東吾妻町(旧吾妻町)</v>
          </cell>
          <cell r="H5179" t="str">
            <v>大字大柏木</v>
          </cell>
        </row>
        <row r="5180">
          <cell r="C5180" t="str">
            <v>423-Ⅰ-082</v>
          </cell>
          <cell r="D5180" t="str">
            <v>馬久田入沢</v>
          </cell>
          <cell r="E5180" t="str">
            <v>中之条</v>
          </cell>
          <cell r="F5180" t="str">
            <v>吾妻郡</v>
          </cell>
          <cell r="G5180" t="str">
            <v>東吾妻町(旧吾妻町)</v>
          </cell>
          <cell r="H5180" t="str">
            <v>大字大柏木</v>
          </cell>
        </row>
        <row r="5181">
          <cell r="C5181" t="str">
            <v>423-Ⅰ-083</v>
          </cell>
          <cell r="D5181" t="str">
            <v>上ノ上沢</v>
          </cell>
          <cell r="E5181" t="str">
            <v>中之条</v>
          </cell>
          <cell r="F5181" t="str">
            <v>吾妻郡</v>
          </cell>
          <cell r="G5181" t="str">
            <v>東吾妻町(旧吾妻町)</v>
          </cell>
          <cell r="H5181" t="str">
            <v>大字大柏木</v>
          </cell>
        </row>
        <row r="5182">
          <cell r="C5182" t="str">
            <v>423-Ⅰ-084</v>
          </cell>
          <cell r="D5182" t="str">
            <v>上ノ下沢</v>
          </cell>
          <cell r="E5182" t="str">
            <v>中之条</v>
          </cell>
          <cell r="F5182" t="str">
            <v>吾妻郡</v>
          </cell>
          <cell r="G5182" t="str">
            <v>東吾妻町(旧吾妻町)</v>
          </cell>
          <cell r="H5182" t="str">
            <v>大字大柏木</v>
          </cell>
        </row>
        <row r="5183">
          <cell r="C5183" t="str">
            <v>423-Ⅰ-085</v>
          </cell>
          <cell r="D5183" t="str">
            <v>上ノ中沢</v>
          </cell>
          <cell r="E5183" t="str">
            <v>中之条</v>
          </cell>
          <cell r="F5183" t="str">
            <v>吾妻郡</v>
          </cell>
          <cell r="G5183" t="str">
            <v>東吾妻町(旧吾妻町)</v>
          </cell>
          <cell r="H5183" t="str">
            <v>大字大柏木</v>
          </cell>
        </row>
        <row r="5184">
          <cell r="C5184" t="str">
            <v>423-Ⅰ-086</v>
          </cell>
          <cell r="D5184" t="str">
            <v>尾沼沢</v>
          </cell>
          <cell r="E5184" t="str">
            <v>中之条</v>
          </cell>
          <cell r="F5184" t="str">
            <v>吾妻郡</v>
          </cell>
          <cell r="G5184" t="str">
            <v>東吾妻町(旧吾妻町)</v>
          </cell>
          <cell r="H5184" t="str">
            <v>大字大柏木</v>
          </cell>
        </row>
        <row r="5185">
          <cell r="C5185" t="str">
            <v>423-Ⅰ-087</v>
          </cell>
          <cell r="D5185" t="str">
            <v>下の沢</v>
          </cell>
          <cell r="E5185" t="str">
            <v>中之条</v>
          </cell>
          <cell r="F5185" t="str">
            <v>吾妻郡</v>
          </cell>
          <cell r="G5185" t="str">
            <v>東吾妻町(旧吾妻町)</v>
          </cell>
          <cell r="H5185" t="str">
            <v>大字大柏木</v>
          </cell>
        </row>
        <row r="5186">
          <cell r="C5186" t="str">
            <v>423-Ⅰ-088</v>
          </cell>
          <cell r="D5186" t="str">
            <v>八幡沢</v>
          </cell>
          <cell r="E5186" t="str">
            <v>中之条</v>
          </cell>
          <cell r="F5186" t="str">
            <v>吾妻郡</v>
          </cell>
          <cell r="G5186" t="str">
            <v>東吾妻町(旧吾妻町)</v>
          </cell>
          <cell r="H5186" t="str">
            <v>大字大柏木</v>
          </cell>
        </row>
        <row r="5187">
          <cell r="C5187" t="str">
            <v>423-Ⅰ-089</v>
          </cell>
          <cell r="D5187" t="str">
            <v>天神沢</v>
          </cell>
          <cell r="E5187" t="str">
            <v>中之条</v>
          </cell>
          <cell r="F5187" t="str">
            <v>吾妻郡</v>
          </cell>
          <cell r="G5187" t="str">
            <v>東吾妻町(旧吾妻町)</v>
          </cell>
          <cell r="H5187" t="str">
            <v>大字大柏木</v>
          </cell>
        </row>
        <row r="5188">
          <cell r="C5188" t="str">
            <v>423-Ⅰ-090</v>
          </cell>
          <cell r="D5188" t="str">
            <v>寺沢</v>
          </cell>
          <cell r="E5188" t="str">
            <v>中之条</v>
          </cell>
          <cell r="F5188" t="str">
            <v>吾妻郡</v>
          </cell>
          <cell r="G5188" t="str">
            <v>東吾妻町(旧吾妻町)</v>
          </cell>
          <cell r="H5188" t="str">
            <v>大字大柏木</v>
          </cell>
        </row>
        <row r="5189">
          <cell r="C5189" t="str">
            <v>423-Ⅰ-091</v>
          </cell>
          <cell r="D5189" t="str">
            <v>秋葉沢</v>
          </cell>
          <cell r="E5189" t="str">
            <v>中之条</v>
          </cell>
          <cell r="F5189" t="str">
            <v>吾妻郡</v>
          </cell>
          <cell r="G5189" t="str">
            <v>東吾妻町(旧吾妻町)</v>
          </cell>
          <cell r="H5189" t="str">
            <v>大字大柏木</v>
          </cell>
        </row>
        <row r="5190">
          <cell r="C5190" t="str">
            <v>423-Ⅰ-092</v>
          </cell>
          <cell r="D5190" t="str">
            <v>五郎鬼沢</v>
          </cell>
          <cell r="E5190" t="str">
            <v>中之条</v>
          </cell>
          <cell r="F5190" t="str">
            <v>吾妻郡</v>
          </cell>
          <cell r="G5190" t="str">
            <v>東吾妻町(旧吾妻町)</v>
          </cell>
          <cell r="H5190" t="str">
            <v>大字大柏木</v>
          </cell>
        </row>
        <row r="5191">
          <cell r="C5191" t="str">
            <v>423-Ⅰ-093</v>
          </cell>
          <cell r="D5191" t="str">
            <v>羽田沢</v>
          </cell>
          <cell r="E5191" t="str">
            <v>中之条</v>
          </cell>
          <cell r="F5191" t="str">
            <v>吾妻郡</v>
          </cell>
          <cell r="G5191" t="str">
            <v>東吾妻町(旧吾妻町)</v>
          </cell>
          <cell r="H5191" t="str">
            <v>大字大柏木</v>
          </cell>
        </row>
        <row r="5192">
          <cell r="C5192" t="str">
            <v>423-Ⅰ-094</v>
          </cell>
          <cell r="D5192" t="str">
            <v>羽田北中沢</v>
          </cell>
          <cell r="E5192" t="str">
            <v>中之条</v>
          </cell>
          <cell r="F5192" t="str">
            <v>吾妻郡</v>
          </cell>
          <cell r="G5192" t="str">
            <v>東吾妻町(旧吾妻町)</v>
          </cell>
          <cell r="H5192" t="str">
            <v>大字大柏木</v>
          </cell>
        </row>
        <row r="5193">
          <cell r="C5193" t="str">
            <v>423-Ⅰ-095</v>
          </cell>
          <cell r="D5193" t="str">
            <v>羽田北下沢</v>
          </cell>
          <cell r="E5193" t="str">
            <v>中之条</v>
          </cell>
          <cell r="F5193" t="str">
            <v>吾妻郡</v>
          </cell>
          <cell r="G5193" t="str">
            <v>東吾妻町(旧吾妻町)</v>
          </cell>
          <cell r="H5193" t="str">
            <v>大字大柏木</v>
          </cell>
        </row>
        <row r="5194">
          <cell r="C5194" t="str">
            <v>423-Ⅰ-096</v>
          </cell>
          <cell r="D5194" t="str">
            <v>猿谷戸沢</v>
          </cell>
          <cell r="E5194" t="str">
            <v>中之条</v>
          </cell>
          <cell r="F5194" t="str">
            <v>吾妻郡</v>
          </cell>
          <cell r="G5194" t="str">
            <v>東吾妻町(旧吾妻町)</v>
          </cell>
          <cell r="H5194" t="str">
            <v>大字大柏木</v>
          </cell>
        </row>
        <row r="5195">
          <cell r="C5195" t="str">
            <v>423-Ⅰ-097</v>
          </cell>
          <cell r="D5195" t="str">
            <v>下中沢</v>
          </cell>
          <cell r="E5195" t="str">
            <v>中之条</v>
          </cell>
          <cell r="F5195" t="str">
            <v>吾妻郡</v>
          </cell>
          <cell r="G5195" t="str">
            <v>東吾妻町(旧吾妻町)</v>
          </cell>
          <cell r="H5195" t="str">
            <v>大字大柏木</v>
          </cell>
        </row>
        <row r="5196">
          <cell r="C5196" t="str">
            <v>423-Ⅰ-098</v>
          </cell>
          <cell r="D5196" t="str">
            <v>新井沢</v>
          </cell>
          <cell r="E5196" t="str">
            <v>中之条</v>
          </cell>
          <cell r="F5196" t="str">
            <v>吾妻郡</v>
          </cell>
          <cell r="G5196" t="str">
            <v>東吾妻町(旧吾妻町)</v>
          </cell>
          <cell r="H5196" t="str">
            <v>大字大柏木</v>
          </cell>
        </row>
        <row r="5197">
          <cell r="C5197" t="str">
            <v>423-Ⅰ-099</v>
          </cell>
          <cell r="D5197" t="str">
            <v>宮谷戸沢</v>
          </cell>
          <cell r="E5197" t="str">
            <v>中之条</v>
          </cell>
          <cell r="F5197" t="str">
            <v>吾妻郡</v>
          </cell>
          <cell r="G5197" t="str">
            <v>東吾妻町(旧吾妻町)</v>
          </cell>
          <cell r="H5197" t="str">
            <v>大字大柏木</v>
          </cell>
        </row>
        <row r="5198">
          <cell r="C5198" t="str">
            <v>423-Ⅰ-100</v>
          </cell>
          <cell r="D5198" t="str">
            <v>岩鼻上沢</v>
          </cell>
          <cell r="E5198" t="str">
            <v>中之条</v>
          </cell>
          <cell r="F5198" t="str">
            <v>吾妻郡</v>
          </cell>
          <cell r="G5198" t="str">
            <v>東吾妻町(旧吾妻町)</v>
          </cell>
          <cell r="H5198" t="str">
            <v>大字大柏木</v>
          </cell>
        </row>
        <row r="5199">
          <cell r="C5199" t="str">
            <v>423-Ⅰ-101</v>
          </cell>
          <cell r="D5199" t="str">
            <v>寺沢</v>
          </cell>
          <cell r="E5199" t="str">
            <v>中之条</v>
          </cell>
          <cell r="F5199" t="str">
            <v>吾妻郡</v>
          </cell>
          <cell r="G5199" t="str">
            <v>東吾妻町(旧吾妻町)</v>
          </cell>
          <cell r="H5199" t="str">
            <v>大字大戸</v>
          </cell>
        </row>
        <row r="5200">
          <cell r="C5200" t="str">
            <v>423-Ⅰ-102</v>
          </cell>
          <cell r="D5200" t="str">
            <v>鳴瀬沢</v>
          </cell>
          <cell r="E5200" t="str">
            <v>中之条</v>
          </cell>
          <cell r="F5200" t="str">
            <v>吾妻郡</v>
          </cell>
          <cell r="G5200" t="str">
            <v>東吾妻町(旧吾妻町)</v>
          </cell>
          <cell r="H5200" t="str">
            <v>大字大戸</v>
          </cell>
        </row>
        <row r="5201">
          <cell r="C5201" t="str">
            <v>423-Ⅰ-103</v>
          </cell>
          <cell r="D5201" t="str">
            <v>沢尻下沢</v>
          </cell>
          <cell r="E5201" t="str">
            <v>中之条</v>
          </cell>
          <cell r="F5201" t="str">
            <v>吾妻郡</v>
          </cell>
          <cell r="G5201" t="str">
            <v>東吾妻町(旧吾妻町)</v>
          </cell>
          <cell r="H5201" t="str">
            <v>大字三島</v>
          </cell>
        </row>
        <row r="5202">
          <cell r="C5202" t="str">
            <v>423-Ⅰ-104</v>
          </cell>
          <cell r="D5202" t="str">
            <v>十二久保沢</v>
          </cell>
          <cell r="E5202" t="str">
            <v>中之条</v>
          </cell>
          <cell r="F5202" t="str">
            <v>吾妻郡</v>
          </cell>
          <cell r="G5202" t="str">
            <v>東吾妻町(旧吾妻町)</v>
          </cell>
          <cell r="H5202" t="str">
            <v>大字三島</v>
          </cell>
        </row>
        <row r="5203">
          <cell r="C5203" t="str">
            <v>423-Ⅰ-105</v>
          </cell>
          <cell r="D5203" t="str">
            <v>沢尻中沢</v>
          </cell>
          <cell r="E5203" t="str">
            <v>中之条</v>
          </cell>
          <cell r="F5203" t="str">
            <v>吾妻郡</v>
          </cell>
          <cell r="G5203" t="str">
            <v>東吾妻町(旧吾妻町)</v>
          </cell>
          <cell r="H5203" t="str">
            <v>大字三島</v>
          </cell>
        </row>
        <row r="5204">
          <cell r="C5204" t="str">
            <v>423-Ⅰ-106</v>
          </cell>
          <cell r="D5204" t="str">
            <v>南沢</v>
          </cell>
          <cell r="E5204" t="str">
            <v>中之条</v>
          </cell>
          <cell r="F5204" t="str">
            <v>吾妻郡</v>
          </cell>
          <cell r="G5204" t="str">
            <v>東吾妻町(旧吾妻町)</v>
          </cell>
          <cell r="H5204" t="str">
            <v>大字三島</v>
          </cell>
        </row>
        <row r="5205">
          <cell r="C5205" t="str">
            <v>423-Ⅰ-107</v>
          </cell>
          <cell r="D5205" t="str">
            <v>大竹川</v>
          </cell>
          <cell r="E5205" t="str">
            <v>中之条</v>
          </cell>
          <cell r="F5205" t="str">
            <v>吾妻郡</v>
          </cell>
          <cell r="G5205" t="str">
            <v>東吾妻町(旧吾妻町)</v>
          </cell>
          <cell r="H5205" t="str">
            <v>大字三島</v>
          </cell>
        </row>
        <row r="5206">
          <cell r="C5206" t="str">
            <v>423-Ⅰ-108</v>
          </cell>
          <cell r="D5206" t="str">
            <v>熊ノ沢</v>
          </cell>
          <cell r="E5206" t="str">
            <v>中之条</v>
          </cell>
          <cell r="F5206" t="str">
            <v>吾妻郡</v>
          </cell>
          <cell r="G5206" t="str">
            <v>東吾妻町(旧吾妻町)</v>
          </cell>
          <cell r="H5206" t="str">
            <v>大字三島</v>
          </cell>
        </row>
        <row r="5207">
          <cell r="C5207" t="str">
            <v>423-Ⅰ-109</v>
          </cell>
          <cell r="D5207" t="str">
            <v>大日沢</v>
          </cell>
          <cell r="E5207" t="str">
            <v>中之条</v>
          </cell>
          <cell r="F5207" t="str">
            <v>吾妻郡</v>
          </cell>
          <cell r="G5207" t="str">
            <v>東吾妻町(旧吾妻町)</v>
          </cell>
          <cell r="H5207" t="str">
            <v>大字三島</v>
          </cell>
        </row>
        <row r="5208">
          <cell r="C5208" t="str">
            <v>423-Ⅰ-110</v>
          </cell>
          <cell r="D5208" t="str">
            <v>神仏沢</v>
          </cell>
          <cell r="E5208" t="str">
            <v>中之条</v>
          </cell>
          <cell r="F5208" t="str">
            <v>吾妻郡</v>
          </cell>
          <cell r="G5208" t="str">
            <v>東吾妻町(旧吾妻町)</v>
          </cell>
          <cell r="H5208" t="str">
            <v>大字三島</v>
          </cell>
        </row>
        <row r="5209">
          <cell r="C5209" t="str">
            <v>423-Ⅰ-111</v>
          </cell>
          <cell r="D5209" t="str">
            <v>鳶ヶ沢</v>
          </cell>
          <cell r="E5209" t="str">
            <v>中之条</v>
          </cell>
          <cell r="F5209" t="str">
            <v>吾妻郡</v>
          </cell>
          <cell r="G5209" t="str">
            <v>東吾妻町(旧吾妻町)</v>
          </cell>
          <cell r="H5209" t="str">
            <v>大字三島</v>
          </cell>
        </row>
        <row r="5210">
          <cell r="C5210" t="str">
            <v>423-Ⅰ-112</v>
          </cell>
          <cell r="D5210" t="str">
            <v>唐沢西沢</v>
          </cell>
          <cell r="E5210" t="str">
            <v>中之条</v>
          </cell>
          <cell r="F5210" t="str">
            <v>吾妻郡</v>
          </cell>
          <cell r="G5210" t="str">
            <v>東吾妻町(旧吾妻町)</v>
          </cell>
          <cell r="H5210" t="str">
            <v>大字三島</v>
          </cell>
        </row>
        <row r="5211">
          <cell r="C5211" t="str">
            <v>423-Ⅰ-113</v>
          </cell>
          <cell r="D5211" t="str">
            <v>滝の入沢</v>
          </cell>
          <cell r="E5211" t="str">
            <v>中之条</v>
          </cell>
          <cell r="F5211" t="str">
            <v>吾妻郡</v>
          </cell>
          <cell r="G5211" t="str">
            <v>東吾妻町(旧吾妻町)</v>
          </cell>
          <cell r="H5211" t="str">
            <v>大字三島</v>
          </cell>
        </row>
        <row r="5212">
          <cell r="C5212" t="str">
            <v>423-Ⅰ-114</v>
          </cell>
          <cell r="D5212" t="str">
            <v>根古屋沢</v>
          </cell>
          <cell r="E5212" t="str">
            <v>中之条</v>
          </cell>
          <cell r="F5212" t="str">
            <v>吾妻郡</v>
          </cell>
          <cell r="G5212" t="str">
            <v>東吾妻町(旧吾妻町)</v>
          </cell>
          <cell r="H5212" t="str">
            <v>大字三島</v>
          </cell>
        </row>
        <row r="5213">
          <cell r="C5213" t="str">
            <v>423-Ⅰ-115</v>
          </cell>
          <cell r="D5213" t="str">
            <v>細谷上沢</v>
          </cell>
          <cell r="E5213" t="str">
            <v>中之条</v>
          </cell>
          <cell r="F5213" t="str">
            <v>吾妻郡</v>
          </cell>
          <cell r="G5213" t="str">
            <v>東吾妻町(旧吾妻町)</v>
          </cell>
          <cell r="H5213" t="str">
            <v>大字三島</v>
          </cell>
        </row>
        <row r="5214">
          <cell r="C5214" t="str">
            <v>423-Ⅰ-116</v>
          </cell>
          <cell r="D5214" t="str">
            <v>三島沢</v>
          </cell>
          <cell r="E5214" t="str">
            <v>中之条</v>
          </cell>
          <cell r="F5214" t="str">
            <v>吾妻郡</v>
          </cell>
          <cell r="G5214" t="str">
            <v>東吾妻町(旧吾妻町)</v>
          </cell>
          <cell r="H5214" t="str">
            <v>大字三島</v>
          </cell>
        </row>
        <row r="5215">
          <cell r="C5215" t="str">
            <v>423-Ⅰ-117</v>
          </cell>
          <cell r="D5215" t="str">
            <v>柿平沢</v>
          </cell>
          <cell r="E5215" t="str">
            <v>中之条</v>
          </cell>
          <cell r="F5215" t="str">
            <v>吾妻郡</v>
          </cell>
          <cell r="G5215" t="str">
            <v>東吾妻町(旧吾妻町)</v>
          </cell>
          <cell r="H5215" t="str">
            <v>大字松谷</v>
          </cell>
        </row>
        <row r="5216">
          <cell r="C5216" t="str">
            <v>423-Ⅰ-118</v>
          </cell>
          <cell r="D5216" t="str">
            <v>松ヶ沢</v>
          </cell>
          <cell r="E5216" t="str">
            <v>中之条</v>
          </cell>
          <cell r="F5216" t="str">
            <v>吾妻郡</v>
          </cell>
          <cell r="G5216" t="str">
            <v>東吾妻町(旧吾妻町)</v>
          </cell>
          <cell r="H5216" t="str">
            <v>大字松谷</v>
          </cell>
        </row>
        <row r="5217">
          <cell r="C5217" t="str">
            <v>423-Ⅰ-119</v>
          </cell>
          <cell r="D5217" t="str">
            <v>高日向沢</v>
          </cell>
          <cell r="E5217" t="str">
            <v>中之条</v>
          </cell>
          <cell r="F5217" t="str">
            <v>吾妻郡</v>
          </cell>
          <cell r="G5217" t="str">
            <v>東吾妻町(旧吾妻町)</v>
          </cell>
          <cell r="H5217" t="str">
            <v>大字松谷</v>
          </cell>
        </row>
        <row r="5218">
          <cell r="C5218" t="str">
            <v>423-Ⅰ-120</v>
          </cell>
          <cell r="D5218" t="str">
            <v>中尾沢</v>
          </cell>
          <cell r="E5218" t="str">
            <v>中之条</v>
          </cell>
          <cell r="F5218" t="str">
            <v>吾妻郡</v>
          </cell>
          <cell r="G5218" t="str">
            <v>東吾妻町(旧吾妻町)</v>
          </cell>
          <cell r="H5218" t="str">
            <v>大字松谷</v>
          </cell>
        </row>
        <row r="5219">
          <cell r="C5219" t="str">
            <v>423-Ⅰ-121</v>
          </cell>
          <cell r="D5219" t="str">
            <v>下ノ沢</v>
          </cell>
          <cell r="E5219" t="str">
            <v>中之条</v>
          </cell>
          <cell r="F5219" t="str">
            <v>吾妻郡</v>
          </cell>
          <cell r="G5219" t="str">
            <v>東吾妻町(旧吾妻町)</v>
          </cell>
          <cell r="H5219" t="str">
            <v>大字松谷</v>
          </cell>
        </row>
        <row r="5220">
          <cell r="C5220" t="str">
            <v>423-Ⅰ-122</v>
          </cell>
          <cell r="D5220" t="str">
            <v>鷹の巣沢</v>
          </cell>
          <cell r="E5220" t="str">
            <v>中之条</v>
          </cell>
          <cell r="F5220" t="str">
            <v>吾妻郡</v>
          </cell>
          <cell r="G5220" t="str">
            <v>東吾妻町(旧吾妻町)</v>
          </cell>
          <cell r="H5220" t="str">
            <v>大字松谷</v>
          </cell>
        </row>
        <row r="5221">
          <cell r="C5221" t="str">
            <v>423-Ⅰ-123</v>
          </cell>
          <cell r="D5221" t="str">
            <v>大平沢A</v>
          </cell>
          <cell r="E5221" t="str">
            <v>中之条</v>
          </cell>
          <cell r="F5221" t="str">
            <v>吾妻郡</v>
          </cell>
          <cell r="G5221" t="str">
            <v>東吾妻町(旧吾妻町)</v>
          </cell>
          <cell r="H5221" t="str">
            <v>大字松谷</v>
          </cell>
        </row>
        <row r="5222">
          <cell r="C5222" t="str">
            <v>423-Ⅰ-124</v>
          </cell>
          <cell r="D5222" t="str">
            <v>大平沢B</v>
          </cell>
          <cell r="E5222" t="str">
            <v>中之条</v>
          </cell>
          <cell r="F5222" t="str">
            <v>吾妻郡</v>
          </cell>
          <cell r="G5222" t="str">
            <v>東吾妻町(旧吾妻町)</v>
          </cell>
          <cell r="H5222" t="str">
            <v>大字松谷</v>
          </cell>
        </row>
        <row r="5223">
          <cell r="C5223" t="str">
            <v>423-Ⅰ-125</v>
          </cell>
          <cell r="D5223" t="str">
            <v>松谷上沢</v>
          </cell>
          <cell r="E5223" t="str">
            <v>中之条</v>
          </cell>
          <cell r="F5223" t="str">
            <v>吾妻郡</v>
          </cell>
          <cell r="G5223" t="str">
            <v>東吾妻町(旧吾妻町)</v>
          </cell>
          <cell r="H5223" t="str">
            <v>大字松谷</v>
          </cell>
        </row>
        <row r="5224">
          <cell r="C5224" t="str">
            <v>423-Ⅰ-126</v>
          </cell>
          <cell r="D5224" t="str">
            <v>唐沢久保沢</v>
          </cell>
          <cell r="E5224" t="str">
            <v>中之条</v>
          </cell>
          <cell r="F5224" t="str">
            <v>吾妻郡</v>
          </cell>
          <cell r="G5224" t="str">
            <v>東吾妻町(旧吾妻町)</v>
          </cell>
          <cell r="H5224" t="str">
            <v>大字松谷</v>
          </cell>
        </row>
        <row r="5225">
          <cell r="C5225" t="str">
            <v>423-Ⅰ-127</v>
          </cell>
          <cell r="D5225" t="str">
            <v>鎌田川</v>
          </cell>
          <cell r="E5225" t="str">
            <v>中之条</v>
          </cell>
          <cell r="F5225" t="str">
            <v>吾妻郡</v>
          </cell>
          <cell r="G5225" t="str">
            <v>東吾妻町(旧吾妻町)</v>
          </cell>
          <cell r="H5225" t="str">
            <v>大字松谷</v>
          </cell>
        </row>
        <row r="5226">
          <cell r="C5226" t="str">
            <v>423-Ⅰ-128</v>
          </cell>
          <cell r="D5226" t="str">
            <v>下沢</v>
          </cell>
          <cell r="E5226" t="str">
            <v>中之条</v>
          </cell>
          <cell r="F5226" t="str">
            <v>吾妻郡</v>
          </cell>
          <cell r="G5226" t="str">
            <v>東吾妻町(旧吾妻町)</v>
          </cell>
          <cell r="H5226" t="str">
            <v>大字松谷</v>
          </cell>
        </row>
        <row r="5227">
          <cell r="C5227" t="str">
            <v>423-Ⅰ-129</v>
          </cell>
          <cell r="D5227" t="str">
            <v>松谷下沢</v>
          </cell>
          <cell r="E5227" t="str">
            <v>中之条</v>
          </cell>
          <cell r="F5227" t="str">
            <v>吾妻郡</v>
          </cell>
          <cell r="G5227" t="str">
            <v>東吾妻町(旧吾妻町)</v>
          </cell>
          <cell r="H5227" t="str">
            <v>大字松谷</v>
          </cell>
        </row>
        <row r="5228">
          <cell r="C5228" t="str">
            <v>423-Ⅰ-130</v>
          </cell>
          <cell r="D5228" t="str">
            <v>漆貝戸沢</v>
          </cell>
          <cell r="E5228" t="str">
            <v>中之条</v>
          </cell>
          <cell r="F5228" t="str">
            <v>吾妻郡</v>
          </cell>
          <cell r="G5228" t="str">
            <v>東吾妻町(旧吾妻町)</v>
          </cell>
          <cell r="H5228" t="str">
            <v>大字岩下</v>
          </cell>
        </row>
        <row r="5229">
          <cell r="C5229" t="str">
            <v>423-Ⅰ-131-1</v>
          </cell>
          <cell r="D5229" t="str">
            <v>石上沢(滝下沢)-1</v>
          </cell>
          <cell r="E5229" t="str">
            <v>中之条</v>
          </cell>
          <cell r="F5229" t="str">
            <v>吾妻郡</v>
          </cell>
          <cell r="G5229" t="str">
            <v>東吾妻町(旧吾妻町)</v>
          </cell>
          <cell r="H5229" t="str">
            <v>大字岩下</v>
          </cell>
        </row>
        <row r="5230">
          <cell r="C5230" t="str">
            <v>423-Ⅰ-131-2</v>
          </cell>
          <cell r="D5230" t="str">
            <v>石上沢(滝下沢)-2</v>
          </cell>
          <cell r="E5230" t="str">
            <v>中之条</v>
          </cell>
          <cell r="F5230" t="str">
            <v>吾妻郡</v>
          </cell>
          <cell r="G5230" t="str">
            <v>東吾妻町(旧吾妻町)</v>
          </cell>
          <cell r="H5230" t="str">
            <v>大字岩下</v>
          </cell>
        </row>
        <row r="5231">
          <cell r="C5231" t="str">
            <v>423-Ⅰ-132</v>
          </cell>
          <cell r="D5231" t="str">
            <v>天神上沢</v>
          </cell>
          <cell r="E5231" t="str">
            <v>中之条</v>
          </cell>
          <cell r="F5231" t="str">
            <v>吾妻郡</v>
          </cell>
          <cell r="G5231" t="str">
            <v>東吾妻町(旧吾妻町)</v>
          </cell>
          <cell r="H5231" t="str">
            <v>大字岩下</v>
          </cell>
        </row>
        <row r="5232">
          <cell r="C5232" t="str">
            <v>423-Ⅰ-133</v>
          </cell>
          <cell r="D5232" t="str">
            <v>姉山沢</v>
          </cell>
          <cell r="E5232" t="str">
            <v>中之条</v>
          </cell>
          <cell r="F5232" t="str">
            <v>吾妻郡</v>
          </cell>
          <cell r="G5232" t="str">
            <v>東吾妻町(旧吾妻町)</v>
          </cell>
          <cell r="H5232" t="str">
            <v>大字岩下</v>
          </cell>
        </row>
        <row r="5233">
          <cell r="C5233" t="str">
            <v>423-Ⅰ-134</v>
          </cell>
          <cell r="D5233" t="str">
            <v>天神沢</v>
          </cell>
          <cell r="E5233" t="str">
            <v>中之条</v>
          </cell>
          <cell r="F5233" t="str">
            <v>吾妻郡</v>
          </cell>
          <cell r="G5233" t="str">
            <v>東吾妻町(旧吾妻町)</v>
          </cell>
          <cell r="H5233" t="str">
            <v>大字岩下</v>
          </cell>
        </row>
        <row r="5234">
          <cell r="C5234" t="str">
            <v>423-Ⅰ-135</v>
          </cell>
          <cell r="D5234" t="str">
            <v>寺沢</v>
          </cell>
          <cell r="E5234" t="str">
            <v>中之条</v>
          </cell>
          <cell r="F5234" t="str">
            <v>吾妻郡</v>
          </cell>
          <cell r="G5234" t="str">
            <v>東吾妻町(旧吾妻町)</v>
          </cell>
          <cell r="H5234" t="str">
            <v>大字岩下</v>
          </cell>
        </row>
        <row r="5235">
          <cell r="C5235" t="str">
            <v>423-Ⅰ-136</v>
          </cell>
          <cell r="D5235" t="str">
            <v>清水沢</v>
          </cell>
          <cell r="E5235" t="str">
            <v>中之条</v>
          </cell>
          <cell r="F5235" t="str">
            <v>吾妻郡</v>
          </cell>
          <cell r="G5235" t="str">
            <v>東吾妻町(旧吾妻町)</v>
          </cell>
          <cell r="H5235" t="str">
            <v>大字岩下</v>
          </cell>
        </row>
        <row r="5236">
          <cell r="C5236" t="str">
            <v>423-Ⅰ-137</v>
          </cell>
          <cell r="D5236" t="str">
            <v>大沢川</v>
          </cell>
          <cell r="E5236" t="str">
            <v>中之条</v>
          </cell>
          <cell r="F5236" t="str">
            <v>吾妻郡</v>
          </cell>
          <cell r="G5236" t="str">
            <v>東吾妻町(旧吾妻町)</v>
          </cell>
          <cell r="H5236" t="str">
            <v>大字岩下</v>
          </cell>
        </row>
        <row r="5237">
          <cell r="C5237" t="str">
            <v>423-Ⅰ-138</v>
          </cell>
          <cell r="D5237" t="str">
            <v>大村沢</v>
          </cell>
          <cell r="E5237" t="str">
            <v>中之条</v>
          </cell>
          <cell r="F5237" t="str">
            <v>吾妻郡</v>
          </cell>
          <cell r="G5237" t="str">
            <v>東吾妻町(旧吾妻町)</v>
          </cell>
          <cell r="H5237" t="str">
            <v>大字岩下</v>
          </cell>
        </row>
        <row r="5238">
          <cell r="C5238" t="str">
            <v>423-Ⅰ-139</v>
          </cell>
          <cell r="D5238" t="str">
            <v>大久保沢</v>
          </cell>
          <cell r="E5238" t="str">
            <v>中之条</v>
          </cell>
          <cell r="F5238" t="str">
            <v>吾妻郡</v>
          </cell>
          <cell r="G5238" t="str">
            <v>東吾妻町(旧吾妻町)</v>
          </cell>
          <cell r="H5238" t="str">
            <v>大字岩下</v>
          </cell>
        </row>
        <row r="5239">
          <cell r="C5239" t="str">
            <v>423-Ⅰ-140</v>
          </cell>
          <cell r="D5239" t="str">
            <v>行沢下沢</v>
          </cell>
          <cell r="E5239" t="str">
            <v>中之条</v>
          </cell>
          <cell r="F5239" t="str">
            <v>吾妻郡</v>
          </cell>
          <cell r="G5239" t="str">
            <v>東吾妻町(旧吾妻町)</v>
          </cell>
          <cell r="H5239" t="str">
            <v>大字矢倉</v>
          </cell>
        </row>
        <row r="5240">
          <cell r="C5240" t="str">
            <v>423-Ⅰ-141</v>
          </cell>
          <cell r="D5240" t="str">
            <v>行沢</v>
          </cell>
          <cell r="E5240" t="str">
            <v>中之条</v>
          </cell>
          <cell r="F5240" t="str">
            <v>吾妻郡</v>
          </cell>
          <cell r="G5240" t="str">
            <v>東吾妻町(旧吾妻町)</v>
          </cell>
          <cell r="H5240" t="str">
            <v>大字矢倉</v>
          </cell>
        </row>
        <row r="5241">
          <cell r="C5241" t="str">
            <v>423-Ⅰ-142</v>
          </cell>
          <cell r="D5241" t="str">
            <v>西沢</v>
          </cell>
          <cell r="E5241" t="str">
            <v>中之条</v>
          </cell>
          <cell r="F5241" t="str">
            <v>吾妻郡</v>
          </cell>
          <cell r="G5241" t="str">
            <v>東吾妻町(旧吾妻町)</v>
          </cell>
          <cell r="H5241" t="str">
            <v>大字矢倉</v>
          </cell>
        </row>
        <row r="5242">
          <cell r="C5242" t="str">
            <v>423-Ⅰ-143</v>
          </cell>
          <cell r="D5242" t="str">
            <v>宮沢</v>
          </cell>
          <cell r="E5242" t="str">
            <v>中之条</v>
          </cell>
          <cell r="F5242" t="str">
            <v>吾妻郡</v>
          </cell>
          <cell r="G5242" t="str">
            <v>東吾妻町(旧吾妻町)</v>
          </cell>
          <cell r="H5242" t="str">
            <v>大字矢倉</v>
          </cell>
        </row>
        <row r="5243">
          <cell r="C5243" t="str">
            <v>423-Ⅰ-144</v>
          </cell>
          <cell r="D5243" t="str">
            <v>小塚川(唐沢)</v>
          </cell>
          <cell r="E5243" t="str">
            <v>中之条</v>
          </cell>
          <cell r="F5243" t="str">
            <v>吾妻郡</v>
          </cell>
          <cell r="G5243" t="str">
            <v>東吾妻町(旧吾妻町)</v>
          </cell>
          <cell r="H5243" t="str">
            <v>大字郷原</v>
          </cell>
        </row>
        <row r="5244">
          <cell r="C5244" t="str">
            <v>423-Ⅰ-145</v>
          </cell>
          <cell r="D5244" t="str">
            <v>唐沢(唐木沢)</v>
          </cell>
          <cell r="E5244" t="str">
            <v>中之条</v>
          </cell>
          <cell r="F5244" t="str">
            <v>吾妻郡</v>
          </cell>
          <cell r="G5244" t="str">
            <v>東吾妻町(旧吾妻町)</v>
          </cell>
          <cell r="H5244" t="str">
            <v>大字郷原</v>
          </cell>
        </row>
        <row r="5245">
          <cell r="C5245" t="str">
            <v>423-Ⅰ-146</v>
          </cell>
          <cell r="D5245" t="str">
            <v>唐沢南沢</v>
          </cell>
          <cell r="E5245" t="str">
            <v>中之条</v>
          </cell>
          <cell r="F5245" t="str">
            <v>吾妻郡</v>
          </cell>
          <cell r="G5245" t="str">
            <v>東吾妻町(旧吾妻町)</v>
          </cell>
          <cell r="H5245" t="str">
            <v>大字郷原</v>
          </cell>
        </row>
        <row r="5246">
          <cell r="C5246" t="str">
            <v>423-Ⅰ-147</v>
          </cell>
          <cell r="D5246" t="str">
            <v>平沢川</v>
          </cell>
          <cell r="E5246" t="str">
            <v>中之条</v>
          </cell>
          <cell r="F5246" t="str">
            <v>吾妻郡</v>
          </cell>
          <cell r="G5246" t="str">
            <v>東吾妻町(旧吾妻町)</v>
          </cell>
          <cell r="H5246" t="str">
            <v>大字原町</v>
          </cell>
        </row>
        <row r="5247">
          <cell r="C5247" t="str">
            <v>423-Ⅰ-148</v>
          </cell>
          <cell r="D5247" t="str">
            <v>山根沢</v>
          </cell>
          <cell r="E5247" t="str">
            <v>中之条</v>
          </cell>
          <cell r="F5247" t="str">
            <v>吾妻郡</v>
          </cell>
          <cell r="G5247" t="str">
            <v>東吾妻町(旧吾妻町)</v>
          </cell>
          <cell r="H5247" t="str">
            <v>大字原町</v>
          </cell>
        </row>
        <row r="5248">
          <cell r="C5248" t="str">
            <v>423-Ⅰ-149</v>
          </cell>
          <cell r="D5248" t="str">
            <v>須郷沢川</v>
          </cell>
          <cell r="E5248" t="str">
            <v>中之条</v>
          </cell>
          <cell r="F5248" t="str">
            <v>吾妻郡</v>
          </cell>
          <cell r="G5248" t="str">
            <v>東吾妻町(旧吾妻町)</v>
          </cell>
          <cell r="H5248" t="str">
            <v>大字原町</v>
          </cell>
        </row>
        <row r="5249">
          <cell r="C5249" t="str">
            <v>423-Ⅰ-150</v>
          </cell>
          <cell r="D5249" t="str">
            <v>細田沢</v>
          </cell>
          <cell r="E5249" t="str">
            <v>中之条</v>
          </cell>
          <cell r="F5249" t="str">
            <v>吾妻郡</v>
          </cell>
          <cell r="G5249" t="str">
            <v>東吾妻町(旧吾妻町)</v>
          </cell>
          <cell r="H5249" t="str">
            <v>大字原町</v>
          </cell>
        </row>
        <row r="5250">
          <cell r="C5250" t="str">
            <v>423-Ⅰ-151</v>
          </cell>
          <cell r="D5250" t="str">
            <v>坊丸沢</v>
          </cell>
          <cell r="E5250" t="str">
            <v>中之条</v>
          </cell>
          <cell r="F5250" t="str">
            <v>吾妻郡</v>
          </cell>
          <cell r="G5250" t="str">
            <v>東吾妻町(旧吾妻町)</v>
          </cell>
          <cell r="H5250" t="str">
            <v>大字原町</v>
          </cell>
        </row>
        <row r="5251">
          <cell r="C5251" t="str">
            <v>423-Ⅰ-152</v>
          </cell>
          <cell r="D5251" t="str">
            <v>観音沢</v>
          </cell>
          <cell r="E5251" t="str">
            <v>中之条</v>
          </cell>
          <cell r="F5251" t="str">
            <v>吾妻郡</v>
          </cell>
          <cell r="G5251" t="str">
            <v>東吾妻町(旧吾妻町)</v>
          </cell>
          <cell r="H5251" t="str">
            <v>大字原町</v>
          </cell>
        </row>
        <row r="5252">
          <cell r="C5252" t="str">
            <v>423-Ⅱ-001</v>
          </cell>
          <cell r="D5252" t="str">
            <v>重田下沢</v>
          </cell>
          <cell r="E5252" t="str">
            <v>中之条</v>
          </cell>
          <cell r="F5252" t="str">
            <v>吾妻郡</v>
          </cell>
          <cell r="G5252" t="str">
            <v>東吾妻町(旧吾妻町)</v>
          </cell>
          <cell r="H5252" t="str">
            <v>大字泉沢</v>
          </cell>
        </row>
        <row r="5253">
          <cell r="C5253" t="str">
            <v>423-Ⅱ-002</v>
          </cell>
          <cell r="D5253" t="str">
            <v>重田中沢</v>
          </cell>
          <cell r="E5253" t="str">
            <v>中之条</v>
          </cell>
          <cell r="F5253" t="str">
            <v>吾妻郡</v>
          </cell>
          <cell r="G5253" t="str">
            <v>東吾妻町(旧吾妻町)</v>
          </cell>
          <cell r="H5253" t="str">
            <v>大字泉沢</v>
          </cell>
        </row>
        <row r="5254">
          <cell r="C5254" t="str">
            <v>423-Ⅱ-003</v>
          </cell>
          <cell r="D5254" t="str">
            <v>程岩下沢</v>
          </cell>
          <cell r="E5254" t="str">
            <v>中之条</v>
          </cell>
          <cell r="F5254" t="str">
            <v>吾妻郡</v>
          </cell>
          <cell r="G5254" t="str">
            <v>東吾妻町(旧吾妻町)</v>
          </cell>
          <cell r="H5254" t="str">
            <v>大字泉沢</v>
          </cell>
        </row>
        <row r="5255">
          <cell r="C5255" t="str">
            <v>423-Ⅱ-004</v>
          </cell>
          <cell r="D5255" t="str">
            <v>程岩上沢</v>
          </cell>
          <cell r="E5255" t="str">
            <v>中之条</v>
          </cell>
          <cell r="F5255" t="str">
            <v>吾妻郡</v>
          </cell>
          <cell r="G5255" t="str">
            <v>東吾妻町(旧吾妻町)</v>
          </cell>
          <cell r="H5255" t="str">
            <v>大字泉沢</v>
          </cell>
        </row>
        <row r="5256">
          <cell r="C5256" t="str">
            <v>423-Ⅱ-005</v>
          </cell>
          <cell r="D5256" t="str">
            <v>程岩東沢</v>
          </cell>
          <cell r="E5256" t="str">
            <v>中之条</v>
          </cell>
          <cell r="F5256" t="str">
            <v>吾妻郡</v>
          </cell>
          <cell r="G5256" t="str">
            <v>東吾妻町(旧吾妻町)</v>
          </cell>
          <cell r="H5256" t="str">
            <v>大字泉沢</v>
          </cell>
        </row>
        <row r="5257">
          <cell r="C5257" t="str">
            <v>423-Ⅱ-006</v>
          </cell>
          <cell r="D5257" t="str">
            <v>浜井場下沢</v>
          </cell>
          <cell r="E5257" t="str">
            <v>中之条</v>
          </cell>
          <cell r="F5257" t="str">
            <v>吾妻郡</v>
          </cell>
          <cell r="G5257" t="str">
            <v>東吾妻町(旧吾妻町)</v>
          </cell>
          <cell r="H5257" t="str">
            <v>大字泉沢</v>
          </cell>
        </row>
        <row r="5258">
          <cell r="C5258" t="str">
            <v>423-Ⅱ-007</v>
          </cell>
          <cell r="D5258" t="str">
            <v>十二沢</v>
          </cell>
          <cell r="E5258" t="str">
            <v>中之条</v>
          </cell>
          <cell r="F5258" t="str">
            <v>吾妻郡</v>
          </cell>
          <cell r="G5258" t="str">
            <v>東吾妻町(旧吾妻町)</v>
          </cell>
          <cell r="H5258" t="str">
            <v>大字泉沢</v>
          </cell>
        </row>
        <row r="5259">
          <cell r="C5259" t="str">
            <v>423-Ⅱ-008</v>
          </cell>
          <cell r="D5259" t="str">
            <v>浜井湯上沢</v>
          </cell>
          <cell r="E5259" t="str">
            <v>中之条</v>
          </cell>
          <cell r="F5259" t="str">
            <v>吾妻郡</v>
          </cell>
          <cell r="G5259" t="str">
            <v>東吾妻町(旧吾妻町)</v>
          </cell>
          <cell r="H5259" t="str">
            <v>大字泉沢</v>
          </cell>
        </row>
        <row r="5260">
          <cell r="C5260" t="str">
            <v>423-Ⅱ-009</v>
          </cell>
          <cell r="D5260" t="str">
            <v>渡戸沢</v>
          </cell>
          <cell r="E5260" t="str">
            <v>中之条</v>
          </cell>
          <cell r="F5260" t="str">
            <v>吾妻郡</v>
          </cell>
          <cell r="G5260" t="str">
            <v>東吾妻町(旧吾妻町)</v>
          </cell>
          <cell r="H5260" t="str">
            <v>大字泉沢</v>
          </cell>
        </row>
        <row r="5261">
          <cell r="C5261" t="str">
            <v>423-Ⅱ-010-1</v>
          </cell>
          <cell r="D5261" t="str">
            <v>切堀下沢-1</v>
          </cell>
          <cell r="E5261" t="str">
            <v>中之条</v>
          </cell>
          <cell r="F5261" t="str">
            <v>吾妻郡</v>
          </cell>
          <cell r="G5261" t="str">
            <v>東吾妻町(旧吾妻町)</v>
          </cell>
          <cell r="H5261" t="str">
            <v>大字泉沢</v>
          </cell>
        </row>
        <row r="5262">
          <cell r="C5262" t="str">
            <v>423-Ⅱ-010-2</v>
          </cell>
          <cell r="D5262" t="str">
            <v>切堀下沢-2</v>
          </cell>
          <cell r="E5262" t="str">
            <v>中之条</v>
          </cell>
          <cell r="F5262" t="str">
            <v>吾妻郡</v>
          </cell>
          <cell r="G5262" t="str">
            <v>東吾妻町(旧吾妻町)</v>
          </cell>
          <cell r="H5262" t="str">
            <v>大字泉沢</v>
          </cell>
        </row>
        <row r="5263">
          <cell r="C5263" t="str">
            <v>423-Ⅱ-010-3</v>
          </cell>
          <cell r="D5263" t="str">
            <v>切堀下沢-3</v>
          </cell>
          <cell r="E5263" t="str">
            <v>中之条</v>
          </cell>
          <cell r="F5263" t="str">
            <v>吾妻郡</v>
          </cell>
          <cell r="G5263" t="str">
            <v>東吾妻町(旧吾妻町)</v>
          </cell>
          <cell r="H5263" t="str">
            <v>大字泉沢</v>
          </cell>
        </row>
        <row r="5264">
          <cell r="C5264" t="str">
            <v>423-Ⅱ-011</v>
          </cell>
          <cell r="D5264" t="str">
            <v>新井南上沢</v>
          </cell>
          <cell r="E5264" t="str">
            <v>中之条</v>
          </cell>
          <cell r="F5264" t="str">
            <v>吾妻郡</v>
          </cell>
          <cell r="G5264" t="str">
            <v>東吾妻町(旧吾妻町)</v>
          </cell>
          <cell r="H5264" t="str">
            <v>大字泉沢</v>
          </cell>
        </row>
        <row r="5265">
          <cell r="C5265" t="str">
            <v>423-Ⅱ-012-1</v>
          </cell>
          <cell r="D5265" t="str">
            <v>新井南下沢-1</v>
          </cell>
          <cell r="E5265" t="str">
            <v>中之条</v>
          </cell>
          <cell r="F5265" t="str">
            <v>吾妻郡</v>
          </cell>
          <cell r="G5265" t="str">
            <v>東吾妻町(旧吾妻町)</v>
          </cell>
          <cell r="H5265" t="str">
            <v>大字泉沢</v>
          </cell>
        </row>
        <row r="5266">
          <cell r="C5266" t="str">
            <v>423-Ⅱ-012-2</v>
          </cell>
          <cell r="D5266" t="str">
            <v>新井南下沢-2</v>
          </cell>
          <cell r="E5266" t="str">
            <v>中之条</v>
          </cell>
          <cell r="F5266" t="str">
            <v>吾妻郡</v>
          </cell>
          <cell r="G5266" t="str">
            <v>東吾妻町(旧吾妻町)</v>
          </cell>
          <cell r="H5266" t="str">
            <v>大字泉沢</v>
          </cell>
        </row>
        <row r="5267">
          <cell r="C5267" t="str">
            <v>423-Ⅱ-013-1</v>
          </cell>
          <cell r="D5267" t="str">
            <v>新井北上沢-1</v>
          </cell>
          <cell r="E5267" t="str">
            <v>中之条</v>
          </cell>
          <cell r="F5267" t="str">
            <v>吾妻郡</v>
          </cell>
          <cell r="G5267" t="str">
            <v>東吾妻町(旧吾妻町)</v>
          </cell>
          <cell r="H5267" t="str">
            <v>大字泉沢</v>
          </cell>
        </row>
        <row r="5268">
          <cell r="C5268" t="str">
            <v>423-Ⅱ-013-2</v>
          </cell>
          <cell r="D5268" t="str">
            <v>新井北上沢-2</v>
          </cell>
          <cell r="E5268" t="str">
            <v>中之条</v>
          </cell>
          <cell r="F5268" t="str">
            <v>吾妻郡</v>
          </cell>
          <cell r="G5268" t="str">
            <v>東吾妻町(旧吾妻町)</v>
          </cell>
          <cell r="H5268" t="str">
            <v>大字泉沢</v>
          </cell>
        </row>
        <row r="5269">
          <cell r="C5269" t="str">
            <v>423-Ⅱ-014</v>
          </cell>
          <cell r="D5269" t="str">
            <v>新井北中沢</v>
          </cell>
          <cell r="E5269" t="str">
            <v>中之条</v>
          </cell>
          <cell r="F5269" t="str">
            <v>吾妻郡</v>
          </cell>
          <cell r="G5269" t="str">
            <v>東吾妻町(旧吾妻町)</v>
          </cell>
          <cell r="H5269" t="str">
            <v>大字泉沢</v>
          </cell>
        </row>
        <row r="5270">
          <cell r="C5270" t="str">
            <v>423-Ⅱ-015</v>
          </cell>
          <cell r="D5270" t="str">
            <v>新井北下沢</v>
          </cell>
          <cell r="E5270" t="str">
            <v>中之条</v>
          </cell>
          <cell r="F5270" t="str">
            <v>吾妻郡</v>
          </cell>
          <cell r="G5270" t="str">
            <v>東吾妻町(旧吾妻町)</v>
          </cell>
          <cell r="H5270" t="str">
            <v>大字泉沢</v>
          </cell>
        </row>
        <row r="5271">
          <cell r="C5271" t="str">
            <v>423-Ⅱ-016</v>
          </cell>
          <cell r="D5271" t="str">
            <v>岩程沢</v>
          </cell>
          <cell r="E5271" t="str">
            <v>中之条</v>
          </cell>
          <cell r="F5271" t="str">
            <v>吾妻郡</v>
          </cell>
          <cell r="G5271" t="str">
            <v>東吾妻町(旧吾妻町)</v>
          </cell>
          <cell r="H5271" t="str">
            <v>大字泉沢</v>
          </cell>
        </row>
        <row r="5272">
          <cell r="C5272" t="str">
            <v>423-Ⅱ-017</v>
          </cell>
          <cell r="D5272" t="str">
            <v>広野沢</v>
          </cell>
          <cell r="E5272" t="str">
            <v>中之条</v>
          </cell>
          <cell r="F5272" t="str">
            <v>吾妻郡</v>
          </cell>
          <cell r="G5272" t="str">
            <v>東吾妻町(旧吾妻町)</v>
          </cell>
          <cell r="H5272" t="str">
            <v>大字小泉</v>
          </cell>
        </row>
        <row r="5273">
          <cell r="C5273" t="str">
            <v>423-Ⅱ-018</v>
          </cell>
          <cell r="D5273" t="str">
            <v>十二ヶ原上沢</v>
          </cell>
          <cell r="E5273" t="str">
            <v>中之条</v>
          </cell>
          <cell r="F5273" t="str">
            <v>吾妻郡</v>
          </cell>
          <cell r="G5273" t="str">
            <v>東吾妻町(旧吾妻町)</v>
          </cell>
          <cell r="H5273" t="str">
            <v>大字岩井</v>
          </cell>
        </row>
        <row r="5274">
          <cell r="C5274" t="str">
            <v>423-Ⅱ-019</v>
          </cell>
          <cell r="D5274" t="str">
            <v>金井南沢</v>
          </cell>
          <cell r="E5274" t="str">
            <v>中之条</v>
          </cell>
          <cell r="F5274" t="str">
            <v>吾妻郡</v>
          </cell>
          <cell r="G5274" t="str">
            <v>東吾妻町(旧吾妻町)</v>
          </cell>
          <cell r="H5274" t="str">
            <v>大字金井</v>
          </cell>
        </row>
        <row r="5275">
          <cell r="C5275" t="str">
            <v>423-Ⅱ-020</v>
          </cell>
          <cell r="D5275" t="str">
            <v>金井西沢</v>
          </cell>
          <cell r="E5275" t="str">
            <v>中之条</v>
          </cell>
          <cell r="F5275" t="str">
            <v>吾妻郡</v>
          </cell>
          <cell r="G5275" t="str">
            <v>東吾妻町(旧吾妻町)</v>
          </cell>
          <cell r="H5275" t="str">
            <v>大字金井</v>
          </cell>
        </row>
        <row r="5276">
          <cell r="C5276" t="str">
            <v>423-Ⅱ-021</v>
          </cell>
          <cell r="D5276" t="str">
            <v>深北下沢</v>
          </cell>
          <cell r="E5276" t="str">
            <v>中之条</v>
          </cell>
          <cell r="F5276" t="str">
            <v>吾妻郡</v>
          </cell>
          <cell r="G5276" t="str">
            <v>東吾妻町(旧吾妻町)</v>
          </cell>
          <cell r="H5276" t="str">
            <v>大字川戸</v>
          </cell>
        </row>
        <row r="5277">
          <cell r="C5277" t="str">
            <v>423-Ⅱ-022</v>
          </cell>
          <cell r="D5277" t="str">
            <v>深北中沢</v>
          </cell>
          <cell r="E5277" t="str">
            <v>中之条</v>
          </cell>
          <cell r="F5277" t="str">
            <v>吾妻郡</v>
          </cell>
          <cell r="G5277" t="str">
            <v>東吾妻町(旧吾妻町)</v>
          </cell>
          <cell r="H5277" t="str">
            <v>大字川戸</v>
          </cell>
        </row>
        <row r="5278">
          <cell r="C5278" t="str">
            <v>423-Ⅱ-023</v>
          </cell>
          <cell r="D5278" t="str">
            <v>深北沢</v>
          </cell>
          <cell r="E5278" t="str">
            <v>中之条</v>
          </cell>
          <cell r="F5278" t="str">
            <v>吾妻郡</v>
          </cell>
          <cell r="G5278" t="str">
            <v>東吾妻町(旧吾妻町)</v>
          </cell>
          <cell r="H5278" t="str">
            <v>大字川戸</v>
          </cell>
        </row>
        <row r="5279">
          <cell r="C5279" t="str">
            <v>423-Ⅱ-024</v>
          </cell>
          <cell r="D5279" t="str">
            <v>深東沢</v>
          </cell>
          <cell r="E5279" t="str">
            <v>中之条</v>
          </cell>
          <cell r="F5279" t="str">
            <v>吾妻郡</v>
          </cell>
          <cell r="G5279" t="str">
            <v>東吾妻町(旧吾妻町)</v>
          </cell>
          <cell r="H5279" t="str">
            <v>大字川戸</v>
          </cell>
        </row>
        <row r="5280">
          <cell r="C5280" t="str">
            <v>423-Ⅱ-025</v>
          </cell>
          <cell r="D5280" t="str">
            <v>深南沢</v>
          </cell>
          <cell r="E5280" t="str">
            <v>中之条</v>
          </cell>
          <cell r="F5280" t="str">
            <v>吾妻郡</v>
          </cell>
          <cell r="G5280" t="str">
            <v>東吾妻町(旧吾妻町)</v>
          </cell>
          <cell r="H5280" t="str">
            <v>大字川戸</v>
          </cell>
        </row>
        <row r="5281">
          <cell r="C5281" t="str">
            <v>423-Ⅱ-026</v>
          </cell>
          <cell r="D5281" t="str">
            <v>橋詰下沢</v>
          </cell>
          <cell r="E5281" t="str">
            <v>中之条</v>
          </cell>
          <cell r="F5281" t="str">
            <v>吾妻郡</v>
          </cell>
          <cell r="G5281" t="str">
            <v>東吾妻町(旧吾妻町)</v>
          </cell>
          <cell r="H5281" t="str">
            <v>大字厚田</v>
          </cell>
        </row>
        <row r="5282">
          <cell r="C5282" t="str">
            <v>423-Ⅱ-027</v>
          </cell>
          <cell r="D5282" t="str">
            <v>橋詰上沢</v>
          </cell>
          <cell r="E5282" t="str">
            <v>中之条</v>
          </cell>
          <cell r="F5282" t="str">
            <v>吾妻郡</v>
          </cell>
          <cell r="G5282" t="str">
            <v>東吾妻町(旧吾妻町)</v>
          </cell>
          <cell r="H5282" t="str">
            <v>大字厚田</v>
          </cell>
        </row>
        <row r="5283">
          <cell r="C5283" t="str">
            <v>423-Ⅱ-028</v>
          </cell>
          <cell r="D5283" t="str">
            <v>田中東下沢</v>
          </cell>
          <cell r="E5283" t="str">
            <v>中之条</v>
          </cell>
          <cell r="F5283" t="str">
            <v>吾妻郡</v>
          </cell>
          <cell r="G5283" t="str">
            <v>東吾妻町(旧吾妻町)</v>
          </cell>
          <cell r="H5283" t="str">
            <v>大字厚田</v>
          </cell>
        </row>
        <row r="5284">
          <cell r="C5284" t="str">
            <v>423-Ⅱ-029</v>
          </cell>
          <cell r="D5284" t="str">
            <v>田中東中沢</v>
          </cell>
          <cell r="E5284" t="str">
            <v>中之条</v>
          </cell>
          <cell r="F5284" t="str">
            <v>吾妻郡</v>
          </cell>
          <cell r="G5284" t="str">
            <v>東吾妻町(旧吾妻町)</v>
          </cell>
          <cell r="H5284" t="str">
            <v>大字厚田</v>
          </cell>
        </row>
        <row r="5285">
          <cell r="C5285" t="str">
            <v>423-Ⅱ-030</v>
          </cell>
          <cell r="D5285" t="str">
            <v>田中東上沢</v>
          </cell>
          <cell r="E5285" t="str">
            <v>中之条</v>
          </cell>
          <cell r="F5285" t="str">
            <v>吾妻郡</v>
          </cell>
          <cell r="G5285" t="str">
            <v>東吾妻町(旧吾妻町)</v>
          </cell>
          <cell r="H5285" t="str">
            <v>大字厚田</v>
          </cell>
        </row>
        <row r="5286">
          <cell r="C5286" t="str">
            <v>423-Ⅱ-031</v>
          </cell>
          <cell r="D5286" t="str">
            <v>新井中沢</v>
          </cell>
          <cell r="E5286" t="str">
            <v>中之条</v>
          </cell>
          <cell r="F5286" t="str">
            <v>吾妻郡</v>
          </cell>
          <cell r="G5286" t="str">
            <v>東吾妻町(旧吾妻町)</v>
          </cell>
          <cell r="H5286" t="str">
            <v>大字厚田</v>
          </cell>
        </row>
        <row r="5287">
          <cell r="C5287" t="str">
            <v>423-Ⅱ-032</v>
          </cell>
          <cell r="D5287" t="str">
            <v>兵庫下沢</v>
          </cell>
          <cell r="E5287" t="str">
            <v>中之条</v>
          </cell>
          <cell r="F5287" t="str">
            <v>吾妻郡</v>
          </cell>
          <cell r="G5287" t="str">
            <v>東吾妻町(旧吾妻町)</v>
          </cell>
          <cell r="H5287" t="str">
            <v>大字厚田</v>
          </cell>
        </row>
        <row r="5288">
          <cell r="C5288" t="str">
            <v>423-Ⅱ-033</v>
          </cell>
          <cell r="D5288" t="str">
            <v>大谷上沢</v>
          </cell>
          <cell r="E5288" t="str">
            <v>中之条</v>
          </cell>
          <cell r="F5288" t="str">
            <v>吾妻郡</v>
          </cell>
          <cell r="G5288" t="str">
            <v>東吾妻町(旧吾妻町)</v>
          </cell>
          <cell r="H5288" t="str">
            <v>大字大戸</v>
          </cell>
        </row>
        <row r="5289">
          <cell r="C5289" t="str">
            <v>423-Ⅱ-034</v>
          </cell>
          <cell r="D5289" t="str">
            <v>稲田下沢</v>
          </cell>
          <cell r="E5289" t="str">
            <v>中之条</v>
          </cell>
          <cell r="F5289" t="str">
            <v>吾妻郡</v>
          </cell>
          <cell r="G5289" t="str">
            <v>東吾妻町(旧吾妻町)</v>
          </cell>
          <cell r="H5289" t="str">
            <v>大字大戸</v>
          </cell>
        </row>
        <row r="5290">
          <cell r="C5290" t="str">
            <v>423-Ⅱ-035</v>
          </cell>
          <cell r="D5290" t="str">
            <v>稲田中沢</v>
          </cell>
          <cell r="E5290" t="str">
            <v>中之条</v>
          </cell>
          <cell r="F5290" t="str">
            <v>吾妻郡</v>
          </cell>
          <cell r="G5290" t="str">
            <v>東吾妻町(旧吾妻町)</v>
          </cell>
          <cell r="H5290" t="str">
            <v>大字大戸</v>
          </cell>
        </row>
        <row r="5291">
          <cell r="C5291" t="str">
            <v>423-Ⅱ-036</v>
          </cell>
          <cell r="D5291" t="str">
            <v>稲田上沢</v>
          </cell>
          <cell r="E5291" t="str">
            <v>中之条</v>
          </cell>
          <cell r="F5291" t="str">
            <v>吾妻郡</v>
          </cell>
          <cell r="G5291" t="str">
            <v>東吾妻町(旧吾妻町)</v>
          </cell>
          <cell r="H5291" t="str">
            <v>大字大戸</v>
          </cell>
        </row>
        <row r="5292">
          <cell r="C5292" t="str">
            <v>423-Ⅱ-037</v>
          </cell>
          <cell r="D5292" t="str">
            <v>馬場下沢</v>
          </cell>
          <cell r="E5292" t="str">
            <v>中之条</v>
          </cell>
          <cell r="F5292" t="str">
            <v>吾妻郡</v>
          </cell>
          <cell r="G5292" t="str">
            <v>東吾妻町(旧吾妻町)</v>
          </cell>
          <cell r="H5292" t="str">
            <v>大字大戸</v>
          </cell>
        </row>
        <row r="5293">
          <cell r="C5293" t="str">
            <v>423-Ⅱ-038</v>
          </cell>
          <cell r="D5293" t="str">
            <v>馬場中沢</v>
          </cell>
          <cell r="E5293" t="str">
            <v>中之条</v>
          </cell>
          <cell r="F5293" t="str">
            <v>吾妻郡</v>
          </cell>
          <cell r="G5293" t="str">
            <v>東吾妻町(旧吾妻町)</v>
          </cell>
          <cell r="H5293" t="str">
            <v>大字大戸</v>
          </cell>
        </row>
        <row r="5294">
          <cell r="C5294" t="str">
            <v>423-Ⅱ-039</v>
          </cell>
          <cell r="D5294" t="str">
            <v>中村沢</v>
          </cell>
          <cell r="E5294" t="str">
            <v>中之条</v>
          </cell>
          <cell r="F5294" t="str">
            <v>吾妻郡</v>
          </cell>
          <cell r="G5294" t="str">
            <v>東吾妻町(旧吾妻町)</v>
          </cell>
          <cell r="H5294" t="str">
            <v>大字大戸</v>
          </cell>
        </row>
        <row r="5295">
          <cell r="C5295" t="str">
            <v>423-Ⅱ-040</v>
          </cell>
          <cell r="D5295" t="str">
            <v>大沢川</v>
          </cell>
          <cell r="E5295" t="str">
            <v>中之条</v>
          </cell>
          <cell r="F5295" t="str">
            <v>吾妻郡</v>
          </cell>
          <cell r="G5295" t="str">
            <v>東吾妻町(旧吾妻町)</v>
          </cell>
          <cell r="H5295" t="str">
            <v>大字大戸</v>
          </cell>
        </row>
        <row r="5296">
          <cell r="C5296" t="str">
            <v>423-Ⅱ-041</v>
          </cell>
          <cell r="D5296" t="str">
            <v>十二沢</v>
          </cell>
          <cell r="E5296" t="str">
            <v>中之条</v>
          </cell>
          <cell r="F5296" t="str">
            <v>吾妻郡</v>
          </cell>
          <cell r="G5296" t="str">
            <v>東吾妻町(旧吾妻町)</v>
          </cell>
          <cell r="H5296" t="str">
            <v>大字萩生</v>
          </cell>
        </row>
        <row r="5297">
          <cell r="C5297" t="str">
            <v>423-Ⅱ-042</v>
          </cell>
          <cell r="D5297" t="str">
            <v>大戸沢</v>
          </cell>
          <cell r="E5297" t="str">
            <v>中之条</v>
          </cell>
          <cell r="F5297" t="str">
            <v>吾妻郡</v>
          </cell>
          <cell r="G5297" t="str">
            <v>東吾妻町(旧吾妻町)</v>
          </cell>
          <cell r="H5297" t="str">
            <v>大字大戸</v>
          </cell>
        </row>
        <row r="5298">
          <cell r="C5298" t="str">
            <v>423-Ⅱ-043</v>
          </cell>
          <cell r="D5298" t="str">
            <v>上宿上沢</v>
          </cell>
          <cell r="E5298" t="str">
            <v>中之条</v>
          </cell>
          <cell r="F5298" t="str">
            <v>吾妻郡</v>
          </cell>
          <cell r="G5298" t="str">
            <v>東吾妻町(旧吾妻町)</v>
          </cell>
          <cell r="H5298" t="str">
            <v>大字大戸</v>
          </cell>
        </row>
        <row r="5299">
          <cell r="C5299" t="str">
            <v>423-Ⅱ-044-1</v>
          </cell>
          <cell r="D5299" t="str">
            <v>貫井沢-1</v>
          </cell>
          <cell r="E5299" t="str">
            <v>中之条</v>
          </cell>
          <cell r="F5299" t="str">
            <v>吾妻郡</v>
          </cell>
          <cell r="G5299" t="str">
            <v>東吾妻町(旧吾妻町)</v>
          </cell>
          <cell r="H5299" t="str">
            <v>大字萩生</v>
          </cell>
        </row>
        <row r="5300">
          <cell r="C5300" t="str">
            <v>423-Ⅱ-044-2</v>
          </cell>
          <cell r="D5300" t="str">
            <v>貫井沢-2</v>
          </cell>
          <cell r="E5300" t="str">
            <v>中之条</v>
          </cell>
          <cell r="F5300" t="str">
            <v>吾妻郡</v>
          </cell>
          <cell r="G5300" t="str">
            <v>東吾妻町(旧吾妻町)</v>
          </cell>
          <cell r="H5300" t="str">
            <v>大字萩生</v>
          </cell>
        </row>
        <row r="5301">
          <cell r="C5301" t="str">
            <v>423-Ⅱ-045</v>
          </cell>
          <cell r="D5301" t="str">
            <v>太子平沢</v>
          </cell>
          <cell r="E5301" t="str">
            <v>中之条</v>
          </cell>
          <cell r="F5301" t="str">
            <v>吾妻郡</v>
          </cell>
          <cell r="G5301" t="str">
            <v>東吾妻町(旧吾妻町)</v>
          </cell>
          <cell r="H5301" t="str">
            <v>大字本宿</v>
          </cell>
        </row>
        <row r="5302">
          <cell r="C5302" t="str">
            <v>423-Ⅱ-046</v>
          </cell>
          <cell r="D5302" t="str">
            <v>丑ヶ渕下沢</v>
          </cell>
          <cell r="E5302" t="str">
            <v>中之条</v>
          </cell>
          <cell r="F5302" t="str">
            <v>吾妻郡</v>
          </cell>
          <cell r="G5302" t="str">
            <v>東吾妻町(旧吾妻町)</v>
          </cell>
          <cell r="H5302" t="str">
            <v>大字本宿</v>
          </cell>
        </row>
        <row r="5303">
          <cell r="C5303" t="str">
            <v>423-Ⅱ-047</v>
          </cell>
          <cell r="D5303" t="str">
            <v>中沢</v>
          </cell>
          <cell r="E5303" t="str">
            <v>中之条</v>
          </cell>
          <cell r="F5303" t="str">
            <v>吾妻郡</v>
          </cell>
          <cell r="G5303" t="str">
            <v>東吾妻町(旧吾妻町)</v>
          </cell>
          <cell r="H5303" t="str">
            <v>大字本宿</v>
          </cell>
        </row>
        <row r="5304">
          <cell r="C5304" t="str">
            <v>423-Ⅱ-048</v>
          </cell>
          <cell r="D5304" t="str">
            <v>矢城下沢</v>
          </cell>
          <cell r="E5304" t="str">
            <v>中之条</v>
          </cell>
          <cell r="F5304" t="str">
            <v>吾妻郡</v>
          </cell>
          <cell r="G5304" t="str">
            <v>東吾妻町(旧吾妻町)</v>
          </cell>
          <cell r="H5304" t="str">
            <v>大字須賀尾</v>
          </cell>
        </row>
        <row r="5305">
          <cell r="C5305" t="str">
            <v>423-Ⅱ-049</v>
          </cell>
          <cell r="D5305" t="str">
            <v>滝ノ沢</v>
          </cell>
          <cell r="E5305" t="str">
            <v>中之条</v>
          </cell>
          <cell r="F5305" t="str">
            <v>吾妻郡</v>
          </cell>
          <cell r="G5305" t="str">
            <v>東吾妻町(旧吾妻町)</v>
          </cell>
          <cell r="H5305" t="str">
            <v>大字須賀尾</v>
          </cell>
        </row>
        <row r="5306">
          <cell r="C5306" t="str">
            <v>423-Ⅱ-050</v>
          </cell>
          <cell r="D5306" t="str">
            <v>飯米場沢</v>
          </cell>
          <cell r="E5306" t="str">
            <v>中之条</v>
          </cell>
          <cell r="F5306" t="str">
            <v>吾妻郡</v>
          </cell>
          <cell r="G5306" t="str">
            <v>東吾妻町(旧吾妻町)</v>
          </cell>
          <cell r="H5306" t="str">
            <v>大字須賀尾</v>
          </cell>
        </row>
        <row r="5307">
          <cell r="C5307" t="str">
            <v>423-Ⅱ-051</v>
          </cell>
          <cell r="D5307" t="str">
            <v>清水沢</v>
          </cell>
          <cell r="E5307" t="str">
            <v>中之条</v>
          </cell>
          <cell r="F5307" t="str">
            <v>吾妻郡</v>
          </cell>
          <cell r="G5307" t="str">
            <v>東吾妻町(旧吾妻町)</v>
          </cell>
          <cell r="H5307" t="str">
            <v>大字須賀尾</v>
          </cell>
        </row>
        <row r="5308">
          <cell r="C5308" t="str">
            <v>423-Ⅱ-052</v>
          </cell>
          <cell r="D5308" t="str">
            <v>西ノ沢</v>
          </cell>
          <cell r="E5308" t="str">
            <v>中之条</v>
          </cell>
          <cell r="F5308" t="str">
            <v>吾妻郡</v>
          </cell>
          <cell r="G5308" t="str">
            <v>東吾妻町(旧吾妻町)</v>
          </cell>
          <cell r="H5308" t="str">
            <v>大字本宿</v>
          </cell>
        </row>
        <row r="5309">
          <cell r="C5309" t="str">
            <v>423-Ⅱ-053</v>
          </cell>
          <cell r="D5309" t="str">
            <v>本丸沢</v>
          </cell>
          <cell r="E5309" t="str">
            <v>中之条</v>
          </cell>
          <cell r="F5309" t="str">
            <v>吾妻郡</v>
          </cell>
          <cell r="G5309" t="str">
            <v>東吾妻町(旧吾妻町)</v>
          </cell>
          <cell r="H5309" t="str">
            <v>大字本宿</v>
          </cell>
        </row>
        <row r="5310">
          <cell r="C5310" t="str">
            <v>423-Ⅱ-054</v>
          </cell>
          <cell r="D5310" t="str">
            <v>上の南沢</v>
          </cell>
          <cell r="E5310" t="str">
            <v>中之条</v>
          </cell>
          <cell r="F5310" t="str">
            <v>吾妻郡</v>
          </cell>
          <cell r="G5310" t="str">
            <v>東吾妻町(旧吾妻町)</v>
          </cell>
          <cell r="H5310" t="str">
            <v>大字大柏木</v>
          </cell>
        </row>
        <row r="5311">
          <cell r="C5311" t="str">
            <v>423-Ⅱ-055</v>
          </cell>
          <cell r="D5311" t="str">
            <v>広石南沢</v>
          </cell>
          <cell r="E5311" t="str">
            <v>中之条</v>
          </cell>
          <cell r="F5311" t="str">
            <v>吾妻郡</v>
          </cell>
          <cell r="G5311" t="str">
            <v>東吾妻町(旧吾妻町)</v>
          </cell>
          <cell r="H5311" t="str">
            <v>大字大柏木</v>
          </cell>
        </row>
        <row r="5312">
          <cell r="C5312" t="str">
            <v>423-Ⅱ-056</v>
          </cell>
          <cell r="D5312" t="str">
            <v>羽田北上沢</v>
          </cell>
          <cell r="E5312" t="str">
            <v>中之条</v>
          </cell>
          <cell r="F5312" t="str">
            <v>吾妻郡</v>
          </cell>
          <cell r="G5312" t="str">
            <v>東吾妻町(旧吾妻町)</v>
          </cell>
          <cell r="H5312" t="str">
            <v>大字大柏木</v>
          </cell>
        </row>
        <row r="5313">
          <cell r="C5313" t="str">
            <v>423-Ⅱ-057</v>
          </cell>
          <cell r="D5313" t="str">
            <v>滝ノ沢</v>
          </cell>
          <cell r="E5313" t="str">
            <v>中之条</v>
          </cell>
          <cell r="F5313" t="str">
            <v>吾妻郡</v>
          </cell>
          <cell r="G5313" t="str">
            <v>東吾妻町(旧吾妻町)</v>
          </cell>
          <cell r="H5313" t="str">
            <v>大字大柏木</v>
          </cell>
        </row>
        <row r="5314">
          <cell r="C5314" t="str">
            <v>423-Ⅱ-058</v>
          </cell>
          <cell r="D5314" t="str">
            <v>岩鼻下沢</v>
          </cell>
          <cell r="E5314" t="str">
            <v>中之条</v>
          </cell>
          <cell r="F5314" t="str">
            <v>吾妻郡</v>
          </cell>
          <cell r="G5314" t="str">
            <v>東吾妻町(旧吾妻町)</v>
          </cell>
          <cell r="H5314" t="str">
            <v>大字大柏木</v>
          </cell>
        </row>
        <row r="5315">
          <cell r="C5315" t="str">
            <v>423-Ⅱ-059</v>
          </cell>
          <cell r="D5315" t="str">
            <v>大柏木沢</v>
          </cell>
          <cell r="E5315" t="str">
            <v>中之条</v>
          </cell>
          <cell r="F5315" t="str">
            <v>吾妻郡</v>
          </cell>
          <cell r="G5315" t="str">
            <v>東吾妻町(旧吾妻町)</v>
          </cell>
          <cell r="H5315" t="str">
            <v>大字大柏木</v>
          </cell>
        </row>
        <row r="5316">
          <cell r="C5316" t="str">
            <v>423-Ⅱ-060</v>
          </cell>
          <cell r="D5316" t="str">
            <v>小倉上沢</v>
          </cell>
          <cell r="E5316" t="str">
            <v>中之条</v>
          </cell>
          <cell r="F5316" t="str">
            <v>吾妻郡</v>
          </cell>
          <cell r="G5316" t="str">
            <v>東吾妻町(旧吾妻町)</v>
          </cell>
          <cell r="H5316" t="str">
            <v>大字三島</v>
          </cell>
        </row>
        <row r="5317">
          <cell r="C5317" t="str">
            <v>423-Ⅱ-061</v>
          </cell>
          <cell r="D5317" t="str">
            <v>沢尻沢</v>
          </cell>
          <cell r="E5317" t="str">
            <v>中之条</v>
          </cell>
          <cell r="F5317" t="str">
            <v>吾妻郡</v>
          </cell>
          <cell r="G5317" t="str">
            <v>東吾妻町(旧吾妻町)</v>
          </cell>
          <cell r="H5317" t="str">
            <v>大字三島</v>
          </cell>
        </row>
        <row r="5318">
          <cell r="C5318" t="str">
            <v>423-Ⅱ-062</v>
          </cell>
          <cell r="D5318" t="str">
            <v>小倉下沢</v>
          </cell>
          <cell r="E5318" t="str">
            <v>中之条</v>
          </cell>
          <cell r="F5318" t="str">
            <v>吾妻郡</v>
          </cell>
          <cell r="G5318" t="str">
            <v>東吾妻町(旧吾妻町)</v>
          </cell>
          <cell r="H5318" t="str">
            <v>大字三島</v>
          </cell>
        </row>
        <row r="5319">
          <cell r="C5319" t="str">
            <v>423-Ⅱ-063</v>
          </cell>
          <cell r="D5319" t="str">
            <v>小倉東沢</v>
          </cell>
          <cell r="E5319" t="str">
            <v>中之条</v>
          </cell>
          <cell r="F5319" t="str">
            <v>吾妻郡</v>
          </cell>
          <cell r="G5319" t="str">
            <v>東吾妻町(旧吾妻町)</v>
          </cell>
          <cell r="H5319" t="str">
            <v>大字三島</v>
          </cell>
        </row>
        <row r="5320">
          <cell r="C5320" t="str">
            <v>423-Ⅱ-064</v>
          </cell>
          <cell r="D5320" t="str">
            <v>御女郎沢</v>
          </cell>
          <cell r="E5320" t="str">
            <v>中之条</v>
          </cell>
          <cell r="F5320" t="str">
            <v>吾妻郡</v>
          </cell>
          <cell r="G5320" t="str">
            <v>東吾妻町(旧吾妻町)</v>
          </cell>
          <cell r="H5320" t="str">
            <v>大字三島</v>
          </cell>
        </row>
        <row r="5321">
          <cell r="C5321" t="str">
            <v>423-Ⅱ-065</v>
          </cell>
          <cell r="D5321" t="str">
            <v>根古屋沢→根古屋東沢</v>
          </cell>
          <cell r="E5321" t="str">
            <v>中之条</v>
          </cell>
          <cell r="F5321" t="str">
            <v>吾妻郡</v>
          </cell>
          <cell r="G5321" t="str">
            <v>東吾妻町(旧吾妻町)</v>
          </cell>
          <cell r="H5321" t="str">
            <v>大字三島</v>
          </cell>
        </row>
        <row r="5322">
          <cell r="C5322" t="str">
            <v>423-Ⅱ-066</v>
          </cell>
          <cell r="D5322" t="str">
            <v>根古屋西沢</v>
          </cell>
          <cell r="E5322" t="str">
            <v>中之条</v>
          </cell>
          <cell r="F5322" t="str">
            <v>吾妻郡</v>
          </cell>
          <cell r="G5322" t="str">
            <v>東吾妻町(旧吾妻町)</v>
          </cell>
          <cell r="H5322" t="str">
            <v>大字三島</v>
          </cell>
        </row>
        <row r="5323">
          <cell r="C5323" t="str">
            <v>423-Ⅱ-067</v>
          </cell>
          <cell r="D5323" t="str">
            <v>細谷東沢</v>
          </cell>
          <cell r="E5323" t="str">
            <v>中之条</v>
          </cell>
          <cell r="F5323" t="str">
            <v>吾妻郡</v>
          </cell>
          <cell r="G5323" t="str">
            <v>東吾妻町(旧吾妻町)</v>
          </cell>
          <cell r="H5323" t="str">
            <v>大字三島</v>
          </cell>
        </row>
        <row r="5324">
          <cell r="C5324" t="str">
            <v>423-Ⅱ-068</v>
          </cell>
          <cell r="D5324" t="str">
            <v>細谷沢</v>
          </cell>
          <cell r="E5324" t="str">
            <v>中之条</v>
          </cell>
          <cell r="F5324" t="str">
            <v>吾妻郡</v>
          </cell>
          <cell r="G5324" t="str">
            <v>東吾妻町(旧吾妻町)</v>
          </cell>
          <cell r="H5324" t="str">
            <v>大字三島</v>
          </cell>
        </row>
        <row r="5325">
          <cell r="C5325" t="str">
            <v>423-Ⅱ-069</v>
          </cell>
          <cell r="D5325" t="str">
            <v>細谷中沢</v>
          </cell>
          <cell r="E5325" t="str">
            <v>中之条</v>
          </cell>
          <cell r="F5325" t="str">
            <v>吾妻郡</v>
          </cell>
          <cell r="G5325" t="str">
            <v>東吾妻町(旧吾妻町)</v>
          </cell>
          <cell r="H5325" t="str">
            <v>大字三島</v>
          </cell>
        </row>
        <row r="5326">
          <cell r="C5326" t="str">
            <v>423-Ⅱ-070</v>
          </cell>
          <cell r="D5326" t="str">
            <v>上郷沢</v>
          </cell>
          <cell r="E5326" t="str">
            <v>中之条</v>
          </cell>
          <cell r="F5326" t="str">
            <v>吾妻郡</v>
          </cell>
          <cell r="G5326" t="str">
            <v>東吾妻町(旧吾妻町)</v>
          </cell>
          <cell r="H5326" t="str">
            <v>大字三島</v>
          </cell>
        </row>
        <row r="5327">
          <cell r="C5327" t="str">
            <v>423-Ⅱ-071</v>
          </cell>
          <cell r="D5327" t="str">
            <v>上組沢</v>
          </cell>
          <cell r="E5327" t="str">
            <v>中之条</v>
          </cell>
          <cell r="F5327" t="str">
            <v>吾妻郡</v>
          </cell>
          <cell r="G5327" t="str">
            <v>東吾妻町(旧吾妻町)</v>
          </cell>
          <cell r="H5327" t="str">
            <v>大字松谷</v>
          </cell>
        </row>
        <row r="5328">
          <cell r="C5328" t="str">
            <v>423-Ⅱ-072</v>
          </cell>
          <cell r="D5328" t="str">
            <v>沼沢</v>
          </cell>
          <cell r="E5328" t="str">
            <v>中之条</v>
          </cell>
          <cell r="F5328" t="str">
            <v>吾妻郡</v>
          </cell>
          <cell r="G5328" t="str">
            <v>東吾妻町(旧吾妻町)</v>
          </cell>
          <cell r="H5328" t="str">
            <v>大字松谷</v>
          </cell>
        </row>
        <row r="5329">
          <cell r="C5329" t="str">
            <v>423-Ⅱ-073</v>
          </cell>
          <cell r="D5329" t="str">
            <v>石上沢</v>
          </cell>
          <cell r="E5329" t="str">
            <v>中之条</v>
          </cell>
          <cell r="F5329" t="str">
            <v>吾妻郡</v>
          </cell>
          <cell r="G5329" t="str">
            <v>東吾妻町(旧吾妻町)</v>
          </cell>
          <cell r="H5329" t="str">
            <v>大字松谷</v>
          </cell>
        </row>
        <row r="5330">
          <cell r="C5330" t="str">
            <v>423-Ⅱ-074</v>
          </cell>
          <cell r="D5330" t="str">
            <v>下の沢</v>
          </cell>
          <cell r="E5330" t="str">
            <v>中之条</v>
          </cell>
          <cell r="F5330" t="str">
            <v>吾妻郡</v>
          </cell>
          <cell r="G5330" t="str">
            <v>東吾妻町(旧吾妻町)</v>
          </cell>
          <cell r="H5330" t="str">
            <v>大字郷原</v>
          </cell>
        </row>
        <row r="5331">
          <cell r="C5331" t="str">
            <v>423-Ⅱ-075</v>
          </cell>
          <cell r="D5331" t="str">
            <v>平沢</v>
          </cell>
          <cell r="E5331" t="str">
            <v>中之条</v>
          </cell>
          <cell r="F5331" t="str">
            <v>吾妻郡</v>
          </cell>
          <cell r="G5331" t="str">
            <v>東吾妻町(旧吾妻町)</v>
          </cell>
          <cell r="H5331" t="str">
            <v>大字原町</v>
          </cell>
        </row>
        <row r="5332">
          <cell r="C5332" t="str">
            <v>423-Ⅱ-076</v>
          </cell>
          <cell r="D5332" t="str">
            <v>内野沢</v>
          </cell>
          <cell r="E5332" t="str">
            <v>中之条</v>
          </cell>
          <cell r="F5332" t="str">
            <v>吾妻郡</v>
          </cell>
          <cell r="G5332" t="str">
            <v>東吾妻町(旧吾妻町)</v>
          </cell>
          <cell r="H5332" t="str">
            <v>大字原町</v>
          </cell>
        </row>
        <row r="5333">
          <cell r="C5333" t="str">
            <v>423-J-001</v>
          </cell>
          <cell r="D5333" t="str">
            <v>立石沢</v>
          </cell>
          <cell r="E5333" t="str">
            <v>中之条</v>
          </cell>
          <cell r="F5333" t="str">
            <v>吾妻郡</v>
          </cell>
          <cell r="G5333" t="str">
            <v>東吾妻町(旧吾妻町)</v>
          </cell>
          <cell r="H5333" t="str">
            <v>大字原町</v>
          </cell>
        </row>
        <row r="5334">
          <cell r="C5334" t="str">
            <v>423-新-001</v>
          </cell>
          <cell r="D5334" t="str">
            <v>南谷戸沢</v>
          </cell>
          <cell r="E5334" t="str">
            <v>中之条</v>
          </cell>
          <cell r="F5334" t="str">
            <v>吾妻郡</v>
          </cell>
          <cell r="G5334" t="str">
            <v>東吾妻町(旧吾妻町)</v>
          </cell>
          <cell r="H5334" t="str">
            <v>大字川戸</v>
          </cell>
        </row>
        <row r="5335">
          <cell r="C5335" t="str">
            <v>424-Ⅰ-001</v>
          </cell>
          <cell r="D5335" t="str">
            <v>下湯原北沢</v>
          </cell>
          <cell r="E5335" t="str">
            <v>中之条</v>
          </cell>
          <cell r="F5335" t="str">
            <v>吾妻郡</v>
          </cell>
          <cell r="G5335" t="str">
            <v>長野原町</v>
          </cell>
          <cell r="H5335" t="str">
            <v>大字川原湯</v>
          </cell>
        </row>
        <row r="5336">
          <cell r="C5336" t="str">
            <v>424-Ⅰ-002</v>
          </cell>
          <cell r="D5336" t="str">
            <v>下湯原南上沢</v>
          </cell>
          <cell r="E5336" t="str">
            <v>中之条</v>
          </cell>
          <cell r="F5336" t="str">
            <v>吾妻郡</v>
          </cell>
          <cell r="G5336" t="str">
            <v>長野原町</v>
          </cell>
          <cell r="H5336" t="str">
            <v>大字川原湯</v>
          </cell>
        </row>
        <row r="5337">
          <cell r="C5337" t="str">
            <v>424-Ⅰ-003</v>
          </cell>
          <cell r="D5337" t="str">
            <v>下湯原南中沢</v>
          </cell>
          <cell r="E5337" t="str">
            <v>中之条</v>
          </cell>
          <cell r="F5337" t="str">
            <v>吾妻郡</v>
          </cell>
          <cell r="G5337" t="str">
            <v>長野原町</v>
          </cell>
          <cell r="H5337" t="str">
            <v>大字川原湯</v>
          </cell>
        </row>
        <row r="5338">
          <cell r="C5338" t="str">
            <v>424-Ⅰ-004</v>
          </cell>
          <cell r="D5338" t="str">
            <v>下湯原南下沢</v>
          </cell>
          <cell r="E5338" t="str">
            <v>中之条</v>
          </cell>
          <cell r="F5338" t="str">
            <v>吾妻郡</v>
          </cell>
          <cell r="G5338" t="str">
            <v>長野原町</v>
          </cell>
          <cell r="H5338" t="str">
            <v>大字川原湯</v>
          </cell>
        </row>
        <row r="5339">
          <cell r="C5339" t="str">
            <v>424-Ⅰ-005</v>
          </cell>
          <cell r="D5339" t="str">
            <v>打越上沢</v>
          </cell>
          <cell r="E5339" t="str">
            <v>中之条</v>
          </cell>
          <cell r="F5339" t="str">
            <v>吾妻郡</v>
          </cell>
          <cell r="G5339" t="str">
            <v>長野原町</v>
          </cell>
          <cell r="H5339" t="str">
            <v>大字川原湯</v>
          </cell>
        </row>
        <row r="5340">
          <cell r="C5340" t="str">
            <v>424-Ⅰ-006</v>
          </cell>
          <cell r="D5340" t="str">
            <v>打越下沢</v>
          </cell>
          <cell r="E5340" t="str">
            <v>中之条</v>
          </cell>
          <cell r="F5340" t="str">
            <v>吾妻郡</v>
          </cell>
          <cell r="G5340" t="str">
            <v>長野原町</v>
          </cell>
          <cell r="H5340" t="str">
            <v>大字川原湯</v>
          </cell>
        </row>
        <row r="5341">
          <cell r="C5341" t="str">
            <v>424-Ⅰ-007</v>
          </cell>
          <cell r="D5341" t="str">
            <v>大沢</v>
          </cell>
          <cell r="E5341" t="str">
            <v>中之条</v>
          </cell>
          <cell r="F5341" t="str">
            <v>吾妻郡</v>
          </cell>
          <cell r="G5341" t="str">
            <v>長野原町</v>
          </cell>
          <cell r="H5341" t="str">
            <v>大字川原湯</v>
          </cell>
        </row>
        <row r="5342">
          <cell r="C5342" t="str">
            <v>424-Ⅰ-008</v>
          </cell>
          <cell r="D5342" t="str">
            <v>川原湯沢</v>
          </cell>
          <cell r="E5342" t="str">
            <v>中之条</v>
          </cell>
          <cell r="F5342" t="str">
            <v>吾妻郡</v>
          </cell>
          <cell r="G5342" t="str">
            <v>長野原町</v>
          </cell>
          <cell r="H5342" t="str">
            <v>大字川原湯</v>
          </cell>
        </row>
        <row r="5343">
          <cell r="C5343" t="str">
            <v>424-Ⅰ-009</v>
          </cell>
          <cell r="D5343" t="str">
            <v>桜沢</v>
          </cell>
          <cell r="E5343" t="str">
            <v>中之条</v>
          </cell>
          <cell r="F5343" t="str">
            <v>吾妻郡</v>
          </cell>
          <cell r="G5343" t="str">
            <v>長野原町</v>
          </cell>
          <cell r="H5343" t="str">
            <v>大字川原湯</v>
          </cell>
        </row>
        <row r="5344">
          <cell r="C5344" t="str">
            <v>424-Ⅰ-010</v>
          </cell>
          <cell r="D5344" t="str">
            <v>東沢上沢</v>
          </cell>
          <cell r="E5344" t="str">
            <v>中之条</v>
          </cell>
          <cell r="F5344" t="str">
            <v>吾妻郡</v>
          </cell>
          <cell r="G5344" t="str">
            <v>長野原町</v>
          </cell>
          <cell r="H5344" t="str">
            <v>大字横壁</v>
          </cell>
        </row>
        <row r="5345">
          <cell r="C5345" t="str">
            <v>424-Ⅰ-011</v>
          </cell>
          <cell r="D5345" t="str">
            <v>東沢下沢</v>
          </cell>
          <cell r="E5345" t="str">
            <v>中之条</v>
          </cell>
          <cell r="F5345" t="str">
            <v>吾妻郡</v>
          </cell>
          <cell r="G5345" t="str">
            <v>長野原町</v>
          </cell>
          <cell r="H5345" t="str">
            <v>大字横壁</v>
          </cell>
        </row>
        <row r="5346">
          <cell r="C5346" t="str">
            <v>424-Ⅰ-012</v>
          </cell>
          <cell r="D5346" t="str">
            <v>海老沢</v>
          </cell>
          <cell r="E5346" t="str">
            <v>中之条</v>
          </cell>
          <cell r="F5346" t="str">
            <v>吾妻郡</v>
          </cell>
          <cell r="G5346" t="str">
            <v>長野原町</v>
          </cell>
          <cell r="H5346" t="str">
            <v>大字横壁</v>
          </cell>
        </row>
        <row r="5347">
          <cell r="C5347" t="str">
            <v>424-Ⅰ-013</v>
          </cell>
          <cell r="D5347" t="str">
            <v>小井戸沢</v>
          </cell>
          <cell r="E5347" t="str">
            <v>中之条</v>
          </cell>
          <cell r="F5347" t="str">
            <v>吾妻郡</v>
          </cell>
          <cell r="G5347" t="str">
            <v>長野原町</v>
          </cell>
          <cell r="H5347" t="str">
            <v>大字横壁</v>
          </cell>
        </row>
        <row r="5348">
          <cell r="C5348" t="str">
            <v>424-Ⅰ-014</v>
          </cell>
          <cell r="D5348" t="str">
            <v>西久保沢</v>
          </cell>
          <cell r="E5348" t="str">
            <v>中之条</v>
          </cell>
          <cell r="F5348" t="str">
            <v>吾妻郡</v>
          </cell>
          <cell r="G5348" t="str">
            <v>長野原町</v>
          </cell>
          <cell r="H5348" t="str">
            <v>大字横壁</v>
          </cell>
        </row>
        <row r="5349">
          <cell r="C5349" t="str">
            <v>424-Ⅰ-015</v>
          </cell>
          <cell r="D5349" t="str">
            <v>小倉沢</v>
          </cell>
          <cell r="E5349" t="str">
            <v>中之条</v>
          </cell>
          <cell r="F5349" t="str">
            <v>吾妻郡</v>
          </cell>
          <cell r="G5349" t="str">
            <v>長野原町</v>
          </cell>
          <cell r="H5349" t="str">
            <v>大字横壁</v>
          </cell>
        </row>
        <row r="5350">
          <cell r="C5350" t="str">
            <v>424-Ⅰ-016</v>
          </cell>
          <cell r="D5350" t="str">
            <v>栃の木沢</v>
          </cell>
          <cell r="E5350" t="str">
            <v>中之条</v>
          </cell>
          <cell r="F5350" t="str">
            <v>吾妻郡</v>
          </cell>
          <cell r="G5350" t="str">
            <v>長野原町</v>
          </cell>
          <cell r="H5350" t="str">
            <v>大字長野原</v>
          </cell>
        </row>
        <row r="5351">
          <cell r="C5351" t="str">
            <v>424-Ⅰ-017</v>
          </cell>
          <cell r="D5351" t="str">
            <v>押手沢</v>
          </cell>
          <cell r="E5351" t="str">
            <v>中之条</v>
          </cell>
          <cell r="F5351" t="str">
            <v>吾妻郡</v>
          </cell>
          <cell r="G5351" t="str">
            <v>長野原町</v>
          </cell>
          <cell r="H5351" t="str">
            <v>大字林</v>
          </cell>
        </row>
        <row r="5352">
          <cell r="C5352" t="str">
            <v>424-Ⅰ-018</v>
          </cell>
          <cell r="D5352" t="str">
            <v>久森沢</v>
          </cell>
          <cell r="E5352" t="str">
            <v>中之条</v>
          </cell>
          <cell r="F5352" t="str">
            <v>吾妻郡</v>
          </cell>
          <cell r="G5352" t="str">
            <v>長野原町</v>
          </cell>
          <cell r="H5352" t="str">
            <v>大字林</v>
          </cell>
        </row>
        <row r="5353">
          <cell r="C5353" t="str">
            <v>424-Ⅰ-019</v>
          </cell>
          <cell r="D5353" t="str">
            <v>境沢</v>
          </cell>
          <cell r="E5353" t="str">
            <v>中之条</v>
          </cell>
          <cell r="F5353" t="str">
            <v>吾妻郡</v>
          </cell>
          <cell r="G5353" t="str">
            <v>長野原町</v>
          </cell>
          <cell r="H5353" t="str">
            <v>大字川原畑</v>
          </cell>
        </row>
        <row r="5354">
          <cell r="C5354" t="str">
            <v>424-Ⅰ-501</v>
          </cell>
          <cell r="D5354" t="str">
            <v>荻之平沢2</v>
          </cell>
          <cell r="E5354" t="str">
            <v>中之条</v>
          </cell>
          <cell r="F5354" t="str">
            <v>吾妻郡</v>
          </cell>
          <cell r="G5354" t="str">
            <v>長野原町</v>
          </cell>
          <cell r="H5354" t="str">
            <v>大字与喜屋</v>
          </cell>
        </row>
        <row r="5355">
          <cell r="C5355" t="str">
            <v>424-Ⅰ-502</v>
          </cell>
          <cell r="D5355" t="str">
            <v>堂沢</v>
          </cell>
          <cell r="E5355" t="str">
            <v>中之条</v>
          </cell>
          <cell r="F5355" t="str">
            <v>吾妻郡</v>
          </cell>
          <cell r="G5355" t="str">
            <v>長野原町</v>
          </cell>
          <cell r="H5355" t="str">
            <v>大字与喜屋</v>
          </cell>
        </row>
        <row r="5356">
          <cell r="C5356" t="str">
            <v>424-Ⅰ-503</v>
          </cell>
          <cell r="D5356" t="str">
            <v>荻之平沢1</v>
          </cell>
          <cell r="E5356" t="str">
            <v>中之条</v>
          </cell>
          <cell r="F5356" t="str">
            <v>吾妻郡</v>
          </cell>
          <cell r="G5356" t="str">
            <v>長野原町</v>
          </cell>
          <cell r="H5356" t="str">
            <v>大字与喜屋</v>
          </cell>
        </row>
        <row r="5357">
          <cell r="C5357" t="str">
            <v>424-Ⅰ-504</v>
          </cell>
          <cell r="D5357" t="str">
            <v>萩原沢1</v>
          </cell>
          <cell r="E5357" t="str">
            <v>中之条</v>
          </cell>
          <cell r="F5357" t="str">
            <v>吾妻郡</v>
          </cell>
          <cell r="G5357" t="str">
            <v>長野原町</v>
          </cell>
          <cell r="H5357" t="str">
            <v>大字与喜屋</v>
          </cell>
        </row>
        <row r="5358">
          <cell r="C5358" t="str">
            <v>424-Ⅰ-505</v>
          </cell>
          <cell r="D5358" t="str">
            <v>萩原沢2</v>
          </cell>
          <cell r="E5358" t="str">
            <v>中之条</v>
          </cell>
          <cell r="F5358" t="str">
            <v>吾妻郡</v>
          </cell>
          <cell r="G5358" t="str">
            <v>長野原町</v>
          </cell>
          <cell r="H5358" t="str">
            <v>大字与喜屋</v>
          </cell>
        </row>
        <row r="5359">
          <cell r="C5359" t="str">
            <v>424-Ⅰ-506-1</v>
          </cell>
          <cell r="D5359" t="str">
            <v>ガッコ沢-1</v>
          </cell>
          <cell r="E5359" t="str">
            <v>中之条</v>
          </cell>
          <cell r="F5359" t="str">
            <v>吾妻郡</v>
          </cell>
          <cell r="G5359" t="str">
            <v>長野原町</v>
          </cell>
          <cell r="H5359" t="str">
            <v>大字応桑</v>
          </cell>
        </row>
        <row r="5360">
          <cell r="C5360" t="str">
            <v>424-Ⅰ-506-2</v>
          </cell>
          <cell r="D5360" t="str">
            <v>ガッコ沢-2</v>
          </cell>
          <cell r="E5360" t="str">
            <v>中之条</v>
          </cell>
          <cell r="F5360" t="str">
            <v>吾妻郡</v>
          </cell>
          <cell r="G5360" t="str">
            <v>長野原町</v>
          </cell>
          <cell r="H5360" t="str">
            <v>大字応桑</v>
          </cell>
        </row>
        <row r="5361">
          <cell r="C5361" t="str">
            <v>424-Ⅰ-507</v>
          </cell>
          <cell r="D5361" t="str">
            <v>狩宿沢</v>
          </cell>
          <cell r="E5361" t="str">
            <v>中之条</v>
          </cell>
          <cell r="F5361" t="str">
            <v>吾妻郡</v>
          </cell>
          <cell r="G5361" t="str">
            <v>長野原町</v>
          </cell>
          <cell r="H5361" t="str">
            <v>大字応桑</v>
          </cell>
        </row>
        <row r="5362">
          <cell r="C5362" t="str">
            <v>424-Ⅰ-508</v>
          </cell>
          <cell r="D5362" t="str">
            <v>熊ノ内沢1</v>
          </cell>
          <cell r="E5362" t="str">
            <v>中之条</v>
          </cell>
          <cell r="F5362" t="str">
            <v>吾妻郡</v>
          </cell>
          <cell r="G5362" t="str">
            <v>長野原町</v>
          </cell>
          <cell r="H5362" t="str">
            <v>大字北軽井沢</v>
          </cell>
        </row>
        <row r="5363">
          <cell r="C5363" t="str">
            <v>424-Ⅰ-509-1</v>
          </cell>
          <cell r="D5363" t="str">
            <v>照月湖沢1-1</v>
          </cell>
          <cell r="E5363" t="str">
            <v>中之条</v>
          </cell>
          <cell r="F5363" t="str">
            <v>吾妻郡</v>
          </cell>
          <cell r="G5363" t="str">
            <v>長野原町</v>
          </cell>
          <cell r="H5363" t="str">
            <v>大字北軽井沢</v>
          </cell>
        </row>
        <row r="5364">
          <cell r="C5364" t="str">
            <v>424-Ⅰ-509-2</v>
          </cell>
          <cell r="D5364" t="str">
            <v>照月湖沢1-2</v>
          </cell>
          <cell r="E5364" t="str">
            <v>中之条</v>
          </cell>
          <cell r="F5364" t="str">
            <v>吾妻郡</v>
          </cell>
          <cell r="G5364" t="str">
            <v>長野原町</v>
          </cell>
          <cell r="H5364" t="str">
            <v>大字北軽井沢</v>
          </cell>
        </row>
        <row r="5365">
          <cell r="C5365" t="str">
            <v>424-Ⅰ-510-1</v>
          </cell>
          <cell r="D5365" t="str">
            <v>照月湖沢2-1</v>
          </cell>
          <cell r="E5365" t="str">
            <v>中之条</v>
          </cell>
          <cell r="F5365" t="str">
            <v>吾妻郡</v>
          </cell>
          <cell r="G5365" t="str">
            <v>長野原町</v>
          </cell>
          <cell r="H5365" t="str">
            <v>大字北軽井沢</v>
          </cell>
        </row>
        <row r="5366">
          <cell r="C5366" t="str">
            <v>424-Ⅰ-510-2</v>
          </cell>
          <cell r="D5366" t="str">
            <v>照月湖沢2-2</v>
          </cell>
          <cell r="E5366" t="str">
            <v>中之条</v>
          </cell>
          <cell r="F5366" t="str">
            <v>吾妻郡</v>
          </cell>
          <cell r="G5366" t="str">
            <v>長野原町</v>
          </cell>
          <cell r="H5366" t="str">
            <v>大字北軽井沢</v>
          </cell>
        </row>
        <row r="5367">
          <cell r="C5367" t="str">
            <v>424-Ⅰ-511-1</v>
          </cell>
          <cell r="D5367" t="str">
            <v>照月湖沢3-1</v>
          </cell>
          <cell r="E5367" t="str">
            <v>中之条</v>
          </cell>
          <cell r="F5367" t="str">
            <v>吾妻郡</v>
          </cell>
          <cell r="G5367" t="str">
            <v>長野原町</v>
          </cell>
          <cell r="H5367" t="str">
            <v>大字北軽井沢</v>
          </cell>
        </row>
        <row r="5368">
          <cell r="C5368" t="str">
            <v>424-Ⅰ-511-2</v>
          </cell>
          <cell r="D5368" t="str">
            <v>照月湖沢3-2</v>
          </cell>
          <cell r="E5368" t="str">
            <v>中之条</v>
          </cell>
          <cell r="F5368" t="str">
            <v>吾妻郡</v>
          </cell>
          <cell r="G5368" t="str">
            <v>長野原町</v>
          </cell>
          <cell r="H5368" t="str">
            <v>大字北軽井沢</v>
          </cell>
        </row>
        <row r="5369">
          <cell r="C5369" t="str">
            <v>424-Ⅰ-512</v>
          </cell>
          <cell r="D5369" t="str">
            <v>熊ノ内沢2</v>
          </cell>
          <cell r="E5369" t="str">
            <v>中之条</v>
          </cell>
          <cell r="F5369" t="str">
            <v>吾妻郡</v>
          </cell>
          <cell r="G5369" t="str">
            <v>長野原町</v>
          </cell>
          <cell r="H5369" t="str">
            <v>大字北軽井沢</v>
          </cell>
        </row>
        <row r="5370">
          <cell r="C5370" t="str">
            <v>424-Ⅰ-513</v>
          </cell>
          <cell r="D5370" t="str">
            <v>上熊川沢1</v>
          </cell>
          <cell r="E5370" t="str">
            <v>中之条</v>
          </cell>
          <cell r="F5370" t="str">
            <v>吾妻郡</v>
          </cell>
          <cell r="G5370" t="str">
            <v>長野原町</v>
          </cell>
          <cell r="H5370" t="str">
            <v>大字北軽井沢</v>
          </cell>
        </row>
        <row r="5371">
          <cell r="C5371" t="str">
            <v>424-Ⅰ-514</v>
          </cell>
          <cell r="D5371" t="str">
            <v>上熊川沢2</v>
          </cell>
          <cell r="E5371" t="str">
            <v>中之条</v>
          </cell>
          <cell r="F5371" t="str">
            <v>吾妻郡</v>
          </cell>
          <cell r="G5371" t="str">
            <v>長野原町</v>
          </cell>
          <cell r="H5371" t="str">
            <v>大字北軽井沢</v>
          </cell>
        </row>
        <row r="5372">
          <cell r="C5372" t="str">
            <v>424-Ⅰ-515</v>
          </cell>
          <cell r="D5372" t="str">
            <v>鷹繋沢1</v>
          </cell>
          <cell r="E5372" t="str">
            <v>中之条</v>
          </cell>
          <cell r="F5372" t="str">
            <v>吾妻郡</v>
          </cell>
          <cell r="G5372" t="str">
            <v>長野原町</v>
          </cell>
          <cell r="H5372" t="str">
            <v>大字北軽井沢</v>
          </cell>
        </row>
        <row r="5373">
          <cell r="C5373" t="str">
            <v>424-Ⅰ-516</v>
          </cell>
          <cell r="D5373" t="str">
            <v>栗平沢1</v>
          </cell>
          <cell r="E5373" t="str">
            <v>中之条</v>
          </cell>
          <cell r="F5373" t="str">
            <v>吾妻郡</v>
          </cell>
          <cell r="G5373" t="str">
            <v>長野原町</v>
          </cell>
          <cell r="H5373" t="str">
            <v>大字北軽井沢</v>
          </cell>
        </row>
        <row r="5374">
          <cell r="C5374" t="str">
            <v>424-Ⅰ-517</v>
          </cell>
          <cell r="D5374" t="str">
            <v>小矢沢1</v>
          </cell>
          <cell r="E5374" t="str">
            <v>中之条</v>
          </cell>
          <cell r="F5374" t="str">
            <v>吾妻郡</v>
          </cell>
          <cell r="G5374" t="str">
            <v>長野原町</v>
          </cell>
          <cell r="H5374" t="str">
            <v>大字北軽井沢</v>
          </cell>
        </row>
        <row r="5375">
          <cell r="C5375" t="str">
            <v>424-Ⅰ-518</v>
          </cell>
          <cell r="D5375" t="str">
            <v>小矢沢2</v>
          </cell>
          <cell r="E5375" t="str">
            <v>中之条</v>
          </cell>
          <cell r="F5375" t="str">
            <v>吾妻郡</v>
          </cell>
          <cell r="G5375" t="str">
            <v>長野原町</v>
          </cell>
          <cell r="H5375" t="str">
            <v>大字北軽井沢</v>
          </cell>
        </row>
        <row r="5376">
          <cell r="C5376" t="str">
            <v>424-Ⅰ-519</v>
          </cell>
          <cell r="D5376" t="str">
            <v>北軽井沢2</v>
          </cell>
          <cell r="E5376" t="str">
            <v>中之条</v>
          </cell>
          <cell r="F5376" t="str">
            <v>吾妻郡</v>
          </cell>
          <cell r="G5376" t="str">
            <v>長野原町</v>
          </cell>
          <cell r="H5376" t="str">
            <v>大字北軽井沢</v>
          </cell>
        </row>
        <row r="5377">
          <cell r="C5377" t="str">
            <v>424-Ⅰ-520</v>
          </cell>
          <cell r="D5377" t="str">
            <v>片蓋川</v>
          </cell>
          <cell r="E5377" t="str">
            <v>中之条</v>
          </cell>
          <cell r="F5377" t="str">
            <v>吾妻郡</v>
          </cell>
          <cell r="G5377" t="str">
            <v>長野原町</v>
          </cell>
          <cell r="H5377" t="str">
            <v>大字北軽井沢</v>
          </cell>
        </row>
        <row r="5378">
          <cell r="C5378" t="str">
            <v>424-Ⅰ-520</v>
          </cell>
          <cell r="D5378" t="str">
            <v>片蓋川</v>
          </cell>
          <cell r="E5378" t="str">
            <v>中之条</v>
          </cell>
          <cell r="F5378" t="str">
            <v>吾妻郡</v>
          </cell>
          <cell r="G5378" t="str">
            <v>嬬恋村</v>
          </cell>
          <cell r="H5378" t="str">
            <v>大字鎌原</v>
          </cell>
        </row>
        <row r="5379">
          <cell r="C5379" t="str">
            <v>424-Ⅰ-521</v>
          </cell>
          <cell r="D5379" t="str">
            <v>北沢</v>
          </cell>
          <cell r="E5379" t="str">
            <v>中之条</v>
          </cell>
          <cell r="F5379" t="str">
            <v>吾妻郡</v>
          </cell>
          <cell r="G5379" t="str">
            <v>長野原町</v>
          </cell>
          <cell r="H5379" t="str">
            <v>大字与喜屋</v>
          </cell>
        </row>
        <row r="5380">
          <cell r="C5380" t="str">
            <v>424-Ⅰ-522</v>
          </cell>
          <cell r="D5380" t="str">
            <v>唐堀沢</v>
          </cell>
          <cell r="E5380" t="str">
            <v>中之条</v>
          </cell>
          <cell r="F5380" t="str">
            <v>吾妻郡</v>
          </cell>
          <cell r="G5380" t="str">
            <v>長野原町</v>
          </cell>
          <cell r="H5380" t="str">
            <v>大字与喜屋</v>
          </cell>
        </row>
        <row r="5381">
          <cell r="C5381" t="str">
            <v>424-Ⅰ-523</v>
          </cell>
          <cell r="D5381" t="str">
            <v>下田沢</v>
          </cell>
          <cell r="E5381" t="str">
            <v>中之条</v>
          </cell>
          <cell r="F5381" t="str">
            <v>吾妻郡</v>
          </cell>
          <cell r="G5381" t="str">
            <v>長野原町</v>
          </cell>
          <cell r="H5381" t="str">
            <v>大字与喜屋</v>
          </cell>
        </row>
        <row r="5382">
          <cell r="C5382" t="str">
            <v>424-Ⅰ-524</v>
          </cell>
          <cell r="D5382" t="str">
            <v>鬼石沢</v>
          </cell>
          <cell r="E5382" t="str">
            <v>中之条</v>
          </cell>
          <cell r="F5382" t="str">
            <v>吾妻郡</v>
          </cell>
          <cell r="G5382" t="str">
            <v>長野原町</v>
          </cell>
          <cell r="H5382" t="str">
            <v>大字与喜屋</v>
          </cell>
        </row>
        <row r="5383">
          <cell r="C5383" t="str">
            <v>424-Ⅰ-525</v>
          </cell>
          <cell r="D5383" t="str">
            <v>古森沢2</v>
          </cell>
          <cell r="E5383" t="str">
            <v>中之条</v>
          </cell>
          <cell r="F5383" t="str">
            <v>吾妻郡</v>
          </cell>
          <cell r="G5383" t="str">
            <v>長野原町</v>
          </cell>
          <cell r="H5383" t="str">
            <v>大字古森</v>
          </cell>
        </row>
        <row r="5384">
          <cell r="C5384" t="str">
            <v>424-Ⅰ-526</v>
          </cell>
          <cell r="D5384" t="str">
            <v>遠西沢</v>
          </cell>
          <cell r="E5384" t="str">
            <v>中之条</v>
          </cell>
          <cell r="F5384" t="str">
            <v>吾妻郡</v>
          </cell>
          <cell r="G5384" t="str">
            <v>長野原町</v>
          </cell>
          <cell r="H5384" t="str">
            <v>大字羽根尾</v>
          </cell>
        </row>
        <row r="5385">
          <cell r="C5385" t="str">
            <v>424-Ⅰ-527</v>
          </cell>
          <cell r="D5385" t="str">
            <v>羽根尾沢</v>
          </cell>
          <cell r="E5385" t="str">
            <v>中之条</v>
          </cell>
          <cell r="F5385" t="str">
            <v>吾妻郡</v>
          </cell>
          <cell r="G5385" t="str">
            <v>長野原町</v>
          </cell>
          <cell r="H5385" t="str">
            <v>大字羽根尾</v>
          </cell>
        </row>
        <row r="5386">
          <cell r="C5386" t="str">
            <v>424-Ⅰ-528</v>
          </cell>
          <cell r="D5386" t="str">
            <v>宮原沢</v>
          </cell>
          <cell r="E5386" t="str">
            <v>中之条</v>
          </cell>
          <cell r="F5386" t="str">
            <v>吾妻郡</v>
          </cell>
          <cell r="G5386" t="str">
            <v>長野原町</v>
          </cell>
          <cell r="H5386" t="str">
            <v>大字羽根尾</v>
          </cell>
        </row>
        <row r="5387">
          <cell r="C5387" t="str">
            <v>424-Ⅰ-529</v>
          </cell>
          <cell r="D5387" t="str">
            <v>運途沢</v>
          </cell>
          <cell r="E5387" t="str">
            <v>中之条</v>
          </cell>
          <cell r="F5387" t="str">
            <v>吾妻郡</v>
          </cell>
          <cell r="G5387" t="str">
            <v>長野原町</v>
          </cell>
          <cell r="H5387" t="str">
            <v>大字大津</v>
          </cell>
        </row>
        <row r="5388">
          <cell r="C5388" t="str">
            <v>424-Ⅰ-530</v>
          </cell>
          <cell r="D5388" t="str">
            <v>清水沢</v>
          </cell>
          <cell r="E5388" t="str">
            <v>中之条</v>
          </cell>
          <cell r="F5388" t="str">
            <v>吾妻郡</v>
          </cell>
          <cell r="G5388" t="str">
            <v>長野原町</v>
          </cell>
          <cell r="H5388" t="str">
            <v>大字大津</v>
          </cell>
        </row>
        <row r="5389">
          <cell r="C5389" t="str">
            <v>424-Ⅰ-531</v>
          </cell>
          <cell r="D5389" t="str">
            <v>長井沢2</v>
          </cell>
          <cell r="E5389" t="str">
            <v>中之条</v>
          </cell>
          <cell r="F5389" t="str">
            <v>吾妻郡</v>
          </cell>
          <cell r="G5389" t="str">
            <v>長野原町</v>
          </cell>
          <cell r="H5389" t="str">
            <v>大字大津</v>
          </cell>
        </row>
        <row r="5390">
          <cell r="C5390" t="str">
            <v>424-Ⅰ-532</v>
          </cell>
          <cell r="D5390" t="str">
            <v>遅沢川</v>
          </cell>
          <cell r="E5390" t="str">
            <v>中之条</v>
          </cell>
          <cell r="F5390" t="str">
            <v>吾妻郡</v>
          </cell>
          <cell r="G5390" t="str">
            <v>長野原町</v>
          </cell>
          <cell r="H5390" t="str">
            <v>大字大津</v>
          </cell>
        </row>
        <row r="5391">
          <cell r="C5391" t="str">
            <v>424-Ⅰ-533</v>
          </cell>
          <cell r="D5391" t="str">
            <v>赤羽沢</v>
          </cell>
          <cell r="E5391" t="str">
            <v>中之条</v>
          </cell>
          <cell r="F5391" t="str">
            <v>吾妻郡</v>
          </cell>
          <cell r="G5391" t="str">
            <v>長野原町</v>
          </cell>
          <cell r="H5391" t="str">
            <v>大字大津</v>
          </cell>
        </row>
        <row r="5392">
          <cell r="C5392" t="str">
            <v>424-Ⅰ-534</v>
          </cell>
          <cell r="D5392" t="str">
            <v>長井沢3</v>
          </cell>
          <cell r="E5392" t="str">
            <v>中之条</v>
          </cell>
          <cell r="F5392" t="str">
            <v>吾妻郡</v>
          </cell>
          <cell r="G5392" t="str">
            <v>長野原町</v>
          </cell>
          <cell r="H5392" t="str">
            <v>大字大津</v>
          </cell>
        </row>
        <row r="5393">
          <cell r="C5393" t="str">
            <v>424-Ⅰ-535</v>
          </cell>
          <cell r="D5393" t="str">
            <v>篠沢</v>
          </cell>
          <cell r="E5393" t="str">
            <v>中之条</v>
          </cell>
          <cell r="F5393" t="str">
            <v>吾妻郡</v>
          </cell>
          <cell r="G5393" t="str">
            <v>長野原町</v>
          </cell>
          <cell r="H5393" t="str">
            <v>大字大津</v>
          </cell>
        </row>
        <row r="5394">
          <cell r="C5394" t="str">
            <v>424-Ⅰ-536</v>
          </cell>
          <cell r="D5394" t="str">
            <v>篠沢2</v>
          </cell>
          <cell r="E5394" t="str">
            <v>中之条</v>
          </cell>
          <cell r="F5394" t="str">
            <v>吾妻郡</v>
          </cell>
          <cell r="G5394" t="str">
            <v>長野原町</v>
          </cell>
          <cell r="H5394" t="str">
            <v>大字大津</v>
          </cell>
        </row>
        <row r="5395">
          <cell r="C5395" t="str">
            <v>424-Ⅰ-537</v>
          </cell>
          <cell r="D5395" t="str">
            <v>寺沢</v>
          </cell>
          <cell r="E5395" t="str">
            <v>中之条</v>
          </cell>
          <cell r="F5395" t="str">
            <v>吾妻郡</v>
          </cell>
          <cell r="G5395" t="str">
            <v>長野原町</v>
          </cell>
          <cell r="H5395" t="str">
            <v>大字大津</v>
          </cell>
        </row>
        <row r="5396">
          <cell r="C5396" t="str">
            <v>424-Ⅰ-538</v>
          </cell>
          <cell r="D5396" t="str">
            <v>所久保沢</v>
          </cell>
          <cell r="E5396" t="str">
            <v>中之条</v>
          </cell>
          <cell r="F5396" t="str">
            <v>吾妻郡</v>
          </cell>
          <cell r="G5396" t="str">
            <v>長野原町</v>
          </cell>
          <cell r="H5396" t="str">
            <v>大字大津</v>
          </cell>
        </row>
        <row r="5397">
          <cell r="C5397" t="str">
            <v>424-Ⅰ-539</v>
          </cell>
          <cell r="D5397" t="str">
            <v>御堂入沢</v>
          </cell>
          <cell r="E5397" t="str">
            <v>中之条</v>
          </cell>
          <cell r="F5397" t="str">
            <v>吾妻郡</v>
          </cell>
          <cell r="G5397" t="str">
            <v>長野原町</v>
          </cell>
          <cell r="H5397" t="str">
            <v>大字大津</v>
          </cell>
        </row>
        <row r="5398">
          <cell r="C5398" t="str">
            <v>424-Ⅰ-540</v>
          </cell>
          <cell r="D5398" t="str">
            <v>堂西沢</v>
          </cell>
          <cell r="E5398" t="str">
            <v>中之条</v>
          </cell>
          <cell r="F5398" t="str">
            <v>吾妻郡</v>
          </cell>
          <cell r="G5398" t="str">
            <v>長野原町</v>
          </cell>
          <cell r="H5398" t="str">
            <v>大字大津</v>
          </cell>
        </row>
        <row r="5399">
          <cell r="C5399" t="str">
            <v>424-Ⅰ-541</v>
          </cell>
          <cell r="D5399" t="str">
            <v>十二坂沢</v>
          </cell>
          <cell r="E5399" t="str">
            <v>中之条</v>
          </cell>
          <cell r="F5399" t="str">
            <v>吾妻郡</v>
          </cell>
          <cell r="G5399" t="str">
            <v>長野原町</v>
          </cell>
          <cell r="H5399" t="str">
            <v>大字長野原</v>
          </cell>
        </row>
        <row r="5400">
          <cell r="C5400" t="str">
            <v>424-Ⅰ-542</v>
          </cell>
          <cell r="D5400" t="str">
            <v>えんさい橋ノ沢</v>
          </cell>
          <cell r="E5400" t="str">
            <v>中之条</v>
          </cell>
          <cell r="F5400" t="str">
            <v>吾妻郡</v>
          </cell>
          <cell r="G5400" t="str">
            <v>長野原町</v>
          </cell>
          <cell r="H5400" t="str">
            <v>大字長野原</v>
          </cell>
        </row>
        <row r="5401">
          <cell r="C5401" t="str">
            <v>424-Ⅱ-001</v>
          </cell>
          <cell r="D5401" t="str">
            <v>湯ノ原沢</v>
          </cell>
          <cell r="E5401" t="str">
            <v>中之条</v>
          </cell>
          <cell r="F5401" t="str">
            <v>吾妻郡</v>
          </cell>
          <cell r="G5401" t="str">
            <v>長野原町</v>
          </cell>
          <cell r="H5401" t="str">
            <v>大字川原湯</v>
          </cell>
        </row>
        <row r="5402">
          <cell r="C5402" t="str">
            <v>424-Ⅱ-002</v>
          </cell>
          <cell r="D5402" t="str">
            <v>ヌキ沢</v>
          </cell>
          <cell r="E5402" t="str">
            <v>中之条</v>
          </cell>
          <cell r="F5402" t="str">
            <v>吾妻郡</v>
          </cell>
          <cell r="G5402" t="str">
            <v>長野原町</v>
          </cell>
          <cell r="H5402" t="str">
            <v>大字林</v>
          </cell>
        </row>
        <row r="5403">
          <cell r="C5403" t="str">
            <v>424-Ⅱ-501</v>
          </cell>
          <cell r="D5403" t="str">
            <v>狩宿沢3</v>
          </cell>
          <cell r="E5403" t="str">
            <v>中之条</v>
          </cell>
          <cell r="F5403" t="str">
            <v>吾妻郡</v>
          </cell>
          <cell r="G5403" t="str">
            <v>長野原町</v>
          </cell>
          <cell r="H5403" t="str">
            <v>大字応桑</v>
          </cell>
        </row>
        <row r="5404">
          <cell r="C5404" t="str">
            <v>424-Ⅱ-502</v>
          </cell>
          <cell r="D5404" t="str">
            <v>上熊川3</v>
          </cell>
          <cell r="E5404" t="str">
            <v>中之条</v>
          </cell>
          <cell r="F5404" t="str">
            <v>吾妻郡</v>
          </cell>
          <cell r="G5404" t="str">
            <v>長野原町</v>
          </cell>
          <cell r="H5404" t="str">
            <v>大字北軽井沢</v>
          </cell>
        </row>
        <row r="5405">
          <cell r="C5405" t="str">
            <v>424-Ⅱ-503</v>
          </cell>
          <cell r="D5405" t="str">
            <v>栗平沢</v>
          </cell>
          <cell r="E5405" t="str">
            <v>中之条</v>
          </cell>
          <cell r="F5405" t="str">
            <v>吾妻郡</v>
          </cell>
          <cell r="G5405" t="str">
            <v>長野原町</v>
          </cell>
          <cell r="H5405" t="str">
            <v>大字北軽井沢</v>
          </cell>
        </row>
        <row r="5406">
          <cell r="C5406" t="str">
            <v>424-Ⅱ-504</v>
          </cell>
          <cell r="D5406" t="str">
            <v>鷹繋沢2</v>
          </cell>
          <cell r="E5406" t="str">
            <v>中之条</v>
          </cell>
          <cell r="F5406" t="str">
            <v>吾妻郡</v>
          </cell>
          <cell r="G5406" t="str">
            <v>長野原町</v>
          </cell>
          <cell r="H5406" t="str">
            <v>大字北軽井沢</v>
          </cell>
        </row>
        <row r="5407">
          <cell r="C5407" t="str">
            <v>424-Ⅱ-505</v>
          </cell>
          <cell r="D5407" t="str">
            <v>小矢沢3</v>
          </cell>
          <cell r="E5407" t="str">
            <v>中之条</v>
          </cell>
          <cell r="F5407" t="str">
            <v>吾妻郡</v>
          </cell>
          <cell r="G5407" t="str">
            <v>長野原町</v>
          </cell>
          <cell r="H5407" t="str">
            <v>大字北軽井沢</v>
          </cell>
        </row>
        <row r="5408">
          <cell r="C5408" t="str">
            <v>424-Ⅱ-506-1</v>
          </cell>
          <cell r="D5408" t="str">
            <v>熊川-1</v>
          </cell>
          <cell r="E5408" t="str">
            <v>中之条</v>
          </cell>
          <cell r="F5408" t="str">
            <v>吾妻郡</v>
          </cell>
          <cell r="G5408" t="str">
            <v>長野原町</v>
          </cell>
          <cell r="H5408" t="str">
            <v>大字北軽井沢</v>
          </cell>
        </row>
        <row r="5409">
          <cell r="C5409" t="str">
            <v>424-Ⅱ-506-2</v>
          </cell>
          <cell r="D5409" t="str">
            <v>熊川-2</v>
          </cell>
          <cell r="E5409" t="str">
            <v>中之条</v>
          </cell>
          <cell r="F5409" t="str">
            <v>吾妻郡</v>
          </cell>
          <cell r="G5409" t="str">
            <v>長野原町</v>
          </cell>
          <cell r="H5409" t="str">
            <v>大字北軽井沢</v>
          </cell>
        </row>
        <row r="5410">
          <cell r="C5410" t="str">
            <v>424-Ⅱ-506-3</v>
          </cell>
          <cell r="D5410" t="str">
            <v>熊川-3</v>
          </cell>
          <cell r="E5410" t="str">
            <v>中之条</v>
          </cell>
          <cell r="F5410" t="str">
            <v>吾妻郡</v>
          </cell>
          <cell r="G5410" t="str">
            <v>長野原町</v>
          </cell>
          <cell r="H5410" t="str">
            <v>大字北軽井沢</v>
          </cell>
        </row>
        <row r="5411">
          <cell r="C5411" t="str">
            <v>424-Ⅱ-506-4</v>
          </cell>
          <cell r="D5411" t="str">
            <v>熊川-4</v>
          </cell>
          <cell r="E5411" t="str">
            <v>中之条</v>
          </cell>
          <cell r="F5411" t="str">
            <v>吾妻郡</v>
          </cell>
          <cell r="G5411" t="str">
            <v>長野原町</v>
          </cell>
          <cell r="H5411" t="str">
            <v>大字北軽井沢</v>
          </cell>
        </row>
        <row r="5412">
          <cell r="C5412" t="str">
            <v>424-Ⅱ-506-5</v>
          </cell>
          <cell r="D5412" t="str">
            <v>熊川-5</v>
          </cell>
          <cell r="E5412" t="str">
            <v>中之条</v>
          </cell>
          <cell r="F5412" t="str">
            <v>吾妻郡</v>
          </cell>
          <cell r="G5412" t="str">
            <v>長野原町</v>
          </cell>
          <cell r="H5412" t="str">
            <v>大字北軽井沢</v>
          </cell>
        </row>
        <row r="5413">
          <cell r="C5413" t="str">
            <v>424-Ⅱ-506-6</v>
          </cell>
          <cell r="D5413" t="str">
            <v>熊川-6</v>
          </cell>
          <cell r="E5413" t="str">
            <v>中之条</v>
          </cell>
          <cell r="F5413" t="str">
            <v>吾妻郡</v>
          </cell>
          <cell r="G5413" t="str">
            <v>長野原町</v>
          </cell>
          <cell r="H5413" t="str">
            <v>大字北軽井沢</v>
          </cell>
        </row>
        <row r="5414">
          <cell r="C5414" t="str">
            <v>424-Ⅱ-507</v>
          </cell>
          <cell r="D5414" t="str">
            <v>ほうろく沢</v>
          </cell>
          <cell r="E5414" t="str">
            <v>中之条</v>
          </cell>
          <cell r="F5414" t="str">
            <v>吾妻郡</v>
          </cell>
          <cell r="G5414" t="str">
            <v>長野原町</v>
          </cell>
          <cell r="H5414" t="str">
            <v>大字北軽井沢</v>
          </cell>
        </row>
        <row r="5415">
          <cell r="C5415" t="str">
            <v>424-Ⅱ-508</v>
          </cell>
          <cell r="D5415" t="str">
            <v>つがや沢</v>
          </cell>
          <cell r="E5415" t="str">
            <v>中之条</v>
          </cell>
          <cell r="F5415" t="str">
            <v>吾妻郡</v>
          </cell>
          <cell r="G5415" t="str">
            <v>長野原町</v>
          </cell>
          <cell r="H5415" t="str">
            <v>大字与喜屋</v>
          </cell>
        </row>
        <row r="5416">
          <cell r="C5416" t="str">
            <v>424-Ⅱ-509</v>
          </cell>
          <cell r="D5416" t="str">
            <v>保羅沢</v>
          </cell>
          <cell r="E5416" t="str">
            <v>中之条</v>
          </cell>
          <cell r="F5416" t="str">
            <v>吾妻郡</v>
          </cell>
          <cell r="G5416" t="str">
            <v>長野原町</v>
          </cell>
          <cell r="H5416" t="str">
            <v>大字古森</v>
          </cell>
        </row>
        <row r="5417">
          <cell r="C5417" t="str">
            <v>424-Ⅱ-510</v>
          </cell>
          <cell r="D5417" t="str">
            <v>古森沢1</v>
          </cell>
          <cell r="E5417" t="str">
            <v>中之条</v>
          </cell>
          <cell r="F5417" t="str">
            <v>吾妻郡</v>
          </cell>
          <cell r="G5417" t="str">
            <v>長野原町</v>
          </cell>
          <cell r="H5417" t="str">
            <v>大字古森</v>
          </cell>
        </row>
        <row r="5418">
          <cell r="C5418" t="str">
            <v>424-Ⅱ-511</v>
          </cell>
          <cell r="D5418" t="str">
            <v>清水沢2</v>
          </cell>
          <cell r="E5418" t="str">
            <v>中之条</v>
          </cell>
          <cell r="F5418" t="str">
            <v>吾妻郡</v>
          </cell>
          <cell r="G5418" t="str">
            <v>長野原町</v>
          </cell>
          <cell r="H5418" t="str">
            <v>大字大津</v>
          </cell>
        </row>
        <row r="5419">
          <cell r="C5419" t="str">
            <v>424-Ⅱ-512</v>
          </cell>
          <cell r="D5419" t="str">
            <v>長井沢1</v>
          </cell>
          <cell r="E5419" t="str">
            <v>中之条</v>
          </cell>
          <cell r="F5419" t="str">
            <v>吾妻郡</v>
          </cell>
          <cell r="G5419" t="str">
            <v>長野原町</v>
          </cell>
          <cell r="H5419" t="str">
            <v>大字大津</v>
          </cell>
        </row>
        <row r="5420">
          <cell r="C5420" t="str">
            <v>424-Ⅱ-513</v>
          </cell>
          <cell r="D5420" t="str">
            <v>堂沢1</v>
          </cell>
          <cell r="E5420" t="str">
            <v>中之条</v>
          </cell>
          <cell r="F5420" t="str">
            <v>吾妻郡</v>
          </cell>
          <cell r="G5420" t="str">
            <v>長野原町</v>
          </cell>
          <cell r="H5420" t="str">
            <v>大字長野原</v>
          </cell>
        </row>
        <row r="5421">
          <cell r="C5421" t="str">
            <v>424-J-501</v>
          </cell>
          <cell r="D5421" t="str">
            <v>荻之平沢3</v>
          </cell>
          <cell r="E5421" t="str">
            <v>中之条</v>
          </cell>
          <cell r="F5421" t="str">
            <v>吾妻郡</v>
          </cell>
          <cell r="G5421" t="str">
            <v>長野原町</v>
          </cell>
          <cell r="H5421" t="str">
            <v>大字長野原</v>
          </cell>
        </row>
        <row r="5422">
          <cell r="C5422" t="str">
            <v>424-J-502</v>
          </cell>
          <cell r="D5422" t="str">
            <v>与喜屋沢</v>
          </cell>
          <cell r="E5422" t="str">
            <v>中之条</v>
          </cell>
          <cell r="F5422" t="str">
            <v>吾妻郡</v>
          </cell>
          <cell r="G5422" t="str">
            <v>長野原町</v>
          </cell>
          <cell r="H5422" t="str">
            <v>大字与喜屋</v>
          </cell>
        </row>
        <row r="5423">
          <cell r="C5423" t="str">
            <v>424-J-503</v>
          </cell>
          <cell r="D5423" t="str">
            <v>押手沢</v>
          </cell>
          <cell r="E5423" t="str">
            <v>中之条</v>
          </cell>
          <cell r="F5423" t="str">
            <v>吾妻郡</v>
          </cell>
          <cell r="G5423" t="str">
            <v>長野原町</v>
          </cell>
          <cell r="H5423" t="str">
            <v>大字与喜屋</v>
          </cell>
        </row>
        <row r="5424">
          <cell r="C5424" t="str">
            <v>424-J-504</v>
          </cell>
          <cell r="D5424" t="str">
            <v>狩宿沢4</v>
          </cell>
          <cell r="E5424" t="str">
            <v>中之条</v>
          </cell>
          <cell r="F5424" t="str">
            <v>吾妻郡</v>
          </cell>
          <cell r="G5424" t="str">
            <v>長野原町</v>
          </cell>
          <cell r="H5424" t="str">
            <v>大字応桑</v>
          </cell>
        </row>
        <row r="5425">
          <cell r="C5425" t="str">
            <v>424-J-505</v>
          </cell>
          <cell r="D5425" t="str">
            <v>狩宿沢5</v>
          </cell>
          <cell r="E5425" t="str">
            <v>中之条</v>
          </cell>
          <cell r="F5425" t="str">
            <v>吾妻郡</v>
          </cell>
          <cell r="G5425" t="str">
            <v>長野原町</v>
          </cell>
          <cell r="H5425" t="str">
            <v>大字応桑</v>
          </cell>
        </row>
        <row r="5426">
          <cell r="C5426" t="str">
            <v>424-J-506</v>
          </cell>
          <cell r="D5426" t="str">
            <v>木戸ヶ沢1</v>
          </cell>
          <cell r="E5426" t="str">
            <v>中之条</v>
          </cell>
          <cell r="F5426" t="str">
            <v>吾妻郡</v>
          </cell>
          <cell r="G5426" t="str">
            <v>長野原町</v>
          </cell>
          <cell r="H5426" t="str">
            <v>大字北軽井沢</v>
          </cell>
        </row>
        <row r="5427">
          <cell r="C5427" t="str">
            <v>424-J-507</v>
          </cell>
          <cell r="D5427" t="str">
            <v>木戸ヶ沢2</v>
          </cell>
          <cell r="E5427" t="str">
            <v>中之条</v>
          </cell>
          <cell r="F5427" t="str">
            <v>吾妻郡</v>
          </cell>
          <cell r="G5427" t="str">
            <v>長野原町</v>
          </cell>
          <cell r="H5427" t="str">
            <v>大字北軽井沢</v>
          </cell>
        </row>
        <row r="5428">
          <cell r="C5428" t="str">
            <v>424-J-508</v>
          </cell>
          <cell r="D5428" t="str">
            <v>木戸ヶ沢3</v>
          </cell>
          <cell r="E5428" t="str">
            <v>中之条</v>
          </cell>
          <cell r="F5428" t="str">
            <v>吾妻郡</v>
          </cell>
          <cell r="G5428" t="str">
            <v>長野原町</v>
          </cell>
          <cell r="H5428" t="str">
            <v>大字北軽井沢</v>
          </cell>
        </row>
        <row r="5429">
          <cell r="C5429" t="str">
            <v>424-J-509</v>
          </cell>
          <cell r="D5429" t="str">
            <v>木戸ヶ沢4</v>
          </cell>
          <cell r="E5429" t="str">
            <v>中之条</v>
          </cell>
          <cell r="F5429" t="str">
            <v>吾妻郡</v>
          </cell>
          <cell r="G5429" t="str">
            <v>長野原町</v>
          </cell>
          <cell r="H5429" t="str">
            <v>大字北軽井沢</v>
          </cell>
        </row>
        <row r="5430">
          <cell r="C5430" t="str">
            <v>424-J-510</v>
          </cell>
          <cell r="D5430" t="str">
            <v>ようが沢1</v>
          </cell>
          <cell r="E5430" t="str">
            <v>中之条</v>
          </cell>
          <cell r="F5430" t="str">
            <v>吾妻郡</v>
          </cell>
          <cell r="G5430" t="str">
            <v>長野原町</v>
          </cell>
          <cell r="H5430" t="str">
            <v>大字北軽井沢</v>
          </cell>
        </row>
        <row r="5431">
          <cell r="C5431" t="str">
            <v>424-J-511</v>
          </cell>
          <cell r="D5431" t="str">
            <v>ようが沢2</v>
          </cell>
          <cell r="E5431" t="str">
            <v>中之条</v>
          </cell>
          <cell r="F5431" t="str">
            <v>吾妻郡</v>
          </cell>
          <cell r="G5431" t="str">
            <v>長野原町</v>
          </cell>
          <cell r="H5431" t="str">
            <v>大字北軽井沢</v>
          </cell>
        </row>
        <row r="5432">
          <cell r="C5432" t="str">
            <v>424-J-512</v>
          </cell>
          <cell r="D5432" t="str">
            <v>ようが沢3</v>
          </cell>
          <cell r="E5432" t="str">
            <v>中之条</v>
          </cell>
          <cell r="F5432" t="str">
            <v>吾妻郡</v>
          </cell>
          <cell r="G5432" t="str">
            <v>長野原町</v>
          </cell>
          <cell r="H5432" t="str">
            <v>大字北軽井沢</v>
          </cell>
        </row>
        <row r="5433">
          <cell r="C5433" t="str">
            <v>424-J-513</v>
          </cell>
          <cell r="D5433" t="str">
            <v>南木山沢1</v>
          </cell>
          <cell r="E5433" t="str">
            <v>中之条</v>
          </cell>
          <cell r="F5433" t="str">
            <v>吾妻郡</v>
          </cell>
          <cell r="G5433" t="str">
            <v>長野原町</v>
          </cell>
          <cell r="H5433" t="str">
            <v>大字北軽井沢</v>
          </cell>
        </row>
        <row r="5434">
          <cell r="C5434" t="str">
            <v>424-J-514</v>
          </cell>
          <cell r="D5434" t="str">
            <v>南木山沢2</v>
          </cell>
          <cell r="E5434" t="str">
            <v>中之条</v>
          </cell>
          <cell r="F5434" t="str">
            <v>吾妻郡</v>
          </cell>
          <cell r="G5434" t="str">
            <v>長野原町</v>
          </cell>
          <cell r="H5434" t="str">
            <v>大字北軽井沢</v>
          </cell>
        </row>
        <row r="5435">
          <cell r="C5435" t="str">
            <v>424-J-515</v>
          </cell>
          <cell r="D5435" t="str">
            <v>南木山沢3</v>
          </cell>
          <cell r="E5435" t="str">
            <v>中之条</v>
          </cell>
          <cell r="F5435" t="str">
            <v>吾妻郡</v>
          </cell>
          <cell r="G5435" t="str">
            <v>長野原町</v>
          </cell>
          <cell r="H5435" t="str">
            <v>大字北軽井沢</v>
          </cell>
        </row>
        <row r="5436">
          <cell r="C5436" t="str">
            <v>424-J-516</v>
          </cell>
          <cell r="D5436" t="str">
            <v>白樺の丘沢</v>
          </cell>
          <cell r="E5436" t="str">
            <v>中之条</v>
          </cell>
          <cell r="F5436" t="str">
            <v>吾妻郡</v>
          </cell>
          <cell r="G5436" t="str">
            <v>長野原町</v>
          </cell>
          <cell r="H5436" t="str">
            <v>大字北軽井沢</v>
          </cell>
        </row>
        <row r="5437">
          <cell r="C5437" t="str">
            <v>424-J-517</v>
          </cell>
          <cell r="D5437" t="str">
            <v>裏沢1</v>
          </cell>
          <cell r="E5437" t="str">
            <v>中之条</v>
          </cell>
          <cell r="F5437" t="str">
            <v>吾妻郡</v>
          </cell>
          <cell r="G5437" t="str">
            <v>長野原町</v>
          </cell>
          <cell r="H5437" t="str">
            <v>大字北軽井沢</v>
          </cell>
        </row>
        <row r="5438">
          <cell r="C5438" t="str">
            <v>424-J-518</v>
          </cell>
          <cell r="D5438" t="str">
            <v>裏沢2</v>
          </cell>
          <cell r="E5438" t="str">
            <v>中之条</v>
          </cell>
          <cell r="F5438" t="str">
            <v>吾妻郡</v>
          </cell>
          <cell r="G5438" t="str">
            <v>長野原町</v>
          </cell>
          <cell r="H5438" t="str">
            <v>大字北軽井沢</v>
          </cell>
        </row>
        <row r="5439">
          <cell r="C5439" t="str">
            <v>424-J-519</v>
          </cell>
          <cell r="D5439" t="str">
            <v>裏沢3</v>
          </cell>
          <cell r="E5439" t="str">
            <v>中之条</v>
          </cell>
          <cell r="F5439" t="str">
            <v>吾妻郡</v>
          </cell>
          <cell r="G5439" t="str">
            <v>長野原町</v>
          </cell>
          <cell r="H5439" t="str">
            <v>大字北軽井沢</v>
          </cell>
        </row>
        <row r="5440">
          <cell r="C5440" t="str">
            <v>424-J-519</v>
          </cell>
          <cell r="D5440" t="str">
            <v>裏沢3</v>
          </cell>
          <cell r="E5440" t="str">
            <v>中之条</v>
          </cell>
          <cell r="F5440" t="str">
            <v>吾妻郡</v>
          </cell>
          <cell r="G5440" t="str">
            <v>嬬恋村</v>
          </cell>
          <cell r="H5440" t="str">
            <v>大字鎌原</v>
          </cell>
        </row>
        <row r="5441">
          <cell r="C5441" t="str">
            <v>424-J-520</v>
          </cell>
          <cell r="D5441" t="str">
            <v>浜岩沢1</v>
          </cell>
          <cell r="E5441" t="str">
            <v>中之条</v>
          </cell>
          <cell r="F5441" t="str">
            <v>吾妻郡</v>
          </cell>
          <cell r="G5441" t="str">
            <v>長野原町</v>
          </cell>
          <cell r="H5441" t="str">
            <v>大字古森</v>
          </cell>
        </row>
        <row r="5442">
          <cell r="C5442" t="str">
            <v>424-J-521</v>
          </cell>
          <cell r="D5442" t="str">
            <v>浜岩沢2</v>
          </cell>
          <cell r="E5442" t="str">
            <v>中之条</v>
          </cell>
          <cell r="F5442" t="str">
            <v>吾妻郡</v>
          </cell>
          <cell r="G5442" t="str">
            <v>長野原町</v>
          </cell>
          <cell r="H5442" t="str">
            <v>大字古森</v>
          </cell>
        </row>
        <row r="5443">
          <cell r="C5443" t="str">
            <v>424-J-522</v>
          </cell>
          <cell r="D5443" t="str">
            <v>立石沢1</v>
          </cell>
          <cell r="E5443" t="str">
            <v>中之条</v>
          </cell>
          <cell r="F5443" t="str">
            <v>吾妻郡</v>
          </cell>
          <cell r="G5443" t="str">
            <v>長野原町</v>
          </cell>
          <cell r="H5443" t="str">
            <v>大字大津</v>
          </cell>
        </row>
        <row r="5444">
          <cell r="C5444" t="str">
            <v>424-J-523</v>
          </cell>
          <cell r="D5444" t="str">
            <v>立石沢2</v>
          </cell>
          <cell r="E5444" t="str">
            <v>中之条</v>
          </cell>
          <cell r="F5444" t="str">
            <v>吾妻郡</v>
          </cell>
          <cell r="G5444" t="str">
            <v>長野原町</v>
          </cell>
          <cell r="H5444" t="str">
            <v>大字大津</v>
          </cell>
        </row>
        <row r="5445">
          <cell r="C5445" t="str">
            <v>424-J-524-1</v>
          </cell>
          <cell r="D5445" t="str">
            <v>立石沢3-1</v>
          </cell>
          <cell r="E5445" t="str">
            <v>中之条</v>
          </cell>
          <cell r="F5445" t="str">
            <v>吾妻郡</v>
          </cell>
          <cell r="G5445" t="str">
            <v>長野原町</v>
          </cell>
          <cell r="H5445" t="str">
            <v>大字大津</v>
          </cell>
        </row>
        <row r="5446">
          <cell r="C5446" t="str">
            <v>424-J-524-2</v>
          </cell>
          <cell r="D5446" t="str">
            <v>立石沢3-2</v>
          </cell>
          <cell r="E5446" t="str">
            <v>中之条</v>
          </cell>
          <cell r="F5446" t="str">
            <v>吾妻郡</v>
          </cell>
          <cell r="G5446" t="str">
            <v>長野原町</v>
          </cell>
          <cell r="H5446" t="str">
            <v>大字大津</v>
          </cell>
        </row>
        <row r="5447">
          <cell r="C5447" t="str">
            <v>424-J-525</v>
          </cell>
          <cell r="D5447" t="str">
            <v>洞口沢</v>
          </cell>
          <cell r="E5447" t="str">
            <v>中之条</v>
          </cell>
          <cell r="F5447" t="str">
            <v>吾妻郡</v>
          </cell>
          <cell r="G5447" t="str">
            <v>長野原町</v>
          </cell>
          <cell r="H5447" t="str">
            <v>大字大津</v>
          </cell>
        </row>
        <row r="5448">
          <cell r="C5448" t="str">
            <v>424-J-526</v>
          </cell>
          <cell r="D5448" t="str">
            <v>湯窪沢1</v>
          </cell>
          <cell r="E5448" t="str">
            <v>中之条</v>
          </cell>
          <cell r="F5448" t="str">
            <v>吾妻郡</v>
          </cell>
          <cell r="G5448" t="str">
            <v>長野原町</v>
          </cell>
          <cell r="H5448" t="str">
            <v>大字大津</v>
          </cell>
        </row>
        <row r="5449">
          <cell r="C5449" t="str">
            <v>424-J-527</v>
          </cell>
          <cell r="D5449" t="str">
            <v>湯窪沢2</v>
          </cell>
          <cell r="E5449" t="str">
            <v>中之条</v>
          </cell>
          <cell r="F5449" t="str">
            <v>吾妻郡</v>
          </cell>
          <cell r="G5449" t="str">
            <v>長野原町</v>
          </cell>
          <cell r="H5449" t="str">
            <v>大字大津</v>
          </cell>
        </row>
        <row r="5450">
          <cell r="C5450" t="str">
            <v>424-J-528</v>
          </cell>
          <cell r="D5450" t="str">
            <v>大津沢</v>
          </cell>
          <cell r="E5450" t="str">
            <v>中之条</v>
          </cell>
          <cell r="F5450" t="str">
            <v>吾妻郡</v>
          </cell>
          <cell r="G5450" t="str">
            <v>長野原町</v>
          </cell>
          <cell r="H5450" t="str">
            <v>大字大津</v>
          </cell>
        </row>
        <row r="5451">
          <cell r="C5451" t="str">
            <v>425-Ⅰ-501</v>
          </cell>
          <cell r="D5451" t="str">
            <v>ウサギ沢</v>
          </cell>
          <cell r="E5451" t="str">
            <v>中之条</v>
          </cell>
          <cell r="F5451" t="str">
            <v>吾妻郡</v>
          </cell>
          <cell r="G5451" t="str">
            <v>嬬恋村</v>
          </cell>
          <cell r="H5451" t="str">
            <v>大字袋倉</v>
          </cell>
        </row>
        <row r="5452">
          <cell r="C5452" t="str">
            <v>425-Ⅰ-502</v>
          </cell>
          <cell r="D5452" t="str">
            <v>向之原沢</v>
          </cell>
          <cell r="E5452" t="str">
            <v>中之条</v>
          </cell>
          <cell r="F5452" t="str">
            <v>吾妻郡</v>
          </cell>
          <cell r="G5452" t="str">
            <v>嬬恋村</v>
          </cell>
          <cell r="H5452" t="str">
            <v>大字袋倉</v>
          </cell>
        </row>
        <row r="5453">
          <cell r="C5453" t="str">
            <v>425-Ⅰ-503</v>
          </cell>
          <cell r="D5453" t="str">
            <v>袋倉沢</v>
          </cell>
          <cell r="E5453" t="str">
            <v>中之条</v>
          </cell>
          <cell r="F5453" t="str">
            <v>吾妻郡</v>
          </cell>
          <cell r="G5453" t="str">
            <v>嬬恋村</v>
          </cell>
          <cell r="H5453" t="str">
            <v>大字袋倉</v>
          </cell>
        </row>
        <row r="5454">
          <cell r="C5454" t="str">
            <v>425-Ⅰ-504</v>
          </cell>
          <cell r="D5454" t="str">
            <v>小宿沢</v>
          </cell>
          <cell r="E5454" t="str">
            <v>中之条</v>
          </cell>
          <cell r="F5454" t="str">
            <v>吾妻郡</v>
          </cell>
          <cell r="G5454" t="str">
            <v>嬬恋村</v>
          </cell>
          <cell r="H5454" t="str">
            <v>大字袋倉</v>
          </cell>
        </row>
        <row r="5455">
          <cell r="C5455" t="str">
            <v>425-Ⅰ-505</v>
          </cell>
          <cell r="D5455" t="str">
            <v>地蔵川</v>
          </cell>
          <cell r="E5455" t="str">
            <v>中之条</v>
          </cell>
          <cell r="F5455" t="str">
            <v>吾妻郡</v>
          </cell>
          <cell r="G5455" t="str">
            <v>嬬恋村</v>
          </cell>
          <cell r="H5455" t="str">
            <v>大字鎌原</v>
          </cell>
        </row>
        <row r="5456">
          <cell r="C5456" t="str">
            <v>425-Ⅰ-506</v>
          </cell>
          <cell r="D5456" t="str">
            <v>鎌原沢</v>
          </cell>
          <cell r="E5456" t="str">
            <v>中之条</v>
          </cell>
          <cell r="F5456" t="str">
            <v>吾妻郡</v>
          </cell>
          <cell r="G5456" t="str">
            <v>嬬恋村</v>
          </cell>
          <cell r="H5456" t="str">
            <v>大字鎌原</v>
          </cell>
        </row>
        <row r="5457">
          <cell r="C5457" t="str">
            <v>425-Ⅰ-507</v>
          </cell>
          <cell r="D5457" t="str">
            <v>芦生田沢1</v>
          </cell>
          <cell r="E5457" t="str">
            <v>中之条</v>
          </cell>
          <cell r="F5457" t="str">
            <v>吾妻郡</v>
          </cell>
          <cell r="G5457" t="str">
            <v>嬬恋村</v>
          </cell>
          <cell r="H5457" t="str">
            <v>大字芦生田</v>
          </cell>
        </row>
        <row r="5458">
          <cell r="C5458" t="str">
            <v>425-Ⅰ-508</v>
          </cell>
          <cell r="D5458" t="str">
            <v>鎌原沢2</v>
          </cell>
          <cell r="E5458" t="str">
            <v>中之条</v>
          </cell>
          <cell r="F5458" t="str">
            <v>吾妻郡</v>
          </cell>
          <cell r="G5458" t="str">
            <v>嬬恋村</v>
          </cell>
          <cell r="H5458" t="str">
            <v>大字鎌原</v>
          </cell>
        </row>
        <row r="5459">
          <cell r="C5459" t="str">
            <v>425-Ⅰ-509</v>
          </cell>
          <cell r="D5459" t="str">
            <v>笹平沢</v>
          </cell>
          <cell r="E5459" t="str">
            <v>中之条</v>
          </cell>
          <cell r="F5459" t="str">
            <v>吾妻郡</v>
          </cell>
          <cell r="G5459" t="str">
            <v>嬬恋村</v>
          </cell>
          <cell r="H5459" t="str">
            <v>大字鎌原</v>
          </cell>
        </row>
        <row r="5460">
          <cell r="C5460" t="str">
            <v>425-Ⅰ-510</v>
          </cell>
          <cell r="D5460" t="str">
            <v>大前沢</v>
          </cell>
          <cell r="E5460" t="str">
            <v>中之条</v>
          </cell>
          <cell r="F5460" t="str">
            <v>吾妻郡</v>
          </cell>
          <cell r="G5460" t="str">
            <v>嬬恋村</v>
          </cell>
          <cell r="H5460" t="str">
            <v>大字大前</v>
          </cell>
        </row>
        <row r="5461">
          <cell r="C5461" t="str">
            <v>425-Ⅰ-511</v>
          </cell>
          <cell r="D5461" t="str">
            <v>高羽根沢1</v>
          </cell>
          <cell r="E5461" t="str">
            <v>中之条</v>
          </cell>
          <cell r="F5461" t="str">
            <v>吾妻郡</v>
          </cell>
          <cell r="G5461" t="str">
            <v>嬬恋村</v>
          </cell>
          <cell r="H5461" t="str">
            <v>大字大前</v>
          </cell>
        </row>
        <row r="5462">
          <cell r="C5462" t="str">
            <v>425-Ⅰ-512</v>
          </cell>
          <cell r="D5462" t="str">
            <v>高羽根沢2</v>
          </cell>
          <cell r="E5462" t="str">
            <v>中之条</v>
          </cell>
          <cell r="F5462" t="str">
            <v>吾妻郡</v>
          </cell>
          <cell r="G5462" t="str">
            <v>嬬恋村</v>
          </cell>
          <cell r="H5462" t="str">
            <v>大字大前</v>
          </cell>
        </row>
        <row r="5463">
          <cell r="C5463" t="str">
            <v>425-Ⅰ-513</v>
          </cell>
          <cell r="D5463" t="str">
            <v>細原沢1</v>
          </cell>
          <cell r="E5463" t="str">
            <v>中之条</v>
          </cell>
          <cell r="F5463" t="str">
            <v>吾妻郡</v>
          </cell>
          <cell r="G5463" t="str">
            <v>嬬恋村</v>
          </cell>
          <cell r="H5463" t="str">
            <v>大字大前</v>
          </cell>
        </row>
        <row r="5464">
          <cell r="C5464" t="str">
            <v>425-Ⅰ-514</v>
          </cell>
          <cell r="D5464" t="str">
            <v>高羽根沢3</v>
          </cell>
          <cell r="E5464" t="str">
            <v>中之条</v>
          </cell>
          <cell r="F5464" t="str">
            <v>吾妻郡</v>
          </cell>
          <cell r="G5464" t="str">
            <v>嬬恋村</v>
          </cell>
          <cell r="H5464" t="str">
            <v>大字大前</v>
          </cell>
        </row>
        <row r="5465">
          <cell r="C5465" t="str">
            <v>425-Ⅰ-515</v>
          </cell>
          <cell r="D5465" t="str">
            <v>小屋ヶ沢1</v>
          </cell>
          <cell r="E5465" t="str">
            <v>中之条</v>
          </cell>
          <cell r="F5465" t="str">
            <v>吾妻郡</v>
          </cell>
          <cell r="G5465" t="str">
            <v>嬬恋村</v>
          </cell>
          <cell r="H5465" t="str">
            <v>大字大前</v>
          </cell>
        </row>
        <row r="5466">
          <cell r="C5466" t="str">
            <v>425-Ⅰ-516</v>
          </cell>
          <cell r="D5466" t="str">
            <v>小屋ヶ沢2</v>
          </cell>
          <cell r="E5466" t="str">
            <v>中之条</v>
          </cell>
          <cell r="F5466" t="str">
            <v>吾妻郡</v>
          </cell>
          <cell r="G5466" t="str">
            <v>嬬恋村</v>
          </cell>
          <cell r="H5466" t="str">
            <v>大字大前</v>
          </cell>
        </row>
        <row r="5467">
          <cell r="C5467" t="str">
            <v>425-Ⅰ-517</v>
          </cell>
          <cell r="D5467" t="str">
            <v>小屋ヶ沢3</v>
          </cell>
          <cell r="E5467" t="str">
            <v>中之条</v>
          </cell>
          <cell r="F5467" t="str">
            <v>吾妻郡</v>
          </cell>
          <cell r="G5467" t="str">
            <v>嬬恋村</v>
          </cell>
          <cell r="H5467" t="str">
            <v>大字大前</v>
          </cell>
        </row>
        <row r="5468">
          <cell r="C5468" t="str">
            <v>425-Ⅰ-518</v>
          </cell>
          <cell r="D5468" t="str">
            <v>小屋ヶ沢・高羽根沢</v>
          </cell>
          <cell r="E5468" t="str">
            <v>中之条</v>
          </cell>
          <cell r="F5468" t="str">
            <v>吾妻郡</v>
          </cell>
          <cell r="G5468" t="str">
            <v>嬬恋村</v>
          </cell>
          <cell r="H5468" t="str">
            <v>大字大前</v>
          </cell>
        </row>
        <row r="5469">
          <cell r="C5469" t="str">
            <v>425-Ⅰ-519</v>
          </cell>
          <cell r="D5469" t="str">
            <v>藤原沢1</v>
          </cell>
          <cell r="E5469" t="str">
            <v>中之条</v>
          </cell>
          <cell r="F5469" t="str">
            <v>吾妻郡</v>
          </cell>
          <cell r="G5469" t="str">
            <v>嬬恋村</v>
          </cell>
          <cell r="H5469" t="str">
            <v>大字鎌原</v>
          </cell>
        </row>
        <row r="5470">
          <cell r="C5470" t="str">
            <v>425-Ⅰ-520-1</v>
          </cell>
          <cell r="D5470" t="str">
            <v>大堀沢-1</v>
          </cell>
          <cell r="E5470" t="str">
            <v>中之条</v>
          </cell>
          <cell r="F5470" t="str">
            <v>吾妻郡</v>
          </cell>
          <cell r="G5470" t="str">
            <v>嬬恋村</v>
          </cell>
          <cell r="H5470" t="str">
            <v>大字大笹</v>
          </cell>
        </row>
        <row r="5471">
          <cell r="C5471" t="str">
            <v>425-Ⅰ-520-2</v>
          </cell>
          <cell r="D5471" t="str">
            <v>大堀沢-2</v>
          </cell>
          <cell r="E5471" t="str">
            <v>中之条</v>
          </cell>
          <cell r="F5471" t="str">
            <v>吾妻郡</v>
          </cell>
          <cell r="G5471" t="str">
            <v>嬬恋村</v>
          </cell>
          <cell r="H5471" t="str">
            <v>大字大笹</v>
          </cell>
        </row>
        <row r="5472">
          <cell r="C5472" t="str">
            <v>425-Ⅰ-520-3</v>
          </cell>
          <cell r="D5472" t="str">
            <v>大堀沢-3</v>
          </cell>
          <cell r="E5472" t="str">
            <v>中之条</v>
          </cell>
          <cell r="F5472" t="str">
            <v>吾妻郡</v>
          </cell>
          <cell r="G5472" t="str">
            <v>嬬恋村</v>
          </cell>
          <cell r="H5472" t="str">
            <v>大字大笹</v>
          </cell>
        </row>
        <row r="5473">
          <cell r="C5473" t="str">
            <v>425-Ⅰ-521</v>
          </cell>
          <cell r="D5473" t="str">
            <v>姥ヶ原沢</v>
          </cell>
          <cell r="E5473" t="str">
            <v>中之条</v>
          </cell>
          <cell r="F5473" t="str">
            <v>吾妻郡</v>
          </cell>
          <cell r="G5473" t="str">
            <v>嬬恋村</v>
          </cell>
          <cell r="H5473" t="str">
            <v>大字鎌原</v>
          </cell>
        </row>
        <row r="5474">
          <cell r="C5474" t="str">
            <v>425-Ⅰ-522</v>
          </cell>
          <cell r="D5474" t="str">
            <v>糠塚沢1</v>
          </cell>
          <cell r="E5474" t="str">
            <v>中之条</v>
          </cell>
          <cell r="F5474" t="str">
            <v>吾妻郡</v>
          </cell>
          <cell r="G5474" t="str">
            <v>嬬恋村</v>
          </cell>
          <cell r="H5474" t="str">
            <v>大字田代</v>
          </cell>
        </row>
        <row r="5475">
          <cell r="C5475" t="str">
            <v>425-Ⅰ-523</v>
          </cell>
          <cell r="D5475" t="str">
            <v>湯ノ丸沢</v>
          </cell>
          <cell r="E5475" t="str">
            <v>中之条</v>
          </cell>
          <cell r="F5475" t="str">
            <v>吾妻郡</v>
          </cell>
          <cell r="G5475" t="str">
            <v>嬬恋村</v>
          </cell>
          <cell r="H5475" t="str">
            <v>大字鎌原</v>
          </cell>
        </row>
        <row r="5476">
          <cell r="C5476" t="str">
            <v>425-Ⅰ-524-1</v>
          </cell>
          <cell r="D5476" t="str">
            <v>湯尻川-1</v>
          </cell>
          <cell r="E5476" t="str">
            <v>中之条</v>
          </cell>
          <cell r="F5476" t="str">
            <v>吾妻郡</v>
          </cell>
          <cell r="G5476" t="str">
            <v>嬬恋村</v>
          </cell>
          <cell r="H5476" t="str">
            <v>大字鎌原</v>
          </cell>
        </row>
        <row r="5477">
          <cell r="C5477" t="str">
            <v>425-Ⅰ-524-2</v>
          </cell>
          <cell r="D5477" t="str">
            <v>湯尻川-2</v>
          </cell>
          <cell r="E5477" t="str">
            <v>中之条</v>
          </cell>
          <cell r="F5477" t="str">
            <v>吾妻郡</v>
          </cell>
          <cell r="G5477" t="str">
            <v>嬬恋村</v>
          </cell>
          <cell r="H5477" t="str">
            <v>大字鎌原</v>
          </cell>
        </row>
        <row r="5478">
          <cell r="C5478" t="str">
            <v>425-Ⅰ-525-1</v>
          </cell>
          <cell r="D5478" t="str">
            <v>鎌原沢3-1</v>
          </cell>
          <cell r="E5478" t="str">
            <v>中之条</v>
          </cell>
          <cell r="F5478" t="str">
            <v>吾妻郡</v>
          </cell>
          <cell r="G5478" t="str">
            <v>嬬恋村</v>
          </cell>
          <cell r="H5478" t="str">
            <v>大字鎌原</v>
          </cell>
        </row>
        <row r="5479">
          <cell r="C5479" t="str">
            <v>425-Ⅰ-525-2</v>
          </cell>
          <cell r="D5479" t="str">
            <v>鎌原沢3-2</v>
          </cell>
          <cell r="E5479" t="str">
            <v>中之条</v>
          </cell>
          <cell r="F5479" t="str">
            <v>吾妻郡</v>
          </cell>
          <cell r="G5479" t="str">
            <v>嬬恋村</v>
          </cell>
          <cell r="H5479" t="str">
            <v>大字鎌原</v>
          </cell>
        </row>
        <row r="5480">
          <cell r="C5480" t="str">
            <v>425-Ⅰ-526</v>
          </cell>
          <cell r="D5480" t="str">
            <v>田代沢2</v>
          </cell>
          <cell r="E5480" t="str">
            <v>中之条</v>
          </cell>
          <cell r="F5480" t="str">
            <v>吾妻郡</v>
          </cell>
          <cell r="G5480" t="str">
            <v>嬬恋村</v>
          </cell>
          <cell r="H5480" t="str">
            <v>大字鎌原</v>
          </cell>
        </row>
        <row r="5481">
          <cell r="C5481" t="str">
            <v>425-Ⅰ-527</v>
          </cell>
          <cell r="D5481" t="str">
            <v>田代沢1</v>
          </cell>
          <cell r="E5481" t="str">
            <v>中之条</v>
          </cell>
          <cell r="F5481" t="str">
            <v>吾妻郡</v>
          </cell>
          <cell r="G5481" t="str">
            <v>嬬恋村</v>
          </cell>
          <cell r="H5481" t="str">
            <v>大字田代</v>
          </cell>
        </row>
        <row r="5482">
          <cell r="C5482" t="str">
            <v>425-Ⅰ-528</v>
          </cell>
          <cell r="D5482" t="str">
            <v>女塩淵沢</v>
          </cell>
          <cell r="E5482" t="str">
            <v>中之条</v>
          </cell>
          <cell r="F5482" t="str">
            <v>吾妻郡</v>
          </cell>
          <cell r="G5482" t="str">
            <v>嬬恋村</v>
          </cell>
          <cell r="H5482" t="str">
            <v>大字田代</v>
          </cell>
        </row>
        <row r="5483">
          <cell r="C5483" t="str">
            <v>425-Ⅰ-529</v>
          </cell>
          <cell r="D5483" t="str">
            <v>鳥居川</v>
          </cell>
          <cell r="E5483" t="str">
            <v>中之条</v>
          </cell>
          <cell r="F5483" t="str">
            <v>吾妻郡</v>
          </cell>
          <cell r="G5483" t="str">
            <v>嬬恋村</v>
          </cell>
          <cell r="H5483" t="str">
            <v>大字田代</v>
          </cell>
        </row>
        <row r="5484">
          <cell r="C5484" t="str">
            <v>425-Ⅰ-530</v>
          </cell>
          <cell r="D5484" t="str">
            <v>カブッチョ沢</v>
          </cell>
          <cell r="E5484" t="str">
            <v>中之条</v>
          </cell>
          <cell r="F5484" t="str">
            <v>吾妻郡</v>
          </cell>
          <cell r="G5484" t="str">
            <v>嬬恋村</v>
          </cell>
          <cell r="H5484" t="str">
            <v>大字田代</v>
          </cell>
        </row>
        <row r="5485">
          <cell r="C5485" t="str">
            <v>425-Ⅰ-531</v>
          </cell>
          <cell r="D5485" t="str">
            <v>吉永井沢</v>
          </cell>
          <cell r="E5485" t="str">
            <v>中之条</v>
          </cell>
          <cell r="F5485" t="str">
            <v>吾妻郡</v>
          </cell>
          <cell r="G5485" t="str">
            <v>嬬恋村</v>
          </cell>
          <cell r="H5485" t="str">
            <v>大字田代</v>
          </cell>
        </row>
        <row r="5486">
          <cell r="C5486" t="str">
            <v>425-Ⅰ-532</v>
          </cell>
          <cell r="D5486" t="str">
            <v>吉永井沢2</v>
          </cell>
          <cell r="E5486" t="str">
            <v>中之条</v>
          </cell>
          <cell r="F5486" t="str">
            <v>吾妻郡</v>
          </cell>
          <cell r="G5486" t="str">
            <v>嬬恋村</v>
          </cell>
          <cell r="H5486" t="str">
            <v>大字田代</v>
          </cell>
        </row>
        <row r="5487">
          <cell r="C5487" t="str">
            <v>425-Ⅰ-533-2</v>
          </cell>
          <cell r="D5487" t="str">
            <v>吉永井沢3-2</v>
          </cell>
          <cell r="E5487" t="str">
            <v>中之条</v>
          </cell>
          <cell r="F5487" t="str">
            <v>吾妻郡</v>
          </cell>
          <cell r="G5487" t="str">
            <v>嬬恋村</v>
          </cell>
          <cell r="H5487" t="str">
            <v>大字田代</v>
          </cell>
        </row>
        <row r="5488">
          <cell r="C5488" t="str">
            <v>425-Ⅰ-533-3</v>
          </cell>
          <cell r="D5488" t="str">
            <v>吉永井沢3-3</v>
          </cell>
          <cell r="E5488" t="str">
            <v>中之条</v>
          </cell>
          <cell r="F5488" t="str">
            <v>吾妻郡</v>
          </cell>
          <cell r="G5488" t="str">
            <v>嬬恋村</v>
          </cell>
          <cell r="H5488" t="str">
            <v>大字田代</v>
          </cell>
        </row>
        <row r="5489">
          <cell r="C5489" t="str">
            <v>425-Ⅰ-534</v>
          </cell>
          <cell r="D5489" t="str">
            <v>田代沢6</v>
          </cell>
          <cell r="E5489" t="str">
            <v>中之条</v>
          </cell>
          <cell r="F5489" t="str">
            <v>吾妻郡</v>
          </cell>
          <cell r="G5489" t="str">
            <v>嬬恋村</v>
          </cell>
          <cell r="H5489" t="str">
            <v>大字田代</v>
          </cell>
        </row>
        <row r="5490">
          <cell r="C5490" t="str">
            <v>425-Ⅰ-535</v>
          </cell>
          <cell r="D5490" t="str">
            <v>鶉沢</v>
          </cell>
          <cell r="E5490" t="str">
            <v>中之条</v>
          </cell>
          <cell r="F5490" t="str">
            <v>吾妻郡</v>
          </cell>
          <cell r="G5490" t="str">
            <v>嬬恋村</v>
          </cell>
          <cell r="H5490" t="str">
            <v>大字田代</v>
          </cell>
        </row>
        <row r="5491">
          <cell r="C5491" t="str">
            <v>425-Ⅰ-536-1</v>
          </cell>
          <cell r="D5491" t="str">
            <v>治郎兵衛川1</v>
          </cell>
          <cell r="E5491" t="str">
            <v>中之条</v>
          </cell>
          <cell r="F5491" t="str">
            <v>吾妻郡</v>
          </cell>
          <cell r="G5491" t="str">
            <v>嬬恋村</v>
          </cell>
          <cell r="H5491" t="str">
            <v>大字田代</v>
          </cell>
        </row>
        <row r="5492">
          <cell r="C5492" t="str">
            <v>425-Ⅰ-536-2</v>
          </cell>
          <cell r="D5492" t="str">
            <v>治郎兵衛川2</v>
          </cell>
          <cell r="E5492" t="str">
            <v>中之条</v>
          </cell>
          <cell r="F5492" t="str">
            <v>吾妻郡</v>
          </cell>
          <cell r="G5492" t="str">
            <v>嬬恋村</v>
          </cell>
          <cell r="H5492" t="str">
            <v>大字田代</v>
          </cell>
        </row>
        <row r="5493">
          <cell r="C5493" t="str">
            <v>425-Ⅰ-537</v>
          </cell>
          <cell r="D5493" t="str">
            <v>田代川</v>
          </cell>
          <cell r="E5493" t="str">
            <v>中之条</v>
          </cell>
          <cell r="F5493" t="str">
            <v>吾妻郡</v>
          </cell>
          <cell r="G5493" t="str">
            <v>嬬恋村</v>
          </cell>
          <cell r="H5493" t="str">
            <v>大字田代</v>
          </cell>
        </row>
        <row r="5494">
          <cell r="C5494" t="str">
            <v>425-Ⅰ-538</v>
          </cell>
          <cell r="D5494" t="str">
            <v>大笹川</v>
          </cell>
          <cell r="E5494" t="str">
            <v>中之条</v>
          </cell>
          <cell r="F5494" t="str">
            <v>吾妻郡</v>
          </cell>
          <cell r="G5494" t="str">
            <v>嬬恋村</v>
          </cell>
          <cell r="H5494" t="str">
            <v>大字大笹</v>
          </cell>
        </row>
        <row r="5495">
          <cell r="C5495" t="str">
            <v>425-Ⅰ-539</v>
          </cell>
          <cell r="D5495" t="str">
            <v>上の貝沢</v>
          </cell>
          <cell r="E5495" t="str">
            <v>中之条</v>
          </cell>
          <cell r="F5495" t="str">
            <v>吾妻郡</v>
          </cell>
          <cell r="G5495" t="str">
            <v>嬬恋村</v>
          </cell>
          <cell r="H5495" t="str">
            <v>大字干俣</v>
          </cell>
        </row>
        <row r="5496">
          <cell r="C5496" t="str">
            <v>425-Ⅰ-540</v>
          </cell>
          <cell r="D5496" t="str">
            <v>千俣川1</v>
          </cell>
          <cell r="E5496" t="str">
            <v>中之条</v>
          </cell>
          <cell r="F5496" t="str">
            <v>吾妻郡</v>
          </cell>
          <cell r="G5496" t="str">
            <v>嬬恋村</v>
          </cell>
          <cell r="H5496" t="str">
            <v>大字干俣</v>
          </cell>
        </row>
        <row r="5497">
          <cell r="C5497" t="str">
            <v>425-Ⅰ-541</v>
          </cell>
          <cell r="D5497" t="str">
            <v>千俣川2</v>
          </cell>
          <cell r="E5497" t="str">
            <v>中之条</v>
          </cell>
          <cell r="F5497" t="str">
            <v>吾妻郡</v>
          </cell>
          <cell r="G5497" t="str">
            <v>嬬恋村</v>
          </cell>
          <cell r="H5497" t="str">
            <v>大字干俣</v>
          </cell>
        </row>
        <row r="5498">
          <cell r="C5498" t="str">
            <v>425-Ⅰ-542</v>
          </cell>
          <cell r="D5498" t="str">
            <v>猿畑沢</v>
          </cell>
          <cell r="E5498" t="str">
            <v>中之条</v>
          </cell>
          <cell r="F5498" t="str">
            <v>吾妻郡</v>
          </cell>
          <cell r="G5498" t="str">
            <v>嬬恋村</v>
          </cell>
          <cell r="H5498" t="str">
            <v>大字干俣</v>
          </cell>
        </row>
        <row r="5499">
          <cell r="C5499" t="str">
            <v>425-Ⅰ-543</v>
          </cell>
          <cell r="D5499" t="str">
            <v>上神前沢</v>
          </cell>
          <cell r="E5499" t="str">
            <v>中之条</v>
          </cell>
          <cell r="F5499" t="str">
            <v>吾妻郡</v>
          </cell>
          <cell r="G5499" t="str">
            <v>嬬恋村</v>
          </cell>
          <cell r="H5499" t="str">
            <v>大字大前</v>
          </cell>
        </row>
        <row r="5500">
          <cell r="C5500" t="str">
            <v>425-Ⅰ-544</v>
          </cell>
          <cell r="D5500" t="str">
            <v>狐久保沢</v>
          </cell>
          <cell r="E5500" t="str">
            <v>中之条</v>
          </cell>
          <cell r="F5500" t="str">
            <v>吾妻郡</v>
          </cell>
          <cell r="G5500" t="str">
            <v>嬬恋村</v>
          </cell>
          <cell r="H5500" t="str">
            <v>大字大前</v>
          </cell>
        </row>
        <row r="5501">
          <cell r="C5501" t="str">
            <v>425-Ⅰ-545</v>
          </cell>
          <cell r="D5501" t="str">
            <v>神大前沢</v>
          </cell>
          <cell r="E5501" t="str">
            <v>中之条</v>
          </cell>
          <cell r="F5501" t="str">
            <v>吾妻郡</v>
          </cell>
          <cell r="G5501" t="str">
            <v>嬬恋村</v>
          </cell>
          <cell r="H5501" t="str">
            <v>大字大前</v>
          </cell>
        </row>
        <row r="5502">
          <cell r="C5502" t="str">
            <v>425-Ⅰ-546</v>
          </cell>
          <cell r="D5502" t="str">
            <v>神前沢</v>
          </cell>
          <cell r="E5502" t="str">
            <v>中之条</v>
          </cell>
          <cell r="F5502" t="str">
            <v>吾妻郡</v>
          </cell>
          <cell r="G5502" t="str">
            <v>嬬恋村</v>
          </cell>
          <cell r="H5502" t="str">
            <v>大字大前</v>
          </cell>
        </row>
        <row r="5503">
          <cell r="C5503" t="str">
            <v>425-Ⅰ-547</v>
          </cell>
          <cell r="D5503" t="str">
            <v>大前沢2</v>
          </cell>
          <cell r="E5503" t="str">
            <v>中之条</v>
          </cell>
          <cell r="F5503" t="str">
            <v>吾妻郡</v>
          </cell>
          <cell r="G5503" t="str">
            <v>嬬恋村</v>
          </cell>
          <cell r="H5503" t="str">
            <v>大字大前</v>
          </cell>
        </row>
        <row r="5504">
          <cell r="C5504" t="str">
            <v>425-Ⅰ-548-1</v>
          </cell>
          <cell r="D5504" t="str">
            <v>万座川-1</v>
          </cell>
          <cell r="E5504" t="str">
            <v>中之条</v>
          </cell>
          <cell r="F5504" t="str">
            <v>吾妻郡</v>
          </cell>
          <cell r="G5504" t="str">
            <v>嬬恋村</v>
          </cell>
          <cell r="H5504" t="str">
            <v>大字干俣</v>
          </cell>
        </row>
        <row r="5505">
          <cell r="C5505" t="str">
            <v>425-Ⅰ-548-2</v>
          </cell>
          <cell r="D5505" t="str">
            <v>万座川-2</v>
          </cell>
          <cell r="E5505" t="str">
            <v>中之条</v>
          </cell>
          <cell r="F5505" t="str">
            <v>吾妻郡</v>
          </cell>
          <cell r="G5505" t="str">
            <v>嬬恋村</v>
          </cell>
          <cell r="H5505" t="str">
            <v>大字干俣</v>
          </cell>
        </row>
        <row r="5506">
          <cell r="C5506" t="str">
            <v>425-Ⅰ-549</v>
          </cell>
          <cell r="D5506" t="str">
            <v>門貝沢1</v>
          </cell>
          <cell r="E5506" t="str">
            <v>中之条</v>
          </cell>
          <cell r="F5506" t="str">
            <v>吾妻郡</v>
          </cell>
          <cell r="G5506" t="str">
            <v>嬬恋村</v>
          </cell>
          <cell r="H5506" t="str">
            <v>大字門貝</v>
          </cell>
        </row>
        <row r="5507">
          <cell r="C5507" t="str">
            <v>425-Ⅰ-550</v>
          </cell>
          <cell r="D5507" t="str">
            <v>天神沢川</v>
          </cell>
          <cell r="E5507" t="str">
            <v>中之条</v>
          </cell>
          <cell r="F5507" t="str">
            <v>吾妻郡</v>
          </cell>
          <cell r="G5507" t="str">
            <v>嬬恋村</v>
          </cell>
          <cell r="H5507" t="str">
            <v>大字三原</v>
          </cell>
        </row>
        <row r="5508">
          <cell r="C5508" t="str">
            <v>425-Ⅰ-551</v>
          </cell>
          <cell r="D5508" t="str">
            <v>下屋沢(旧三原沢)</v>
          </cell>
          <cell r="E5508" t="str">
            <v>中之条</v>
          </cell>
          <cell r="F5508" t="str">
            <v>吾妻郡</v>
          </cell>
          <cell r="G5508" t="str">
            <v>嬬恋村</v>
          </cell>
          <cell r="H5508" t="str">
            <v>大字三原</v>
          </cell>
        </row>
        <row r="5509">
          <cell r="C5509" t="str">
            <v>425-Ⅰ-552</v>
          </cell>
          <cell r="D5509" t="str">
            <v>空沢</v>
          </cell>
          <cell r="E5509" t="str">
            <v>中之条</v>
          </cell>
          <cell r="F5509" t="str">
            <v>吾妻郡</v>
          </cell>
          <cell r="G5509" t="str">
            <v>嬬恋村</v>
          </cell>
          <cell r="H5509" t="str">
            <v>大字三原</v>
          </cell>
        </row>
        <row r="5510">
          <cell r="C5510" t="str">
            <v>425-Ⅰ-553-1</v>
          </cell>
          <cell r="D5510" t="str">
            <v>湯窪沢1</v>
          </cell>
          <cell r="E5510" t="str">
            <v>中之条</v>
          </cell>
          <cell r="F5510" t="str">
            <v>吾妻郡</v>
          </cell>
          <cell r="G5510" t="str">
            <v>嬬恋村</v>
          </cell>
          <cell r="H5510" t="str">
            <v>大字三原</v>
          </cell>
        </row>
        <row r="5511">
          <cell r="C5511" t="str">
            <v>425-Ⅰ-553-2</v>
          </cell>
          <cell r="D5511" t="str">
            <v>湯窪沢2</v>
          </cell>
          <cell r="E5511" t="str">
            <v>中之条</v>
          </cell>
          <cell r="F5511" t="str">
            <v>吾妻郡</v>
          </cell>
          <cell r="G5511" t="str">
            <v>嬬恋村</v>
          </cell>
          <cell r="H5511" t="str">
            <v>大字三原</v>
          </cell>
        </row>
        <row r="5512">
          <cell r="C5512" t="str">
            <v>425-Ⅰ-554</v>
          </cell>
          <cell r="D5512" t="str">
            <v>仙ノ入沢</v>
          </cell>
          <cell r="E5512" t="str">
            <v>中之条</v>
          </cell>
          <cell r="F5512" t="str">
            <v>吾妻郡</v>
          </cell>
          <cell r="G5512" t="str">
            <v>嬬恋村</v>
          </cell>
          <cell r="H5512" t="str">
            <v>大字今井</v>
          </cell>
        </row>
        <row r="5513">
          <cell r="C5513" t="str">
            <v>425-Ⅰ-555</v>
          </cell>
          <cell r="D5513" t="str">
            <v>今井沢1</v>
          </cell>
          <cell r="E5513" t="str">
            <v>中之条</v>
          </cell>
          <cell r="F5513" t="str">
            <v>吾妻郡</v>
          </cell>
          <cell r="G5513" t="str">
            <v>嬬恋村</v>
          </cell>
          <cell r="H5513" t="str">
            <v>大字今井</v>
          </cell>
        </row>
        <row r="5514">
          <cell r="C5514" t="str">
            <v>425-Ⅱ-501</v>
          </cell>
          <cell r="D5514" t="str">
            <v>芦生田沢2</v>
          </cell>
          <cell r="E5514" t="str">
            <v>中之条</v>
          </cell>
          <cell r="F5514" t="str">
            <v>吾妻郡</v>
          </cell>
          <cell r="G5514" t="str">
            <v>嬬恋村</v>
          </cell>
          <cell r="H5514" t="str">
            <v>大字芦生田</v>
          </cell>
        </row>
        <row r="5515">
          <cell r="C5515" t="str">
            <v>425-Ⅱ-502</v>
          </cell>
          <cell r="D5515" t="str">
            <v>鎌原沢</v>
          </cell>
          <cell r="E5515" t="str">
            <v>中之条</v>
          </cell>
          <cell r="F5515" t="str">
            <v>吾妻郡</v>
          </cell>
          <cell r="G5515" t="str">
            <v>嬬恋村</v>
          </cell>
          <cell r="H5515" t="str">
            <v>大字鎌原</v>
          </cell>
        </row>
        <row r="5516">
          <cell r="C5516" t="str">
            <v>425-Ⅱ-503</v>
          </cell>
          <cell r="D5516" t="str">
            <v>西窪沢1</v>
          </cell>
          <cell r="E5516" t="str">
            <v>中之条</v>
          </cell>
          <cell r="F5516" t="str">
            <v>吾妻郡</v>
          </cell>
          <cell r="G5516" t="str">
            <v>嬬恋村</v>
          </cell>
          <cell r="H5516" t="str">
            <v>大字鎌原</v>
          </cell>
        </row>
        <row r="5517">
          <cell r="C5517" t="str">
            <v>425-Ⅱ-504</v>
          </cell>
          <cell r="D5517" t="str">
            <v>西窪沢2</v>
          </cell>
          <cell r="E5517" t="str">
            <v>中之条</v>
          </cell>
          <cell r="F5517" t="str">
            <v>吾妻郡</v>
          </cell>
          <cell r="G5517" t="str">
            <v>嬬恋村</v>
          </cell>
          <cell r="H5517" t="str">
            <v>大字鎌原</v>
          </cell>
        </row>
        <row r="5518">
          <cell r="C5518" t="str">
            <v>425-Ⅱ-505</v>
          </cell>
          <cell r="D5518" t="str">
            <v>田代沢3</v>
          </cell>
          <cell r="E5518" t="str">
            <v>中之条</v>
          </cell>
          <cell r="F5518" t="str">
            <v>吾妻郡</v>
          </cell>
          <cell r="G5518" t="str">
            <v>嬬恋村</v>
          </cell>
          <cell r="H5518" t="str">
            <v>大字田代</v>
          </cell>
        </row>
        <row r="5519">
          <cell r="C5519" t="str">
            <v>425-Ⅱ-506</v>
          </cell>
          <cell r="D5519" t="str">
            <v>田代沢4</v>
          </cell>
          <cell r="E5519" t="str">
            <v>中之条</v>
          </cell>
          <cell r="F5519" t="str">
            <v>吾妻郡</v>
          </cell>
          <cell r="G5519" t="str">
            <v>嬬恋村</v>
          </cell>
          <cell r="H5519" t="str">
            <v>大字田代</v>
          </cell>
        </row>
        <row r="5520">
          <cell r="C5520" t="str">
            <v>425-Ⅱ-507</v>
          </cell>
          <cell r="D5520" t="str">
            <v>田代沢5</v>
          </cell>
          <cell r="E5520" t="str">
            <v>中之条</v>
          </cell>
          <cell r="F5520" t="str">
            <v>吾妻郡</v>
          </cell>
          <cell r="G5520" t="str">
            <v>嬬恋村</v>
          </cell>
          <cell r="H5520" t="str">
            <v>大字田代</v>
          </cell>
        </row>
        <row r="5521">
          <cell r="C5521" t="str">
            <v>425-Ⅱ-508</v>
          </cell>
          <cell r="D5521" t="str">
            <v>鳴尾沢</v>
          </cell>
          <cell r="E5521" t="str">
            <v>中之条</v>
          </cell>
          <cell r="F5521" t="str">
            <v>吾妻郡</v>
          </cell>
          <cell r="G5521" t="str">
            <v>嬬恋村</v>
          </cell>
          <cell r="H5521" t="str">
            <v>大字門貝</v>
          </cell>
        </row>
        <row r="5522">
          <cell r="C5522" t="str">
            <v>425-Ⅱ-509</v>
          </cell>
          <cell r="D5522" t="str">
            <v>門貝沢2</v>
          </cell>
          <cell r="E5522" t="str">
            <v>中之条</v>
          </cell>
          <cell r="F5522" t="str">
            <v>吾妻郡</v>
          </cell>
          <cell r="G5522" t="str">
            <v>嬬恋村</v>
          </cell>
          <cell r="H5522" t="str">
            <v>大字門貝</v>
          </cell>
        </row>
        <row r="5523">
          <cell r="C5523" t="str">
            <v>425-Ⅱ-510</v>
          </cell>
          <cell r="D5523" t="str">
            <v>門貝沢3</v>
          </cell>
          <cell r="E5523" t="str">
            <v>中之条</v>
          </cell>
          <cell r="F5523" t="str">
            <v>吾妻郡</v>
          </cell>
          <cell r="G5523" t="str">
            <v>嬬恋村</v>
          </cell>
          <cell r="H5523" t="str">
            <v>大字門貝</v>
          </cell>
        </row>
        <row r="5524">
          <cell r="C5524" t="str">
            <v>425-Ⅱ-511</v>
          </cell>
          <cell r="D5524" t="str">
            <v>湯窪沢3</v>
          </cell>
          <cell r="E5524" t="str">
            <v>中之条</v>
          </cell>
          <cell r="F5524" t="str">
            <v>吾妻郡</v>
          </cell>
          <cell r="G5524" t="str">
            <v>嬬恋村</v>
          </cell>
          <cell r="H5524" t="str">
            <v>大字三原</v>
          </cell>
        </row>
        <row r="5525">
          <cell r="C5525" t="str">
            <v>425-J-501</v>
          </cell>
          <cell r="D5525" t="str">
            <v>上袋倉沢</v>
          </cell>
          <cell r="E5525" t="str">
            <v>中之条</v>
          </cell>
          <cell r="F5525" t="str">
            <v>吾妻郡</v>
          </cell>
          <cell r="G5525" t="str">
            <v>嬬恋村</v>
          </cell>
          <cell r="H5525" t="str">
            <v>大字袋倉</v>
          </cell>
        </row>
        <row r="5526">
          <cell r="C5526" t="str">
            <v>425-J-502</v>
          </cell>
          <cell r="D5526" t="str">
            <v>若草沢</v>
          </cell>
          <cell r="E5526" t="str">
            <v>中之条</v>
          </cell>
          <cell r="F5526" t="str">
            <v>吾妻郡</v>
          </cell>
          <cell r="G5526" t="str">
            <v>嬬恋村</v>
          </cell>
          <cell r="H5526" t="str">
            <v>大字袋倉</v>
          </cell>
        </row>
        <row r="5527">
          <cell r="C5527" t="str">
            <v>425-J-503</v>
          </cell>
          <cell r="D5527" t="str">
            <v>西窪沢3</v>
          </cell>
          <cell r="E5527" t="str">
            <v>中之条</v>
          </cell>
          <cell r="F5527" t="str">
            <v>吾妻郡</v>
          </cell>
          <cell r="G5527" t="str">
            <v>嬬恋村</v>
          </cell>
          <cell r="H5527" t="str">
            <v>大字鎌原</v>
          </cell>
        </row>
        <row r="5528">
          <cell r="C5528" t="str">
            <v>425-J-504</v>
          </cell>
          <cell r="D5528" t="str">
            <v>細原沢3</v>
          </cell>
          <cell r="E5528" t="str">
            <v>中之条</v>
          </cell>
          <cell r="F5528" t="str">
            <v>吾妻郡</v>
          </cell>
          <cell r="G5528" t="str">
            <v>嬬恋村</v>
          </cell>
          <cell r="H5528" t="str">
            <v>大字大前</v>
          </cell>
        </row>
        <row r="5529">
          <cell r="C5529" t="str">
            <v>425-J-505</v>
          </cell>
          <cell r="D5529" t="str">
            <v>青山沢2</v>
          </cell>
          <cell r="E5529" t="str">
            <v>中之条</v>
          </cell>
          <cell r="F5529" t="str">
            <v>吾妻郡</v>
          </cell>
          <cell r="G5529" t="str">
            <v>嬬恋村</v>
          </cell>
          <cell r="H5529" t="str">
            <v>大字鎌原</v>
          </cell>
        </row>
        <row r="5530">
          <cell r="C5530" t="str">
            <v>425-J-506</v>
          </cell>
          <cell r="D5530" t="str">
            <v>藤原沢2</v>
          </cell>
          <cell r="E5530" t="str">
            <v>中之条</v>
          </cell>
          <cell r="F5530" t="str">
            <v>吾妻郡</v>
          </cell>
          <cell r="G5530" t="str">
            <v>嬬恋村</v>
          </cell>
          <cell r="H5530" t="str">
            <v>大字鎌原</v>
          </cell>
        </row>
        <row r="5531">
          <cell r="C5531" t="str">
            <v>425-J-507</v>
          </cell>
          <cell r="D5531" t="str">
            <v>藤原沢3</v>
          </cell>
          <cell r="E5531" t="str">
            <v>中之条</v>
          </cell>
          <cell r="F5531" t="str">
            <v>吾妻郡</v>
          </cell>
          <cell r="G5531" t="str">
            <v>嬬恋村</v>
          </cell>
          <cell r="H5531" t="str">
            <v>大字鎌原</v>
          </cell>
        </row>
        <row r="5532">
          <cell r="C5532" t="str">
            <v>425-J-508</v>
          </cell>
          <cell r="D5532" t="str">
            <v>藤原沢4</v>
          </cell>
          <cell r="E5532" t="str">
            <v>中之条</v>
          </cell>
          <cell r="F5532" t="str">
            <v>吾妻郡</v>
          </cell>
          <cell r="G5532" t="str">
            <v>嬬恋村</v>
          </cell>
          <cell r="H5532" t="str">
            <v>大字鎌原</v>
          </cell>
        </row>
        <row r="5533">
          <cell r="C5533" t="str">
            <v>425-J-509</v>
          </cell>
          <cell r="D5533" t="str">
            <v>糠塚沢2</v>
          </cell>
          <cell r="E5533" t="str">
            <v>中之条</v>
          </cell>
          <cell r="F5533" t="str">
            <v>吾妻郡</v>
          </cell>
          <cell r="G5533" t="str">
            <v>嬬恋村</v>
          </cell>
          <cell r="H5533" t="str">
            <v>大字田代</v>
          </cell>
        </row>
        <row r="5534">
          <cell r="C5534" t="str">
            <v>425-J-510</v>
          </cell>
          <cell r="D5534" t="str">
            <v>糠塚沢3</v>
          </cell>
          <cell r="E5534" t="str">
            <v>中之条</v>
          </cell>
          <cell r="F5534" t="str">
            <v>吾妻郡</v>
          </cell>
          <cell r="G5534" t="str">
            <v>嬬恋村</v>
          </cell>
          <cell r="H5534" t="str">
            <v>大字田代</v>
          </cell>
        </row>
        <row r="5535">
          <cell r="C5535" t="str">
            <v>425-J-511</v>
          </cell>
          <cell r="D5535" t="str">
            <v>湧水川</v>
          </cell>
          <cell r="E5535" t="str">
            <v>中之条</v>
          </cell>
          <cell r="F5535" t="str">
            <v>吾妻郡</v>
          </cell>
          <cell r="G5535" t="str">
            <v>嬬恋村</v>
          </cell>
          <cell r="H5535" t="str">
            <v>大字田代</v>
          </cell>
        </row>
        <row r="5536">
          <cell r="C5536" t="str">
            <v>425-J-512</v>
          </cell>
          <cell r="D5536" t="str">
            <v>大笹沢2</v>
          </cell>
          <cell r="E5536" t="str">
            <v>中之条</v>
          </cell>
          <cell r="F5536" t="str">
            <v>吾妻郡</v>
          </cell>
          <cell r="G5536" t="str">
            <v>嬬恋村</v>
          </cell>
          <cell r="H5536" t="str">
            <v>大字大笹</v>
          </cell>
        </row>
        <row r="5537">
          <cell r="C5537" t="str">
            <v>425-J-513</v>
          </cell>
          <cell r="D5537" t="str">
            <v>大笹沢3</v>
          </cell>
          <cell r="E5537" t="str">
            <v>中之条</v>
          </cell>
          <cell r="F5537" t="str">
            <v>吾妻郡</v>
          </cell>
          <cell r="G5537" t="str">
            <v>嬬恋村</v>
          </cell>
          <cell r="H5537" t="str">
            <v>大字大笹</v>
          </cell>
        </row>
        <row r="5538">
          <cell r="C5538" t="str">
            <v>425-J-514</v>
          </cell>
          <cell r="D5538" t="str">
            <v>大笹沢4</v>
          </cell>
          <cell r="E5538" t="str">
            <v>中之条</v>
          </cell>
          <cell r="F5538" t="str">
            <v>吾妻郡</v>
          </cell>
          <cell r="G5538" t="str">
            <v>嬬恋村</v>
          </cell>
          <cell r="H5538" t="str">
            <v>大字大笹</v>
          </cell>
        </row>
        <row r="5539">
          <cell r="C5539" t="str">
            <v>425-J-515-1</v>
          </cell>
          <cell r="D5539" t="str">
            <v>北山沢1-1</v>
          </cell>
          <cell r="E5539" t="str">
            <v>中之条</v>
          </cell>
          <cell r="F5539" t="str">
            <v>吾妻郡</v>
          </cell>
          <cell r="G5539" t="str">
            <v>嬬恋村</v>
          </cell>
          <cell r="H5539" t="str">
            <v>大字干俣</v>
          </cell>
        </row>
        <row r="5540">
          <cell r="C5540" t="str">
            <v>425-J-515-2</v>
          </cell>
          <cell r="D5540" t="str">
            <v>北山沢1-2</v>
          </cell>
          <cell r="E5540" t="str">
            <v>中之条</v>
          </cell>
          <cell r="F5540" t="str">
            <v>吾妻郡</v>
          </cell>
          <cell r="G5540" t="str">
            <v>嬬恋村</v>
          </cell>
          <cell r="H5540" t="str">
            <v>大字干俣</v>
          </cell>
        </row>
        <row r="5541">
          <cell r="C5541" t="str">
            <v>425-J-516</v>
          </cell>
          <cell r="D5541" t="str">
            <v>北山沢2</v>
          </cell>
          <cell r="E5541" t="str">
            <v>中之条</v>
          </cell>
          <cell r="F5541" t="str">
            <v>吾妻郡</v>
          </cell>
          <cell r="G5541" t="str">
            <v>嬬恋村</v>
          </cell>
          <cell r="H5541" t="str">
            <v>大字干俣</v>
          </cell>
        </row>
        <row r="5542">
          <cell r="C5542" t="str">
            <v>425-J-517</v>
          </cell>
          <cell r="D5542" t="str">
            <v>権言沢</v>
          </cell>
          <cell r="E5542" t="str">
            <v>中之条</v>
          </cell>
          <cell r="F5542" t="str">
            <v>吾妻郡</v>
          </cell>
          <cell r="G5542" t="str">
            <v>嬬恋村</v>
          </cell>
          <cell r="H5542" t="str">
            <v>大字大笹</v>
          </cell>
        </row>
        <row r="5543">
          <cell r="C5543" t="str">
            <v>425-J-518</v>
          </cell>
          <cell r="D5543" t="str">
            <v>馬洗井戸沢2</v>
          </cell>
          <cell r="E5543" t="str">
            <v>中之条</v>
          </cell>
          <cell r="F5543" t="str">
            <v>吾妻郡</v>
          </cell>
          <cell r="G5543" t="str">
            <v>嬬恋村</v>
          </cell>
          <cell r="H5543" t="str">
            <v>大字大笹</v>
          </cell>
        </row>
        <row r="5544">
          <cell r="C5544" t="str">
            <v>425-J-519</v>
          </cell>
          <cell r="D5544" t="str">
            <v>馬洗井戸沢3</v>
          </cell>
          <cell r="E5544" t="str">
            <v>中之条</v>
          </cell>
          <cell r="F5544" t="str">
            <v>吾妻郡</v>
          </cell>
          <cell r="G5544" t="str">
            <v>嬬恋村</v>
          </cell>
          <cell r="H5544" t="str">
            <v>大字干俣</v>
          </cell>
        </row>
        <row r="5545">
          <cell r="C5545" t="str">
            <v>425-J-520</v>
          </cell>
          <cell r="D5545" t="str">
            <v>馬洗井戸沢4</v>
          </cell>
          <cell r="E5545" t="str">
            <v>中之条</v>
          </cell>
          <cell r="F5545" t="str">
            <v>吾妻郡</v>
          </cell>
          <cell r="G5545" t="str">
            <v>嬬恋村</v>
          </cell>
          <cell r="H5545" t="str">
            <v>大字干俣</v>
          </cell>
        </row>
        <row r="5546">
          <cell r="C5546" t="str">
            <v>425-J-521</v>
          </cell>
          <cell r="D5546" t="str">
            <v>馬洗井戸沢5</v>
          </cell>
          <cell r="E5546" t="str">
            <v>中之条</v>
          </cell>
          <cell r="F5546" t="str">
            <v>吾妻郡</v>
          </cell>
          <cell r="G5546" t="str">
            <v>嬬恋村</v>
          </cell>
          <cell r="H5546" t="str">
            <v>大字干俣</v>
          </cell>
        </row>
        <row r="5547">
          <cell r="C5547" t="str">
            <v>425-J-522</v>
          </cell>
          <cell r="D5547" t="str">
            <v>船ヶ沢</v>
          </cell>
          <cell r="E5547" t="str">
            <v>中之条</v>
          </cell>
          <cell r="F5547" t="str">
            <v>吾妻郡</v>
          </cell>
          <cell r="G5547" t="str">
            <v>嬬恋村</v>
          </cell>
          <cell r="H5547" t="str">
            <v>大字大前</v>
          </cell>
        </row>
        <row r="5548">
          <cell r="C5548" t="str">
            <v>425-J-523</v>
          </cell>
          <cell r="D5548" t="str">
            <v>今井沢2</v>
          </cell>
          <cell r="E5548" t="str">
            <v>中之条</v>
          </cell>
          <cell r="F5548" t="str">
            <v>吾妻郡</v>
          </cell>
          <cell r="G5548" t="str">
            <v>嬬恋村</v>
          </cell>
          <cell r="H5548" t="str">
            <v>大字今井</v>
          </cell>
        </row>
        <row r="5549">
          <cell r="C5549" t="str">
            <v>425-J-524</v>
          </cell>
          <cell r="D5549" t="str">
            <v>今井沢3</v>
          </cell>
          <cell r="E5549" t="str">
            <v>中之条</v>
          </cell>
          <cell r="F5549" t="str">
            <v>吾妻郡</v>
          </cell>
          <cell r="G5549" t="str">
            <v>嬬恋村</v>
          </cell>
          <cell r="H5549" t="str">
            <v>大字今井</v>
          </cell>
        </row>
        <row r="5550">
          <cell r="C5550" t="str">
            <v>425-J-525</v>
          </cell>
          <cell r="D5550" t="str">
            <v>今井沢4</v>
          </cell>
          <cell r="E5550" t="str">
            <v>中之条</v>
          </cell>
          <cell r="F5550" t="str">
            <v>吾妻郡</v>
          </cell>
          <cell r="G5550" t="str">
            <v>嬬恋村</v>
          </cell>
          <cell r="H5550" t="str">
            <v>大字今井</v>
          </cell>
        </row>
        <row r="5551">
          <cell r="C5551" t="str">
            <v>425-J-526</v>
          </cell>
          <cell r="D5551" t="str">
            <v>今井沢5</v>
          </cell>
          <cell r="E5551" t="str">
            <v>中之条</v>
          </cell>
          <cell r="F5551" t="str">
            <v>吾妻郡</v>
          </cell>
          <cell r="G5551" t="str">
            <v>嬬恋村</v>
          </cell>
          <cell r="H5551" t="str">
            <v>大字今井</v>
          </cell>
        </row>
        <row r="5552">
          <cell r="C5552" t="str">
            <v>425-J-527</v>
          </cell>
          <cell r="D5552" t="str">
            <v>オツムギ川</v>
          </cell>
          <cell r="E5552" t="str">
            <v>中之条</v>
          </cell>
          <cell r="F5552" t="str">
            <v>吾妻郡</v>
          </cell>
          <cell r="G5552" t="str">
            <v>嬬恋村</v>
          </cell>
          <cell r="H5552" t="str">
            <v>大字今井</v>
          </cell>
        </row>
        <row r="5553">
          <cell r="C5553" t="str">
            <v>426-Ⅰ-501</v>
          </cell>
          <cell r="D5553" t="str">
            <v>二軒屋沢</v>
          </cell>
          <cell r="E5553" t="str">
            <v>中之条</v>
          </cell>
          <cell r="F5553" t="str">
            <v>吾妻郡</v>
          </cell>
          <cell r="G5553" t="str">
            <v>草津町</v>
          </cell>
          <cell r="H5553" t="str">
            <v>大字前口</v>
          </cell>
        </row>
        <row r="5554">
          <cell r="C5554" t="str">
            <v>426-Ⅰ-502</v>
          </cell>
          <cell r="D5554" t="str">
            <v>堂沢</v>
          </cell>
          <cell r="E5554" t="str">
            <v>中之条</v>
          </cell>
          <cell r="F5554" t="str">
            <v>吾妻郡</v>
          </cell>
          <cell r="G5554" t="str">
            <v>草津町</v>
          </cell>
          <cell r="H5554" t="str">
            <v>大字前口</v>
          </cell>
        </row>
        <row r="5555">
          <cell r="C5555" t="str">
            <v>426-Ⅰ-503</v>
          </cell>
          <cell r="D5555" t="str">
            <v>中原沢</v>
          </cell>
          <cell r="E5555" t="str">
            <v>中之条</v>
          </cell>
          <cell r="F5555" t="str">
            <v>吾妻郡</v>
          </cell>
          <cell r="G5555" t="str">
            <v>草津町</v>
          </cell>
          <cell r="H5555" t="str">
            <v>大字前口</v>
          </cell>
        </row>
        <row r="5556">
          <cell r="C5556" t="str">
            <v>426-Ⅰ-504</v>
          </cell>
          <cell r="D5556" t="str">
            <v>巌洞沢1</v>
          </cell>
          <cell r="E5556" t="str">
            <v>中之条</v>
          </cell>
          <cell r="F5556" t="str">
            <v>吾妻郡</v>
          </cell>
          <cell r="G5556" t="str">
            <v>草津町</v>
          </cell>
          <cell r="H5556" t="str">
            <v>大字前口</v>
          </cell>
        </row>
        <row r="5557">
          <cell r="C5557" t="str">
            <v>426-Ⅰ-505</v>
          </cell>
          <cell r="D5557" t="str">
            <v>巌洞沢2</v>
          </cell>
          <cell r="E5557" t="str">
            <v>中之条</v>
          </cell>
          <cell r="F5557" t="str">
            <v>吾妻郡</v>
          </cell>
          <cell r="G5557" t="str">
            <v>草津町</v>
          </cell>
          <cell r="H5557" t="str">
            <v>大字前口</v>
          </cell>
        </row>
        <row r="5558">
          <cell r="C5558" t="str">
            <v>426-Ⅰ-506</v>
          </cell>
          <cell r="D5558" t="str">
            <v>遅沢</v>
          </cell>
          <cell r="E5558" t="str">
            <v>中之条</v>
          </cell>
          <cell r="F5558" t="str">
            <v>吾妻郡</v>
          </cell>
          <cell r="G5558" t="str">
            <v>草津町</v>
          </cell>
          <cell r="H5558" t="str">
            <v>大字前口</v>
          </cell>
        </row>
        <row r="5559">
          <cell r="C5559" t="str">
            <v>426-Ⅰ-507</v>
          </cell>
          <cell r="D5559" t="str">
            <v>泉水沢</v>
          </cell>
          <cell r="E5559" t="str">
            <v>中之条</v>
          </cell>
          <cell r="F5559" t="str">
            <v>吾妻郡</v>
          </cell>
          <cell r="G5559" t="str">
            <v>草津町</v>
          </cell>
          <cell r="H5559" t="str">
            <v>大字草津</v>
          </cell>
        </row>
        <row r="5560">
          <cell r="C5560" t="str">
            <v>426-Ⅰ-508</v>
          </cell>
          <cell r="D5560" t="str">
            <v>谷沢川</v>
          </cell>
          <cell r="E5560" t="str">
            <v>中之条</v>
          </cell>
          <cell r="F5560" t="str">
            <v>吾妻郡</v>
          </cell>
          <cell r="G5560" t="str">
            <v>草津町</v>
          </cell>
          <cell r="H5560" t="str">
            <v>大字草津</v>
          </cell>
        </row>
        <row r="5561">
          <cell r="C5561" t="str">
            <v>426-Ⅱ-501</v>
          </cell>
          <cell r="D5561" t="str">
            <v>母狸沢</v>
          </cell>
          <cell r="E5561" t="str">
            <v>中之条</v>
          </cell>
          <cell r="F5561" t="str">
            <v>吾妻郡</v>
          </cell>
          <cell r="G5561" t="str">
            <v>草津町</v>
          </cell>
          <cell r="H5561" t="str">
            <v>大字草津</v>
          </cell>
        </row>
        <row r="5562">
          <cell r="C5562" t="str">
            <v>426-J-501</v>
          </cell>
          <cell r="D5562" t="str">
            <v>厳洞沢3</v>
          </cell>
          <cell r="E5562" t="str">
            <v>中之条</v>
          </cell>
          <cell r="F5562" t="str">
            <v>吾妻郡</v>
          </cell>
          <cell r="G5562" t="str">
            <v>草津町</v>
          </cell>
          <cell r="H5562" t="str">
            <v>大字前口</v>
          </cell>
        </row>
        <row r="5563">
          <cell r="C5563" t="str">
            <v>426-J-502</v>
          </cell>
          <cell r="D5563" t="str">
            <v>白根沢</v>
          </cell>
          <cell r="E5563" t="str">
            <v>中之条</v>
          </cell>
          <cell r="F5563" t="str">
            <v>吾妻郡</v>
          </cell>
          <cell r="G5563" t="str">
            <v>草津町</v>
          </cell>
          <cell r="H5563" t="str">
            <v>大字草津</v>
          </cell>
        </row>
        <row r="5564">
          <cell r="C5564" t="str">
            <v>427-Ⅰ-501</v>
          </cell>
          <cell r="D5564" t="str">
            <v>漆沢</v>
          </cell>
          <cell r="E5564" t="str">
            <v>中之条</v>
          </cell>
          <cell r="F5564" t="str">
            <v>吾妻郡</v>
          </cell>
          <cell r="G5564" t="str">
            <v>中之条町(旧六合村)</v>
          </cell>
          <cell r="H5564" t="str">
            <v>大字日影</v>
          </cell>
        </row>
        <row r="5565">
          <cell r="C5565" t="str">
            <v>427-Ⅰ-502</v>
          </cell>
          <cell r="D5565" t="str">
            <v>中沢2</v>
          </cell>
          <cell r="E5565" t="str">
            <v>中之条</v>
          </cell>
          <cell r="F5565" t="str">
            <v>吾妻郡</v>
          </cell>
          <cell r="G5565" t="str">
            <v>中之条町(旧六合村)</v>
          </cell>
          <cell r="H5565" t="str">
            <v>大字日影</v>
          </cell>
        </row>
        <row r="5566">
          <cell r="C5566" t="str">
            <v>427-Ⅰ-503</v>
          </cell>
          <cell r="D5566" t="str">
            <v>中沢1</v>
          </cell>
          <cell r="E5566" t="str">
            <v>中之条</v>
          </cell>
          <cell r="F5566" t="str">
            <v>吾妻郡</v>
          </cell>
          <cell r="G5566" t="str">
            <v>中之条町(旧六合村)</v>
          </cell>
          <cell r="H5566" t="str">
            <v>大字日影</v>
          </cell>
        </row>
        <row r="5567">
          <cell r="C5567" t="str">
            <v>427-Ⅰ-504</v>
          </cell>
          <cell r="D5567" t="str">
            <v>平沢</v>
          </cell>
          <cell r="E5567" t="str">
            <v>中之条</v>
          </cell>
          <cell r="F5567" t="str">
            <v>吾妻郡</v>
          </cell>
          <cell r="G5567" t="str">
            <v>中之条町(旧六合村)</v>
          </cell>
          <cell r="H5567" t="str">
            <v>大字日影</v>
          </cell>
        </row>
        <row r="5568">
          <cell r="C5568" t="str">
            <v>427-Ⅰ-505</v>
          </cell>
          <cell r="D5568" t="str">
            <v>田端沢</v>
          </cell>
          <cell r="E5568" t="str">
            <v>中之条</v>
          </cell>
          <cell r="F5568" t="str">
            <v>吾妻郡</v>
          </cell>
          <cell r="G5568" t="str">
            <v>中之条町(旧六合村)</v>
          </cell>
          <cell r="H5568" t="str">
            <v>大字日影</v>
          </cell>
        </row>
        <row r="5569">
          <cell r="C5569" t="str">
            <v>427-Ⅰ-506</v>
          </cell>
          <cell r="D5569" t="str">
            <v>八幡沢1</v>
          </cell>
          <cell r="E5569" t="str">
            <v>中之条</v>
          </cell>
          <cell r="F5569" t="str">
            <v>吾妻郡</v>
          </cell>
          <cell r="G5569" t="str">
            <v>中之条町(旧六合村)</v>
          </cell>
          <cell r="H5569" t="str">
            <v>大字日影</v>
          </cell>
        </row>
        <row r="5570">
          <cell r="C5570" t="str">
            <v>427-Ⅰ-507</v>
          </cell>
          <cell r="D5570" t="str">
            <v>八幡沢2</v>
          </cell>
          <cell r="E5570" t="str">
            <v>中之条</v>
          </cell>
          <cell r="F5570" t="str">
            <v>吾妻郡</v>
          </cell>
          <cell r="G5570" t="str">
            <v>中之条町(旧六合村)</v>
          </cell>
          <cell r="H5570" t="str">
            <v>大字日影</v>
          </cell>
        </row>
        <row r="5571">
          <cell r="C5571" t="str">
            <v>427-Ⅰ-508</v>
          </cell>
          <cell r="D5571" t="str">
            <v>長井沢</v>
          </cell>
          <cell r="E5571" t="str">
            <v>中之条</v>
          </cell>
          <cell r="F5571" t="str">
            <v>吾妻郡</v>
          </cell>
          <cell r="G5571" t="str">
            <v>中之条町(旧六合村)</v>
          </cell>
          <cell r="H5571" t="str">
            <v>大字日影</v>
          </cell>
        </row>
        <row r="5572">
          <cell r="C5572" t="str">
            <v>427-Ⅰ-509</v>
          </cell>
          <cell r="D5572" t="str">
            <v>南沢</v>
          </cell>
          <cell r="E5572" t="str">
            <v>中之条</v>
          </cell>
          <cell r="F5572" t="str">
            <v>吾妻郡</v>
          </cell>
          <cell r="G5572" t="str">
            <v>中之条町(旧六合村)</v>
          </cell>
          <cell r="H5572" t="str">
            <v>大字小雨</v>
          </cell>
        </row>
        <row r="5573">
          <cell r="C5573" t="str">
            <v>427-Ⅰ-510</v>
          </cell>
          <cell r="D5573" t="str">
            <v>光泉寺沢</v>
          </cell>
          <cell r="E5573" t="str">
            <v>中之条</v>
          </cell>
          <cell r="F5573" t="str">
            <v>吾妻郡</v>
          </cell>
          <cell r="G5573" t="str">
            <v>中之条町(旧六合村)</v>
          </cell>
          <cell r="H5573" t="str">
            <v>大字小雨</v>
          </cell>
        </row>
        <row r="5574">
          <cell r="C5574" t="str">
            <v>427-Ⅰ-511</v>
          </cell>
          <cell r="D5574" t="str">
            <v>姥ケ沢</v>
          </cell>
          <cell r="E5574" t="str">
            <v>中之条</v>
          </cell>
          <cell r="F5574" t="str">
            <v>吾妻郡</v>
          </cell>
          <cell r="G5574" t="str">
            <v>中之条町(旧六合村)</v>
          </cell>
          <cell r="H5574" t="str">
            <v>大字小雨</v>
          </cell>
        </row>
        <row r="5575">
          <cell r="C5575" t="str">
            <v>427-Ⅰ-512</v>
          </cell>
          <cell r="D5575" t="str">
            <v>沼尾沢1</v>
          </cell>
          <cell r="E5575" t="str">
            <v>中之条</v>
          </cell>
          <cell r="F5575" t="str">
            <v>吾妻郡</v>
          </cell>
          <cell r="G5575" t="str">
            <v>中之条町(旧六合村)</v>
          </cell>
          <cell r="H5575" t="str">
            <v>大字小雨</v>
          </cell>
        </row>
        <row r="5576">
          <cell r="C5576" t="str">
            <v>427-Ⅰ-513</v>
          </cell>
          <cell r="D5576" t="str">
            <v>沼尾沢2</v>
          </cell>
          <cell r="E5576" t="str">
            <v>中之条</v>
          </cell>
          <cell r="F5576" t="str">
            <v>吾妻郡</v>
          </cell>
          <cell r="G5576" t="str">
            <v>中之条町(旧六合村)</v>
          </cell>
          <cell r="H5576" t="str">
            <v>大字小雨</v>
          </cell>
        </row>
        <row r="5577">
          <cell r="C5577" t="str">
            <v>427-Ⅰ-514</v>
          </cell>
          <cell r="D5577" t="str">
            <v>熊倉沢</v>
          </cell>
          <cell r="E5577" t="str">
            <v>中之条</v>
          </cell>
          <cell r="F5577" t="str">
            <v>吾妻郡</v>
          </cell>
          <cell r="G5577" t="str">
            <v>中之条町(旧六合村)</v>
          </cell>
          <cell r="H5577" t="str">
            <v>大字入山</v>
          </cell>
        </row>
        <row r="5578">
          <cell r="C5578" t="str">
            <v>427-Ⅰ-515</v>
          </cell>
          <cell r="D5578" t="str">
            <v>村木沢川</v>
          </cell>
          <cell r="E5578" t="str">
            <v>中之条</v>
          </cell>
          <cell r="F5578" t="str">
            <v>吾妻郡</v>
          </cell>
          <cell r="G5578" t="str">
            <v>中之条町(旧六合村)</v>
          </cell>
          <cell r="H5578" t="str">
            <v>大字入山</v>
          </cell>
        </row>
        <row r="5579">
          <cell r="C5579" t="str">
            <v>427-Ⅰ-516</v>
          </cell>
          <cell r="D5579" t="str">
            <v>根広沢</v>
          </cell>
          <cell r="E5579" t="str">
            <v>中之条</v>
          </cell>
          <cell r="F5579" t="str">
            <v>吾妻郡</v>
          </cell>
          <cell r="G5579" t="str">
            <v>中之条町(旧六合村)</v>
          </cell>
          <cell r="H5579" t="str">
            <v>大字入山</v>
          </cell>
        </row>
        <row r="5580">
          <cell r="C5580" t="str">
            <v>427-Ⅰ-517-1</v>
          </cell>
          <cell r="D5580" t="str">
            <v>矢倉沢-1</v>
          </cell>
          <cell r="E5580" t="str">
            <v>中之条</v>
          </cell>
          <cell r="F5580" t="str">
            <v>吾妻郡</v>
          </cell>
          <cell r="G5580" t="str">
            <v>中之条町(旧六合村)</v>
          </cell>
          <cell r="H5580" t="str">
            <v>大字入山</v>
          </cell>
        </row>
        <row r="5581">
          <cell r="C5581" t="str">
            <v>427-Ⅰ-517-2</v>
          </cell>
          <cell r="D5581" t="str">
            <v>矢倉沢-2</v>
          </cell>
          <cell r="E5581" t="str">
            <v>中之条</v>
          </cell>
          <cell r="F5581" t="str">
            <v>吾妻郡</v>
          </cell>
          <cell r="G5581" t="str">
            <v>中之条町(旧六合村)</v>
          </cell>
          <cell r="H5581" t="str">
            <v>大字入山</v>
          </cell>
        </row>
        <row r="5582">
          <cell r="C5582" t="str">
            <v>427-Ⅰ-518-1</v>
          </cell>
          <cell r="D5582" t="str">
            <v>和光原沢-1</v>
          </cell>
          <cell r="E5582" t="str">
            <v>中之条</v>
          </cell>
          <cell r="F5582" t="str">
            <v>吾妻郡</v>
          </cell>
          <cell r="G5582" t="str">
            <v>中之条町(旧六合村)</v>
          </cell>
          <cell r="H5582" t="str">
            <v>大字入山</v>
          </cell>
        </row>
        <row r="5583">
          <cell r="C5583" t="str">
            <v>427-Ⅰ-518-2</v>
          </cell>
          <cell r="D5583" t="str">
            <v>和光原沢-2</v>
          </cell>
          <cell r="E5583" t="str">
            <v>中之条</v>
          </cell>
          <cell r="F5583" t="str">
            <v>吾妻郡</v>
          </cell>
          <cell r="G5583" t="str">
            <v>中之条町(旧六合村)</v>
          </cell>
          <cell r="H5583" t="str">
            <v>大字入山</v>
          </cell>
        </row>
        <row r="5584">
          <cell r="C5584" t="str">
            <v>427-Ⅰ-519</v>
          </cell>
          <cell r="D5584" t="str">
            <v>引沼沢</v>
          </cell>
          <cell r="E5584" t="str">
            <v>中之条</v>
          </cell>
          <cell r="F5584" t="str">
            <v>吾妻郡</v>
          </cell>
          <cell r="G5584" t="str">
            <v>中之条町(旧六合村)</v>
          </cell>
          <cell r="H5584" t="str">
            <v>大字入山</v>
          </cell>
        </row>
        <row r="5585">
          <cell r="C5585" t="str">
            <v>427-Ⅰ-520-1</v>
          </cell>
          <cell r="D5585" t="str">
            <v>沼沢2-1</v>
          </cell>
          <cell r="E5585" t="str">
            <v>中之条</v>
          </cell>
          <cell r="F5585" t="str">
            <v>吾妻郡</v>
          </cell>
          <cell r="G5585" t="str">
            <v>中之条町(旧六合村)</v>
          </cell>
          <cell r="H5585" t="str">
            <v>大字入山</v>
          </cell>
        </row>
        <row r="5586">
          <cell r="C5586" t="str">
            <v>427-Ⅰ-520-2</v>
          </cell>
          <cell r="D5586" t="str">
            <v>沼沢2-2</v>
          </cell>
          <cell r="E5586" t="str">
            <v>中之条</v>
          </cell>
          <cell r="F5586" t="str">
            <v>吾妻郡</v>
          </cell>
          <cell r="G5586" t="str">
            <v>中之条町(旧六合村)</v>
          </cell>
          <cell r="H5586" t="str">
            <v>大字入山</v>
          </cell>
        </row>
        <row r="5587">
          <cell r="C5587" t="str">
            <v>427-Ⅰ-521-1</v>
          </cell>
          <cell r="D5587" t="str">
            <v>生須沢-1</v>
          </cell>
          <cell r="E5587" t="str">
            <v>中之条</v>
          </cell>
          <cell r="F5587" t="str">
            <v>吾妻郡</v>
          </cell>
          <cell r="G5587" t="str">
            <v>中之条町(旧六合村)</v>
          </cell>
          <cell r="H5587" t="str">
            <v>大字生須</v>
          </cell>
        </row>
        <row r="5588">
          <cell r="C5588" t="str">
            <v>427-Ⅰ-521-2</v>
          </cell>
          <cell r="D5588" t="str">
            <v>生須沢-2</v>
          </cell>
          <cell r="E5588" t="str">
            <v>中之条</v>
          </cell>
          <cell r="F5588" t="str">
            <v>吾妻郡</v>
          </cell>
          <cell r="G5588" t="str">
            <v>中之条町(旧六合村)</v>
          </cell>
          <cell r="H5588" t="str">
            <v>大字生須</v>
          </cell>
        </row>
        <row r="5589">
          <cell r="C5589" t="str">
            <v>427-Ⅰ-521-3</v>
          </cell>
          <cell r="D5589" t="str">
            <v>生須沢-3</v>
          </cell>
          <cell r="E5589" t="str">
            <v>中之条</v>
          </cell>
          <cell r="F5589" t="str">
            <v>吾妻郡</v>
          </cell>
          <cell r="G5589" t="str">
            <v>中之条町(旧六合村)</v>
          </cell>
          <cell r="H5589" t="str">
            <v>大字生須</v>
          </cell>
        </row>
        <row r="5590">
          <cell r="C5590" t="str">
            <v>427-Ⅰ-522</v>
          </cell>
          <cell r="D5590" t="str">
            <v>暮坂沢3</v>
          </cell>
          <cell r="E5590" t="str">
            <v>中之条</v>
          </cell>
          <cell r="F5590" t="str">
            <v>吾妻郡</v>
          </cell>
          <cell r="G5590" t="str">
            <v>中之条町(旧六合村)</v>
          </cell>
          <cell r="H5590" t="str">
            <v>大字入山</v>
          </cell>
        </row>
        <row r="5591">
          <cell r="C5591" t="str">
            <v>427-Ⅰ-523</v>
          </cell>
          <cell r="D5591" t="str">
            <v>暮坂沢1</v>
          </cell>
          <cell r="E5591" t="str">
            <v>中之条</v>
          </cell>
          <cell r="F5591" t="str">
            <v>吾妻郡</v>
          </cell>
          <cell r="G5591" t="str">
            <v>中之条町(旧六合村)</v>
          </cell>
          <cell r="H5591" t="str">
            <v>大字入山</v>
          </cell>
        </row>
        <row r="5592">
          <cell r="C5592" t="str">
            <v>427-Ⅰ-524</v>
          </cell>
          <cell r="D5592" t="str">
            <v>暮坂沢4</v>
          </cell>
          <cell r="E5592" t="str">
            <v>中之条</v>
          </cell>
          <cell r="F5592" t="str">
            <v>吾妻郡</v>
          </cell>
          <cell r="G5592" t="str">
            <v>中之条町(旧六合村)</v>
          </cell>
          <cell r="H5592" t="str">
            <v>大字入山</v>
          </cell>
        </row>
        <row r="5593">
          <cell r="C5593" t="str">
            <v>427-Ⅰ-525-1</v>
          </cell>
          <cell r="D5593" t="str">
            <v>駒沢川1-1</v>
          </cell>
          <cell r="E5593" t="str">
            <v>中之条</v>
          </cell>
          <cell r="F5593" t="str">
            <v>吾妻郡</v>
          </cell>
          <cell r="G5593" t="str">
            <v>中之条町(旧六合村)</v>
          </cell>
          <cell r="H5593" t="str">
            <v>大字入山</v>
          </cell>
        </row>
        <row r="5594">
          <cell r="C5594" t="str">
            <v>427-Ⅰ-525-2</v>
          </cell>
          <cell r="D5594" t="str">
            <v>駒沢川1-2</v>
          </cell>
          <cell r="E5594" t="str">
            <v>中之条</v>
          </cell>
          <cell r="F5594" t="str">
            <v>吾妻郡</v>
          </cell>
          <cell r="G5594" t="str">
            <v>中之条町(旧六合村)</v>
          </cell>
          <cell r="H5594" t="str">
            <v>大字入山</v>
          </cell>
        </row>
        <row r="5595">
          <cell r="C5595" t="str">
            <v>427-Ⅰ-525-3</v>
          </cell>
          <cell r="D5595" t="str">
            <v>駒沢川1-3</v>
          </cell>
          <cell r="E5595" t="str">
            <v>中之条</v>
          </cell>
          <cell r="F5595" t="str">
            <v>吾妻郡</v>
          </cell>
          <cell r="G5595" t="str">
            <v>中之条町(旧六合村)</v>
          </cell>
          <cell r="H5595" t="str">
            <v>大字入山</v>
          </cell>
        </row>
        <row r="5596">
          <cell r="C5596" t="str">
            <v>427-Ⅰ-526</v>
          </cell>
          <cell r="D5596" t="str">
            <v>暮坂沢2</v>
          </cell>
          <cell r="E5596" t="str">
            <v>中之条</v>
          </cell>
          <cell r="F5596" t="str">
            <v>吾妻郡</v>
          </cell>
          <cell r="G5596" t="str">
            <v>中之条町(旧六合村)</v>
          </cell>
          <cell r="H5596" t="str">
            <v>大字入山</v>
          </cell>
        </row>
        <row r="5597">
          <cell r="C5597" t="str">
            <v>427-Ⅰ-527</v>
          </cell>
          <cell r="D5597" t="str">
            <v>暮坂沢5</v>
          </cell>
          <cell r="E5597" t="str">
            <v>中之条</v>
          </cell>
          <cell r="F5597" t="str">
            <v>吾妻郡</v>
          </cell>
          <cell r="G5597" t="str">
            <v>中之条町(旧六合村)</v>
          </cell>
          <cell r="H5597" t="str">
            <v>大字入山</v>
          </cell>
        </row>
        <row r="5598">
          <cell r="C5598" t="str">
            <v>427-Ⅰ-528</v>
          </cell>
          <cell r="D5598" t="str">
            <v>赤岩沢</v>
          </cell>
          <cell r="E5598" t="str">
            <v>中之条</v>
          </cell>
          <cell r="F5598" t="str">
            <v>吾妻郡</v>
          </cell>
          <cell r="G5598" t="str">
            <v>中之条町(旧六合村)</v>
          </cell>
          <cell r="H5598" t="str">
            <v>大字赤岩</v>
          </cell>
        </row>
        <row r="5599">
          <cell r="C5599" t="str">
            <v>427-Ⅰ-529</v>
          </cell>
          <cell r="D5599" t="str">
            <v>清水井戸沢</v>
          </cell>
          <cell r="E5599" t="str">
            <v>中之条</v>
          </cell>
          <cell r="F5599" t="str">
            <v>吾妻郡</v>
          </cell>
          <cell r="G5599" t="str">
            <v>中之条町(旧六合村)</v>
          </cell>
          <cell r="H5599" t="str">
            <v>大字赤岩</v>
          </cell>
        </row>
        <row r="5600">
          <cell r="C5600" t="str">
            <v>427-Ⅰ-530</v>
          </cell>
          <cell r="D5600" t="str">
            <v>中瀬木の沢</v>
          </cell>
          <cell r="E5600" t="str">
            <v>中之条</v>
          </cell>
          <cell r="F5600" t="str">
            <v>吾妻郡</v>
          </cell>
          <cell r="G5600" t="str">
            <v>中之条町(旧六合村)</v>
          </cell>
          <cell r="H5600" t="str">
            <v>大字赤岩</v>
          </cell>
        </row>
        <row r="5601">
          <cell r="C5601" t="str">
            <v>427-Ⅰ-531</v>
          </cell>
          <cell r="D5601" t="str">
            <v>下沢</v>
          </cell>
          <cell r="E5601" t="str">
            <v>中之条</v>
          </cell>
          <cell r="F5601" t="str">
            <v>吾妻郡</v>
          </cell>
          <cell r="G5601" t="str">
            <v>中之条町(旧六合村)</v>
          </cell>
          <cell r="H5601" t="str">
            <v>大字赤岩</v>
          </cell>
        </row>
        <row r="5602">
          <cell r="C5602" t="str">
            <v>427-Ⅰ-532</v>
          </cell>
          <cell r="D5602" t="str">
            <v>釜抜川</v>
          </cell>
          <cell r="E5602" t="str">
            <v>中之条</v>
          </cell>
          <cell r="F5602" t="str">
            <v>吾妻郡</v>
          </cell>
          <cell r="G5602" t="str">
            <v>中之条町(旧六合村)</v>
          </cell>
          <cell r="H5602" t="str">
            <v>大字赤岩</v>
          </cell>
        </row>
        <row r="5603">
          <cell r="C5603" t="str">
            <v>427-Ⅱ-501</v>
          </cell>
          <cell r="D5603" t="str">
            <v>八幡沢3</v>
          </cell>
          <cell r="E5603" t="str">
            <v>中之条</v>
          </cell>
          <cell r="F5603" t="str">
            <v>吾妻郡</v>
          </cell>
          <cell r="G5603" t="str">
            <v>中之条町(旧六合村)</v>
          </cell>
          <cell r="H5603" t="str">
            <v>大字太子</v>
          </cell>
        </row>
        <row r="5604">
          <cell r="C5604" t="str">
            <v>427-Ⅱ-502</v>
          </cell>
          <cell r="D5604" t="str">
            <v>沼沢1</v>
          </cell>
          <cell r="E5604" t="str">
            <v>中之条</v>
          </cell>
          <cell r="F5604" t="str">
            <v>吾妻郡</v>
          </cell>
          <cell r="G5604" t="str">
            <v>中之条町(旧六合村)</v>
          </cell>
          <cell r="H5604" t="str">
            <v>大字入山</v>
          </cell>
        </row>
        <row r="5605">
          <cell r="C5605" t="str">
            <v>427-Ⅱ-503-1</v>
          </cell>
          <cell r="D5605" t="str">
            <v>見寄沢-1</v>
          </cell>
          <cell r="E5605" t="str">
            <v>中之条</v>
          </cell>
          <cell r="F5605" t="str">
            <v>吾妻郡</v>
          </cell>
          <cell r="G5605" t="str">
            <v>中之条町(旧六合村)</v>
          </cell>
          <cell r="H5605" t="str">
            <v>大字入山</v>
          </cell>
        </row>
        <row r="5606">
          <cell r="C5606" t="str">
            <v>427-Ⅱ-503-2</v>
          </cell>
          <cell r="D5606" t="str">
            <v>見寄沢-2</v>
          </cell>
          <cell r="E5606" t="str">
            <v>中之条</v>
          </cell>
          <cell r="F5606" t="str">
            <v>吾妻郡</v>
          </cell>
          <cell r="G5606" t="str">
            <v>中之条町(旧六合村)</v>
          </cell>
          <cell r="H5606" t="str">
            <v>大字入山</v>
          </cell>
        </row>
        <row r="5607">
          <cell r="C5607" t="str">
            <v>427-Ⅱ-504</v>
          </cell>
          <cell r="D5607" t="str">
            <v>出立沢1</v>
          </cell>
          <cell r="E5607" t="str">
            <v>中之条</v>
          </cell>
          <cell r="F5607" t="str">
            <v>吾妻郡</v>
          </cell>
          <cell r="G5607" t="str">
            <v>中之条町(旧六合村)</v>
          </cell>
          <cell r="H5607" t="str">
            <v>大字赤岩</v>
          </cell>
        </row>
        <row r="5608">
          <cell r="C5608" t="str">
            <v>427-Ⅱ-505</v>
          </cell>
          <cell r="D5608" t="str">
            <v>出立沢2</v>
          </cell>
          <cell r="E5608" t="str">
            <v>中之条</v>
          </cell>
          <cell r="F5608" t="str">
            <v>吾妻郡</v>
          </cell>
          <cell r="G5608" t="str">
            <v>中之条町(旧六合村)</v>
          </cell>
          <cell r="H5608" t="str">
            <v>大字赤岩</v>
          </cell>
        </row>
        <row r="5609">
          <cell r="C5609" t="str">
            <v>427-J-501-1</v>
          </cell>
          <cell r="D5609" t="str">
            <v>生須沢2-1</v>
          </cell>
          <cell r="E5609" t="str">
            <v>中之条</v>
          </cell>
          <cell r="F5609" t="str">
            <v>吾妻郡</v>
          </cell>
          <cell r="G5609" t="str">
            <v>中之条町(旧六合村)</v>
          </cell>
          <cell r="H5609" t="str">
            <v>大字生須</v>
          </cell>
        </row>
        <row r="5610">
          <cell r="C5610" t="str">
            <v>427-J-501-2</v>
          </cell>
          <cell r="D5610" t="str">
            <v>生須沢2-2</v>
          </cell>
          <cell r="E5610" t="str">
            <v>中之条</v>
          </cell>
          <cell r="F5610" t="str">
            <v>吾妻郡</v>
          </cell>
          <cell r="G5610" t="str">
            <v>中之条町(旧六合村)</v>
          </cell>
          <cell r="H5610" t="str">
            <v>大字生須</v>
          </cell>
        </row>
        <row r="5611">
          <cell r="C5611" t="str">
            <v>427-J-502-1</v>
          </cell>
          <cell r="D5611" t="str">
            <v>駒沢川2-1</v>
          </cell>
          <cell r="E5611" t="str">
            <v>中之条</v>
          </cell>
          <cell r="F5611" t="str">
            <v>吾妻郡</v>
          </cell>
          <cell r="G5611" t="str">
            <v>中之条町(旧六合村)</v>
          </cell>
          <cell r="H5611" t="str">
            <v>大字入山</v>
          </cell>
        </row>
        <row r="5612">
          <cell r="C5612" t="str">
            <v>427-J-502-2</v>
          </cell>
          <cell r="D5612" t="str">
            <v>駒沢川2-2</v>
          </cell>
          <cell r="E5612" t="str">
            <v>中之条</v>
          </cell>
          <cell r="F5612" t="str">
            <v>吾妻郡</v>
          </cell>
          <cell r="G5612" t="str">
            <v>中之条町(旧六合村)</v>
          </cell>
          <cell r="H5612" t="str">
            <v>大字入山</v>
          </cell>
        </row>
        <row r="5613">
          <cell r="C5613" t="str">
            <v>427-J-503</v>
          </cell>
          <cell r="D5613" t="str">
            <v>駒沢川3</v>
          </cell>
          <cell r="E5613" t="str">
            <v>中之条</v>
          </cell>
          <cell r="F5613" t="str">
            <v>吾妻郡</v>
          </cell>
          <cell r="G5613" t="str">
            <v>中之条町(旧六合村)</v>
          </cell>
          <cell r="H5613" t="str">
            <v>大字入山</v>
          </cell>
        </row>
        <row r="5614">
          <cell r="C5614" t="str">
            <v>427-J-504</v>
          </cell>
          <cell r="D5614" t="str">
            <v>駒沢川4</v>
          </cell>
          <cell r="E5614" t="str">
            <v>中之条</v>
          </cell>
          <cell r="F5614" t="str">
            <v>吾妻郡</v>
          </cell>
          <cell r="G5614" t="str">
            <v>中之条町(旧六合村)</v>
          </cell>
          <cell r="H5614" t="str">
            <v>大字入山</v>
          </cell>
        </row>
        <row r="5615">
          <cell r="C5615" t="str">
            <v>427-J-505-1</v>
          </cell>
          <cell r="D5615" t="str">
            <v>鍛冶屋敷沢-1</v>
          </cell>
          <cell r="E5615" t="str">
            <v>中之条</v>
          </cell>
          <cell r="F5615" t="str">
            <v>吾妻郡</v>
          </cell>
          <cell r="G5615" t="str">
            <v>中之条町(旧六合村)</v>
          </cell>
          <cell r="H5615" t="str">
            <v>大字入山</v>
          </cell>
        </row>
        <row r="5616">
          <cell r="C5616" t="str">
            <v>427-J-505-2</v>
          </cell>
          <cell r="D5616" t="str">
            <v>鍛冶屋敷沢-2</v>
          </cell>
          <cell r="E5616" t="str">
            <v>中之条</v>
          </cell>
          <cell r="F5616" t="str">
            <v>吾妻郡</v>
          </cell>
          <cell r="G5616" t="str">
            <v>中之条町(旧六合村)</v>
          </cell>
          <cell r="H5616" t="str">
            <v>大字入山</v>
          </cell>
        </row>
        <row r="5617">
          <cell r="C5617" t="str">
            <v>428-Ⅰ-001</v>
          </cell>
          <cell r="D5617" t="str">
            <v>イノオチ沢</v>
          </cell>
          <cell r="E5617" t="str">
            <v>中之条</v>
          </cell>
          <cell r="F5617" t="str">
            <v>吾妻郡</v>
          </cell>
          <cell r="G5617" t="str">
            <v>高山村</v>
          </cell>
          <cell r="H5617" t="str">
            <v>大字尻高</v>
          </cell>
        </row>
        <row r="5618">
          <cell r="C5618" t="str">
            <v>428-Ⅰ-002</v>
          </cell>
          <cell r="D5618" t="str">
            <v>入沢川</v>
          </cell>
          <cell r="E5618" t="str">
            <v>中之条</v>
          </cell>
          <cell r="F5618" t="str">
            <v>吾妻郡</v>
          </cell>
          <cell r="G5618" t="str">
            <v>高山村</v>
          </cell>
          <cell r="H5618" t="str">
            <v>大字尻高</v>
          </cell>
        </row>
        <row r="5619">
          <cell r="C5619" t="str">
            <v>428-Ⅰ-003</v>
          </cell>
          <cell r="D5619" t="str">
            <v>泉竜寺沢</v>
          </cell>
          <cell r="E5619" t="str">
            <v>中之条</v>
          </cell>
          <cell r="F5619" t="str">
            <v>吾妻郡</v>
          </cell>
          <cell r="G5619" t="str">
            <v>高山村</v>
          </cell>
          <cell r="H5619" t="str">
            <v>大字尻高</v>
          </cell>
        </row>
        <row r="5620">
          <cell r="C5620" t="str">
            <v>428-Ⅰ-004</v>
          </cell>
          <cell r="D5620" t="str">
            <v>北之谷沢</v>
          </cell>
          <cell r="E5620" t="str">
            <v>中之条</v>
          </cell>
          <cell r="F5620" t="str">
            <v>吾妻郡</v>
          </cell>
          <cell r="G5620" t="str">
            <v>高山村</v>
          </cell>
          <cell r="H5620" t="str">
            <v>大字尻高</v>
          </cell>
        </row>
        <row r="5621">
          <cell r="C5621" t="str">
            <v>428-Ⅰ-005</v>
          </cell>
          <cell r="D5621" t="str">
            <v>十二沢</v>
          </cell>
          <cell r="E5621" t="str">
            <v>中之条</v>
          </cell>
          <cell r="F5621" t="str">
            <v>吾妻郡</v>
          </cell>
          <cell r="G5621" t="str">
            <v>高山村</v>
          </cell>
          <cell r="H5621" t="str">
            <v>大字尻高</v>
          </cell>
        </row>
        <row r="5622">
          <cell r="C5622" t="str">
            <v>428-Ⅰ-006</v>
          </cell>
          <cell r="D5622" t="str">
            <v>後山沢</v>
          </cell>
          <cell r="E5622" t="str">
            <v>中之条</v>
          </cell>
          <cell r="F5622" t="str">
            <v>吾妻郡</v>
          </cell>
          <cell r="G5622" t="str">
            <v>高山村</v>
          </cell>
          <cell r="H5622" t="str">
            <v>大字中山</v>
          </cell>
        </row>
        <row r="5623">
          <cell r="C5623" t="str">
            <v>428-Ⅰ-007</v>
          </cell>
          <cell r="D5623" t="str">
            <v>役原下沢</v>
          </cell>
          <cell r="E5623" t="str">
            <v>中之条</v>
          </cell>
          <cell r="F5623" t="str">
            <v>吾妻郡</v>
          </cell>
          <cell r="G5623" t="str">
            <v>高山村</v>
          </cell>
          <cell r="H5623" t="str">
            <v>大字中山</v>
          </cell>
        </row>
        <row r="5624">
          <cell r="C5624" t="str">
            <v>428-Ⅰ-008</v>
          </cell>
          <cell r="D5624" t="str">
            <v>山口2号沢</v>
          </cell>
          <cell r="E5624" t="str">
            <v>中之条</v>
          </cell>
          <cell r="F5624" t="str">
            <v>吾妻郡</v>
          </cell>
          <cell r="G5624" t="str">
            <v>高山村</v>
          </cell>
          <cell r="H5624" t="str">
            <v>大字中山</v>
          </cell>
        </row>
        <row r="5625">
          <cell r="C5625" t="str">
            <v>428-Ⅰ-009</v>
          </cell>
          <cell r="D5625" t="str">
            <v>十日平沢</v>
          </cell>
          <cell r="E5625" t="str">
            <v>中之条</v>
          </cell>
          <cell r="F5625" t="str">
            <v>吾妻郡</v>
          </cell>
          <cell r="G5625" t="str">
            <v>高山村</v>
          </cell>
          <cell r="H5625" t="str">
            <v>大字中山</v>
          </cell>
        </row>
        <row r="5626">
          <cell r="C5626" t="str">
            <v>428-Ⅰ-010</v>
          </cell>
          <cell r="D5626" t="str">
            <v>野手林沢</v>
          </cell>
          <cell r="E5626" t="str">
            <v>中之条</v>
          </cell>
          <cell r="F5626" t="str">
            <v>吾妻郡</v>
          </cell>
          <cell r="G5626" t="str">
            <v>高山村</v>
          </cell>
          <cell r="H5626" t="str">
            <v>大字中山</v>
          </cell>
        </row>
        <row r="5627">
          <cell r="C5627" t="str">
            <v>428-Ⅰ-011</v>
          </cell>
          <cell r="D5627" t="str">
            <v>五領下沢</v>
          </cell>
          <cell r="E5627" t="str">
            <v>中之条</v>
          </cell>
          <cell r="F5627" t="str">
            <v>吾妻郡</v>
          </cell>
          <cell r="G5627" t="str">
            <v>高山村</v>
          </cell>
          <cell r="H5627" t="str">
            <v>大字中山</v>
          </cell>
        </row>
        <row r="5628">
          <cell r="C5628" t="str">
            <v>428-Ⅰ-012</v>
          </cell>
          <cell r="D5628" t="str">
            <v>陣陽川</v>
          </cell>
          <cell r="E5628" t="str">
            <v>中之条</v>
          </cell>
          <cell r="F5628" t="str">
            <v>吾妻郡</v>
          </cell>
          <cell r="G5628" t="str">
            <v>高山村</v>
          </cell>
          <cell r="H5628" t="str">
            <v>大字中山</v>
          </cell>
        </row>
        <row r="5629">
          <cell r="C5629" t="str">
            <v>428-Ⅰ-013</v>
          </cell>
          <cell r="D5629" t="str">
            <v>本宿下沢</v>
          </cell>
          <cell r="E5629" t="str">
            <v>中之条</v>
          </cell>
          <cell r="F5629" t="str">
            <v>吾妻郡</v>
          </cell>
          <cell r="G5629" t="str">
            <v>高山村</v>
          </cell>
          <cell r="H5629" t="str">
            <v>大字中山</v>
          </cell>
        </row>
        <row r="5630">
          <cell r="C5630" t="str">
            <v>428-Ⅰ-014</v>
          </cell>
          <cell r="D5630" t="str">
            <v>本宿上沢</v>
          </cell>
          <cell r="E5630" t="str">
            <v>中之条</v>
          </cell>
          <cell r="F5630" t="str">
            <v>吾妻郡</v>
          </cell>
          <cell r="G5630" t="str">
            <v>高山村</v>
          </cell>
          <cell r="H5630" t="str">
            <v>大字中山</v>
          </cell>
        </row>
        <row r="5631">
          <cell r="C5631" t="str">
            <v>428-Ⅰ-015</v>
          </cell>
          <cell r="D5631" t="str">
            <v>清水谷川</v>
          </cell>
          <cell r="E5631" t="str">
            <v>中之条</v>
          </cell>
          <cell r="F5631" t="str">
            <v>吾妻郡</v>
          </cell>
          <cell r="G5631" t="str">
            <v>高山村</v>
          </cell>
          <cell r="H5631" t="str">
            <v>大字中山</v>
          </cell>
        </row>
        <row r="5632">
          <cell r="C5632" t="str">
            <v>428-Ⅰ-016</v>
          </cell>
          <cell r="D5632" t="str">
            <v>古寺沢</v>
          </cell>
          <cell r="E5632" t="str">
            <v>中之条</v>
          </cell>
          <cell r="F5632" t="str">
            <v>吾妻郡</v>
          </cell>
          <cell r="G5632" t="str">
            <v>高山村</v>
          </cell>
          <cell r="H5632" t="str">
            <v>大字中山</v>
          </cell>
        </row>
        <row r="5633">
          <cell r="C5633" t="str">
            <v>428-Ⅰ-017</v>
          </cell>
          <cell r="D5633" t="str">
            <v>権現沢</v>
          </cell>
          <cell r="E5633" t="str">
            <v>中之条</v>
          </cell>
          <cell r="F5633" t="str">
            <v>吾妻郡</v>
          </cell>
          <cell r="G5633" t="str">
            <v>高山村</v>
          </cell>
          <cell r="H5633" t="str">
            <v>大字中山</v>
          </cell>
        </row>
        <row r="5634">
          <cell r="C5634" t="str">
            <v>428-Ⅰ-018</v>
          </cell>
          <cell r="D5634" t="str">
            <v>東山1号沢</v>
          </cell>
          <cell r="E5634" t="str">
            <v>中之条</v>
          </cell>
          <cell r="F5634" t="str">
            <v>吾妻郡</v>
          </cell>
          <cell r="G5634" t="str">
            <v>高山村</v>
          </cell>
          <cell r="H5634" t="str">
            <v>大字中山</v>
          </cell>
        </row>
        <row r="5635">
          <cell r="C5635" t="str">
            <v>428-Ⅰ-019</v>
          </cell>
          <cell r="D5635" t="str">
            <v>東山2号沢</v>
          </cell>
          <cell r="E5635" t="str">
            <v>中之条</v>
          </cell>
          <cell r="F5635" t="str">
            <v>吾妻郡</v>
          </cell>
          <cell r="G5635" t="str">
            <v>高山村</v>
          </cell>
          <cell r="H5635" t="str">
            <v>大字中山</v>
          </cell>
        </row>
        <row r="5636">
          <cell r="C5636" t="str">
            <v>428-Ⅰ-020-1</v>
          </cell>
          <cell r="D5636" t="str">
            <v>築抜沢-1</v>
          </cell>
          <cell r="E5636" t="str">
            <v>中之条</v>
          </cell>
          <cell r="F5636" t="str">
            <v>吾妻郡</v>
          </cell>
          <cell r="G5636" t="str">
            <v>高山村</v>
          </cell>
          <cell r="H5636" t="str">
            <v>大字中山</v>
          </cell>
        </row>
        <row r="5637">
          <cell r="C5637" t="str">
            <v>428-Ⅰ-020-2</v>
          </cell>
          <cell r="D5637" t="str">
            <v>築抜沢-2</v>
          </cell>
          <cell r="E5637" t="str">
            <v>中之条</v>
          </cell>
          <cell r="F5637" t="str">
            <v>吾妻郡</v>
          </cell>
          <cell r="G5637" t="str">
            <v>高山村</v>
          </cell>
          <cell r="H5637" t="str">
            <v>大字中山</v>
          </cell>
        </row>
        <row r="5638">
          <cell r="C5638" t="str">
            <v>428-Ⅰ-021</v>
          </cell>
          <cell r="D5638" t="str">
            <v>大久保沢</v>
          </cell>
          <cell r="E5638" t="str">
            <v>中之条</v>
          </cell>
          <cell r="F5638" t="str">
            <v>吾妻郡</v>
          </cell>
          <cell r="G5638" t="str">
            <v>高山村</v>
          </cell>
          <cell r="H5638" t="str">
            <v>大字中山</v>
          </cell>
        </row>
        <row r="5639">
          <cell r="C5639" t="str">
            <v>428-Ⅰ-022</v>
          </cell>
          <cell r="D5639" t="str">
            <v>程久保沢</v>
          </cell>
          <cell r="E5639" t="str">
            <v>中之条</v>
          </cell>
          <cell r="F5639" t="str">
            <v>吾妻郡</v>
          </cell>
          <cell r="G5639" t="str">
            <v>高山村</v>
          </cell>
          <cell r="H5639" t="str">
            <v>大字中山</v>
          </cell>
        </row>
        <row r="5640">
          <cell r="C5640" t="str">
            <v>428-Ⅰ-023</v>
          </cell>
          <cell r="D5640" t="str">
            <v>千駄平下沢</v>
          </cell>
          <cell r="E5640" t="str">
            <v>中之条</v>
          </cell>
          <cell r="F5640" t="str">
            <v>吾妻郡</v>
          </cell>
          <cell r="G5640" t="str">
            <v>高山村</v>
          </cell>
          <cell r="H5640" t="str">
            <v>大字中山</v>
          </cell>
        </row>
        <row r="5641">
          <cell r="C5641" t="str">
            <v>428-Ⅰ-024</v>
          </cell>
          <cell r="D5641" t="str">
            <v>追回し沢</v>
          </cell>
          <cell r="E5641" t="str">
            <v>中之条</v>
          </cell>
          <cell r="F5641" t="str">
            <v>吾妻郡</v>
          </cell>
          <cell r="G5641" t="str">
            <v>高山村</v>
          </cell>
          <cell r="H5641" t="str">
            <v>大字中山</v>
          </cell>
        </row>
        <row r="5642">
          <cell r="C5642" t="str">
            <v>428-Ⅰ-025</v>
          </cell>
          <cell r="D5642" t="str">
            <v>唐沢</v>
          </cell>
          <cell r="E5642" t="str">
            <v>中之条</v>
          </cell>
          <cell r="F5642" t="str">
            <v>吾妻郡</v>
          </cell>
          <cell r="G5642" t="str">
            <v>高山村</v>
          </cell>
          <cell r="H5642" t="str">
            <v>大字中山</v>
          </cell>
        </row>
        <row r="5643">
          <cell r="C5643" t="str">
            <v>428-Ⅰ-026</v>
          </cell>
          <cell r="D5643" t="str">
            <v>茶屋ヶ松沢</v>
          </cell>
          <cell r="E5643" t="str">
            <v>中之条</v>
          </cell>
          <cell r="F5643" t="str">
            <v>吾妻郡</v>
          </cell>
          <cell r="G5643" t="str">
            <v>高山村</v>
          </cell>
          <cell r="H5643" t="str">
            <v>大字中山</v>
          </cell>
        </row>
        <row r="5644">
          <cell r="C5644" t="str">
            <v>428-Ⅰ-027</v>
          </cell>
          <cell r="D5644" t="str">
            <v>子持沢</v>
          </cell>
          <cell r="E5644" t="str">
            <v>中之条</v>
          </cell>
          <cell r="F5644" t="str">
            <v>吾妻郡</v>
          </cell>
          <cell r="G5644" t="str">
            <v>高山村</v>
          </cell>
          <cell r="H5644" t="str">
            <v>大字中山</v>
          </cell>
        </row>
        <row r="5645">
          <cell r="C5645" t="str">
            <v>428-Ⅰ-028</v>
          </cell>
          <cell r="D5645" t="str">
            <v>二枚原沢</v>
          </cell>
          <cell r="E5645" t="str">
            <v>中之条</v>
          </cell>
          <cell r="F5645" t="str">
            <v>吾妻郡</v>
          </cell>
          <cell r="G5645" t="str">
            <v>高山村</v>
          </cell>
          <cell r="H5645" t="str">
            <v>大字中山</v>
          </cell>
        </row>
        <row r="5646">
          <cell r="C5646" t="str">
            <v>428-Ⅰ-029</v>
          </cell>
          <cell r="D5646" t="str">
            <v>赤芝沢</v>
          </cell>
          <cell r="E5646" t="str">
            <v>中之条</v>
          </cell>
          <cell r="F5646" t="str">
            <v>吾妻郡</v>
          </cell>
          <cell r="G5646" t="str">
            <v>高山村</v>
          </cell>
          <cell r="H5646" t="str">
            <v>大字中山</v>
          </cell>
        </row>
        <row r="5647">
          <cell r="C5647" t="str">
            <v>428-Ⅰ-030-1</v>
          </cell>
          <cell r="D5647" t="str">
            <v>梅沢-1</v>
          </cell>
          <cell r="E5647" t="str">
            <v>中之条</v>
          </cell>
          <cell r="F5647" t="str">
            <v>吾妻郡</v>
          </cell>
          <cell r="G5647" t="str">
            <v>高山村</v>
          </cell>
          <cell r="H5647" t="str">
            <v>大字中山</v>
          </cell>
        </row>
        <row r="5648">
          <cell r="C5648" t="str">
            <v>428-Ⅰ-030-2</v>
          </cell>
          <cell r="D5648" t="str">
            <v>梅沢-2</v>
          </cell>
          <cell r="E5648" t="str">
            <v>中之条</v>
          </cell>
          <cell r="F5648" t="str">
            <v>吾妻郡</v>
          </cell>
          <cell r="G5648" t="str">
            <v>高山村</v>
          </cell>
          <cell r="H5648" t="str">
            <v>大字中山</v>
          </cell>
        </row>
        <row r="5649">
          <cell r="C5649" t="str">
            <v>428-Ⅰ-031-1</v>
          </cell>
          <cell r="D5649" t="str">
            <v>大原沢-1</v>
          </cell>
          <cell r="E5649" t="str">
            <v>中之条</v>
          </cell>
          <cell r="F5649" t="str">
            <v>吾妻郡</v>
          </cell>
          <cell r="G5649" t="str">
            <v>高山村</v>
          </cell>
          <cell r="H5649" t="str">
            <v>大字中山</v>
          </cell>
        </row>
        <row r="5650">
          <cell r="C5650" t="str">
            <v>428-Ⅰ-031-2</v>
          </cell>
          <cell r="D5650" t="str">
            <v>大原沢-2</v>
          </cell>
          <cell r="E5650" t="str">
            <v>中之条</v>
          </cell>
          <cell r="F5650" t="str">
            <v>吾妻郡</v>
          </cell>
          <cell r="G5650" t="str">
            <v>高山村</v>
          </cell>
          <cell r="H5650" t="str">
            <v>大字中山</v>
          </cell>
        </row>
        <row r="5651">
          <cell r="C5651" t="str">
            <v>428-Ⅰ-031-3</v>
          </cell>
          <cell r="D5651" t="str">
            <v>大原沢-3</v>
          </cell>
          <cell r="E5651" t="str">
            <v>中之条</v>
          </cell>
          <cell r="F5651" t="str">
            <v>吾妻郡</v>
          </cell>
          <cell r="G5651" t="str">
            <v>高山村</v>
          </cell>
          <cell r="H5651" t="str">
            <v>大字中山</v>
          </cell>
        </row>
        <row r="5652">
          <cell r="C5652" t="str">
            <v>428-Ⅰ-032</v>
          </cell>
          <cell r="D5652" t="str">
            <v>出入沢</v>
          </cell>
          <cell r="E5652" t="str">
            <v>中之条</v>
          </cell>
          <cell r="F5652" t="str">
            <v>吾妻郡</v>
          </cell>
          <cell r="G5652" t="str">
            <v>高山村</v>
          </cell>
          <cell r="H5652" t="str">
            <v>大字中山</v>
          </cell>
        </row>
        <row r="5653">
          <cell r="C5653" t="str">
            <v>428-Ⅰ-033</v>
          </cell>
          <cell r="D5653" t="str">
            <v>判形沢</v>
          </cell>
          <cell r="E5653" t="str">
            <v>中之条</v>
          </cell>
          <cell r="F5653" t="str">
            <v>吾妻郡</v>
          </cell>
          <cell r="G5653" t="str">
            <v>高山村</v>
          </cell>
          <cell r="H5653" t="str">
            <v>大字中山</v>
          </cell>
        </row>
        <row r="5654">
          <cell r="C5654" t="str">
            <v>428-Ⅰ-034</v>
          </cell>
          <cell r="D5654" t="str">
            <v>火之口川</v>
          </cell>
          <cell r="E5654" t="str">
            <v>中之条</v>
          </cell>
          <cell r="F5654" t="str">
            <v>吾妻郡</v>
          </cell>
          <cell r="G5654" t="str">
            <v>高山村</v>
          </cell>
          <cell r="H5654" t="str">
            <v>大字尻高</v>
          </cell>
        </row>
        <row r="5655">
          <cell r="C5655" t="str">
            <v>428-Ⅰ-035</v>
          </cell>
          <cell r="D5655" t="str">
            <v>野裂沢</v>
          </cell>
          <cell r="E5655" t="str">
            <v>中之条</v>
          </cell>
          <cell r="F5655" t="str">
            <v>吾妻郡</v>
          </cell>
          <cell r="G5655" t="str">
            <v>高山村</v>
          </cell>
          <cell r="H5655" t="str">
            <v>大字尻高</v>
          </cell>
        </row>
        <row r="5656">
          <cell r="C5656" t="str">
            <v>428-Ⅱ-001</v>
          </cell>
          <cell r="D5656" t="str">
            <v>金沢川</v>
          </cell>
          <cell r="E5656" t="str">
            <v>中之条</v>
          </cell>
          <cell r="F5656" t="str">
            <v>吾妻郡</v>
          </cell>
          <cell r="G5656" t="str">
            <v>高山村</v>
          </cell>
          <cell r="H5656" t="str">
            <v>大字尻高</v>
          </cell>
        </row>
        <row r="5657">
          <cell r="C5657" t="str">
            <v>428-Ⅱ-002</v>
          </cell>
          <cell r="D5657" t="str">
            <v>タキ沢</v>
          </cell>
          <cell r="E5657" t="str">
            <v>中之条</v>
          </cell>
          <cell r="F5657" t="str">
            <v>吾妻郡</v>
          </cell>
          <cell r="G5657" t="str">
            <v>高山村</v>
          </cell>
          <cell r="H5657" t="str">
            <v>大字尻高</v>
          </cell>
        </row>
        <row r="5658">
          <cell r="C5658" t="str">
            <v>428-Ⅱ-003</v>
          </cell>
          <cell r="D5658" t="str">
            <v>城金沢</v>
          </cell>
          <cell r="E5658" t="str">
            <v>中之条</v>
          </cell>
          <cell r="F5658" t="str">
            <v>吾妻郡</v>
          </cell>
          <cell r="G5658" t="str">
            <v>高山村</v>
          </cell>
          <cell r="H5658" t="str">
            <v>大字尻高</v>
          </cell>
        </row>
        <row r="5659">
          <cell r="C5659" t="str">
            <v>428-Ⅱ-004</v>
          </cell>
          <cell r="D5659" t="str">
            <v>城金1号沢</v>
          </cell>
          <cell r="E5659" t="str">
            <v>中之条</v>
          </cell>
          <cell r="F5659" t="str">
            <v>吾妻郡</v>
          </cell>
          <cell r="G5659" t="str">
            <v>高山村</v>
          </cell>
          <cell r="H5659" t="str">
            <v>大字尻高</v>
          </cell>
        </row>
        <row r="5660">
          <cell r="C5660" t="str">
            <v>428-Ⅱ-005</v>
          </cell>
          <cell r="D5660" t="str">
            <v>役原上沢</v>
          </cell>
          <cell r="E5660" t="str">
            <v>中之条</v>
          </cell>
          <cell r="F5660" t="str">
            <v>吾妻郡</v>
          </cell>
          <cell r="G5660" t="str">
            <v>高山村</v>
          </cell>
          <cell r="H5660" t="str">
            <v>大字中山</v>
          </cell>
        </row>
        <row r="5661">
          <cell r="C5661" t="str">
            <v>428-Ⅱ-006</v>
          </cell>
          <cell r="D5661" t="str">
            <v>山口1号沢</v>
          </cell>
          <cell r="E5661" t="str">
            <v>中之条</v>
          </cell>
          <cell r="F5661" t="str">
            <v>吾妻郡</v>
          </cell>
          <cell r="G5661" t="str">
            <v>高山村</v>
          </cell>
          <cell r="H5661" t="str">
            <v>大字中山</v>
          </cell>
        </row>
        <row r="5662">
          <cell r="C5662" t="str">
            <v>428-Ⅱ-007</v>
          </cell>
          <cell r="D5662" t="str">
            <v>五領上沢</v>
          </cell>
          <cell r="E5662" t="str">
            <v>中之条</v>
          </cell>
          <cell r="F5662" t="str">
            <v>吾妻郡</v>
          </cell>
          <cell r="G5662" t="str">
            <v>高山村</v>
          </cell>
          <cell r="H5662" t="str">
            <v>大字中山</v>
          </cell>
        </row>
        <row r="5663">
          <cell r="C5663" t="str">
            <v>428-Ⅱ-008</v>
          </cell>
          <cell r="D5663" t="str">
            <v>久保入沢</v>
          </cell>
          <cell r="E5663" t="str">
            <v>中之条</v>
          </cell>
          <cell r="F5663" t="str">
            <v>吾妻郡</v>
          </cell>
          <cell r="G5663" t="str">
            <v>高山村</v>
          </cell>
          <cell r="H5663" t="str">
            <v>大字中山</v>
          </cell>
        </row>
        <row r="5664">
          <cell r="C5664" t="str">
            <v>428-Ⅱ-009</v>
          </cell>
          <cell r="D5664" t="str">
            <v>大菅沢</v>
          </cell>
          <cell r="E5664" t="str">
            <v>中之条</v>
          </cell>
          <cell r="F5664" t="str">
            <v>吾妻郡</v>
          </cell>
          <cell r="G5664" t="str">
            <v>高山村</v>
          </cell>
          <cell r="H5664" t="str">
            <v>大字中山</v>
          </cell>
        </row>
        <row r="5665">
          <cell r="C5665" t="str">
            <v>428-Ⅱ-010</v>
          </cell>
          <cell r="D5665" t="str">
            <v>細久保東沢</v>
          </cell>
          <cell r="E5665" t="str">
            <v>中之条</v>
          </cell>
          <cell r="F5665" t="str">
            <v>吾妻郡</v>
          </cell>
          <cell r="G5665" t="str">
            <v>高山村</v>
          </cell>
          <cell r="H5665" t="str">
            <v>大字中山</v>
          </cell>
        </row>
        <row r="5666">
          <cell r="C5666" t="str">
            <v>428-Ⅱ-011</v>
          </cell>
          <cell r="D5666" t="str">
            <v>細久保沢</v>
          </cell>
          <cell r="E5666" t="str">
            <v>中之条</v>
          </cell>
          <cell r="F5666" t="str">
            <v>吾妻郡</v>
          </cell>
          <cell r="G5666" t="str">
            <v>高山村</v>
          </cell>
          <cell r="H5666" t="str">
            <v>大字中山</v>
          </cell>
        </row>
        <row r="5667">
          <cell r="C5667" t="str">
            <v>428-Ⅱ-012</v>
          </cell>
          <cell r="D5667" t="str">
            <v>カジヤ久保沢</v>
          </cell>
          <cell r="E5667" t="str">
            <v>中之条</v>
          </cell>
          <cell r="F5667" t="str">
            <v>吾妻郡</v>
          </cell>
          <cell r="G5667" t="str">
            <v>高山村</v>
          </cell>
          <cell r="H5667" t="str">
            <v>大字中山</v>
          </cell>
        </row>
        <row r="5668">
          <cell r="C5668" t="str">
            <v>428-Ⅱ-013</v>
          </cell>
          <cell r="D5668" t="str">
            <v>安ノ平小沢</v>
          </cell>
          <cell r="E5668" t="str">
            <v>中之条</v>
          </cell>
          <cell r="F5668" t="str">
            <v>吾妻郡</v>
          </cell>
          <cell r="G5668" t="str">
            <v>高山村</v>
          </cell>
          <cell r="H5668" t="str">
            <v>大字中山</v>
          </cell>
        </row>
        <row r="5669">
          <cell r="C5669" t="str">
            <v>428-Ⅱ-014</v>
          </cell>
          <cell r="D5669" t="str">
            <v>安ノ平沢</v>
          </cell>
          <cell r="E5669" t="str">
            <v>中之条</v>
          </cell>
          <cell r="F5669" t="str">
            <v>吾妻郡</v>
          </cell>
          <cell r="G5669" t="str">
            <v>高山村</v>
          </cell>
          <cell r="H5669" t="str">
            <v>大字中山</v>
          </cell>
        </row>
        <row r="5670">
          <cell r="C5670" t="str">
            <v>428-Ⅱ-015</v>
          </cell>
          <cell r="D5670" t="str">
            <v>松ヶ茶屋沢</v>
          </cell>
          <cell r="E5670" t="str">
            <v>中之条</v>
          </cell>
          <cell r="F5670" t="str">
            <v>吾妻郡</v>
          </cell>
          <cell r="G5670" t="str">
            <v>高山村</v>
          </cell>
          <cell r="H5670" t="str">
            <v>大字中山</v>
          </cell>
        </row>
        <row r="5671">
          <cell r="C5671" t="str">
            <v>428-Ⅱ-016</v>
          </cell>
          <cell r="D5671" t="str">
            <v>土手ノ久保沢</v>
          </cell>
          <cell r="E5671" t="str">
            <v>中之条</v>
          </cell>
          <cell r="F5671" t="str">
            <v>吾妻郡</v>
          </cell>
          <cell r="G5671" t="str">
            <v>高山村</v>
          </cell>
          <cell r="H5671" t="str">
            <v>大字中山</v>
          </cell>
        </row>
        <row r="5672">
          <cell r="C5672" t="str">
            <v>428-Ⅱ-017</v>
          </cell>
          <cell r="D5672" t="str">
            <v>与三平塚沢</v>
          </cell>
          <cell r="E5672" t="str">
            <v>中之条</v>
          </cell>
          <cell r="F5672" t="str">
            <v>吾妻郡</v>
          </cell>
          <cell r="G5672" t="str">
            <v>高山村</v>
          </cell>
          <cell r="H5672" t="str">
            <v>大字中山</v>
          </cell>
        </row>
        <row r="5673">
          <cell r="C5673" t="str">
            <v>428-Ⅱ-018</v>
          </cell>
          <cell r="D5673" t="str">
            <v>二ツ石沢</v>
          </cell>
          <cell r="E5673" t="str">
            <v>中之条</v>
          </cell>
          <cell r="F5673" t="str">
            <v>吾妻郡</v>
          </cell>
          <cell r="G5673" t="str">
            <v>高山村</v>
          </cell>
          <cell r="H5673" t="str">
            <v>大字中山</v>
          </cell>
        </row>
        <row r="5674">
          <cell r="C5674" t="str">
            <v>428-Ⅱ-019</v>
          </cell>
          <cell r="D5674" t="str">
            <v>鈴ヶ沢</v>
          </cell>
          <cell r="E5674" t="str">
            <v>中之条</v>
          </cell>
          <cell r="F5674" t="str">
            <v>吾妻郡</v>
          </cell>
          <cell r="G5674" t="str">
            <v>高山村</v>
          </cell>
          <cell r="H5674" t="str">
            <v>大字中山</v>
          </cell>
        </row>
        <row r="5675">
          <cell r="C5675" t="str">
            <v>428-Ⅱ-020</v>
          </cell>
          <cell r="D5675" t="str">
            <v>大谷川</v>
          </cell>
          <cell r="E5675" t="str">
            <v>中之条</v>
          </cell>
          <cell r="F5675" t="str">
            <v>吾妻郡</v>
          </cell>
          <cell r="G5675" t="str">
            <v>高山村</v>
          </cell>
          <cell r="H5675" t="str">
            <v>大字尻高</v>
          </cell>
        </row>
        <row r="5676">
          <cell r="C5676" t="str">
            <v>428-Ⅱ-021</v>
          </cell>
          <cell r="D5676" t="str">
            <v>野竹沢</v>
          </cell>
          <cell r="E5676" t="str">
            <v>中之条</v>
          </cell>
          <cell r="F5676" t="str">
            <v>吾妻郡</v>
          </cell>
          <cell r="G5676" t="str">
            <v>高山村</v>
          </cell>
          <cell r="H5676" t="str">
            <v>大字尻高</v>
          </cell>
        </row>
        <row r="5677">
          <cell r="C5677" t="str">
            <v>428-Ⅱ-022</v>
          </cell>
          <cell r="D5677" t="str">
            <v>依火沢</v>
          </cell>
          <cell r="E5677" t="str">
            <v>中之条</v>
          </cell>
          <cell r="F5677" t="str">
            <v>吾妻郡</v>
          </cell>
          <cell r="G5677" t="str">
            <v>高山村</v>
          </cell>
          <cell r="H5677" t="str">
            <v>大字尻高</v>
          </cell>
        </row>
        <row r="5678">
          <cell r="C5678" t="str">
            <v>k0846</v>
          </cell>
          <cell r="D5678" t="str">
            <v>市城</v>
          </cell>
          <cell r="E5678" t="str">
            <v>中之条</v>
          </cell>
          <cell r="F5678" t="str">
            <v>吾妻郡</v>
          </cell>
          <cell r="G5678" t="str">
            <v>中之条町(旧中之条町)</v>
          </cell>
          <cell r="H5678" t="str">
            <v>大字市城</v>
          </cell>
        </row>
        <row r="5679">
          <cell r="C5679" t="str">
            <v>k0847</v>
          </cell>
          <cell r="D5679" t="str">
            <v>市城(B)</v>
          </cell>
          <cell r="E5679" t="str">
            <v>中之条</v>
          </cell>
          <cell r="F5679" t="str">
            <v>吾妻郡</v>
          </cell>
          <cell r="G5679" t="str">
            <v>中之条町(旧中之条町)</v>
          </cell>
          <cell r="H5679" t="str">
            <v>大字市城</v>
          </cell>
        </row>
        <row r="5680">
          <cell r="C5680" t="str">
            <v>k0848</v>
          </cell>
          <cell r="D5680" t="str">
            <v>青山(市城C)</v>
          </cell>
          <cell r="E5680" t="str">
            <v>中之条</v>
          </cell>
          <cell r="F5680" t="str">
            <v>吾妻郡</v>
          </cell>
          <cell r="G5680" t="str">
            <v>中之条町(旧中之条町)</v>
          </cell>
          <cell r="H5680" t="str">
            <v>大字青山</v>
          </cell>
        </row>
        <row r="5681">
          <cell r="C5681" t="str">
            <v>k0849-1</v>
          </cell>
          <cell r="D5681" t="str">
            <v>宇妻-1</v>
          </cell>
          <cell r="E5681" t="str">
            <v>中之条</v>
          </cell>
          <cell r="F5681" t="str">
            <v>吾妻郡</v>
          </cell>
          <cell r="G5681" t="str">
            <v>中之条町(旧中之条町)</v>
          </cell>
          <cell r="H5681" t="str">
            <v>大字平</v>
          </cell>
        </row>
        <row r="5682">
          <cell r="C5682" t="str">
            <v>k0849-2</v>
          </cell>
          <cell r="D5682" t="str">
            <v>宇妻-2</v>
          </cell>
          <cell r="E5682" t="str">
            <v>中之条</v>
          </cell>
          <cell r="F5682" t="str">
            <v>吾妻郡</v>
          </cell>
          <cell r="G5682" t="str">
            <v>中之条町(旧中之条町)</v>
          </cell>
          <cell r="H5682" t="str">
            <v>大字平</v>
          </cell>
        </row>
        <row r="5683">
          <cell r="C5683" t="str">
            <v>k0849-3</v>
          </cell>
          <cell r="D5683" t="str">
            <v>宇妻-3</v>
          </cell>
          <cell r="E5683" t="str">
            <v>中之条</v>
          </cell>
          <cell r="F5683" t="str">
            <v>吾妻郡</v>
          </cell>
          <cell r="G5683" t="str">
            <v>中之条町(旧中之条町)</v>
          </cell>
          <cell r="H5683" t="str">
            <v>大字平</v>
          </cell>
        </row>
        <row r="5684">
          <cell r="C5684" t="str">
            <v>k0849-4</v>
          </cell>
          <cell r="D5684" t="str">
            <v>宇妻-4</v>
          </cell>
          <cell r="E5684" t="str">
            <v>中之条</v>
          </cell>
          <cell r="F5684" t="str">
            <v>吾妻郡</v>
          </cell>
          <cell r="G5684" t="str">
            <v>中之条町(旧中之条町)</v>
          </cell>
          <cell r="H5684" t="str">
            <v>大字平</v>
          </cell>
        </row>
        <row r="5685">
          <cell r="C5685" t="str">
            <v>k0850-1</v>
          </cell>
          <cell r="D5685" t="str">
            <v>栃瀬-1</v>
          </cell>
          <cell r="E5685" t="str">
            <v>中之条</v>
          </cell>
          <cell r="F5685" t="str">
            <v>吾妻郡</v>
          </cell>
          <cell r="G5685" t="str">
            <v>中之条町(旧中之条町)</v>
          </cell>
          <cell r="H5685" t="str">
            <v>大字横尾</v>
          </cell>
        </row>
        <row r="5686">
          <cell r="C5686" t="str">
            <v>k0850-2</v>
          </cell>
          <cell r="D5686" t="str">
            <v>栃瀬-2</v>
          </cell>
          <cell r="E5686" t="str">
            <v>中之条</v>
          </cell>
          <cell r="F5686" t="str">
            <v>吾妻郡</v>
          </cell>
          <cell r="G5686" t="str">
            <v>中之条町(旧中之条町)</v>
          </cell>
          <cell r="H5686" t="str">
            <v>大字横尾</v>
          </cell>
        </row>
        <row r="5687">
          <cell r="C5687" t="str">
            <v>k0851-1</v>
          </cell>
          <cell r="D5687" t="str">
            <v>小川(B)-1</v>
          </cell>
          <cell r="E5687" t="str">
            <v>中之条</v>
          </cell>
          <cell r="F5687" t="str">
            <v>吾妻郡</v>
          </cell>
          <cell r="G5687" t="str">
            <v>中之条町(旧中之条町)</v>
          </cell>
          <cell r="H5687" t="str">
            <v>大字中之条町</v>
          </cell>
        </row>
        <row r="5688">
          <cell r="C5688" t="str">
            <v>k0851-2</v>
          </cell>
          <cell r="D5688" t="str">
            <v>小川(B)-2</v>
          </cell>
          <cell r="E5688" t="str">
            <v>中之条</v>
          </cell>
          <cell r="F5688" t="str">
            <v>吾妻郡</v>
          </cell>
          <cell r="G5688" t="str">
            <v>中之条町(旧中之条町)</v>
          </cell>
          <cell r="H5688" t="str">
            <v>大字中之条町</v>
          </cell>
        </row>
        <row r="5689">
          <cell r="C5689" t="str">
            <v>k0852</v>
          </cell>
          <cell r="D5689" t="str">
            <v>小川(A)</v>
          </cell>
          <cell r="E5689" t="str">
            <v>中之条</v>
          </cell>
          <cell r="F5689" t="str">
            <v>吾妻郡</v>
          </cell>
          <cell r="G5689" t="str">
            <v>中之条町(旧中之条町)</v>
          </cell>
          <cell r="H5689" t="str">
            <v>大字中之条町</v>
          </cell>
        </row>
        <row r="5690">
          <cell r="C5690" t="str">
            <v>k0853-1</v>
          </cell>
          <cell r="D5690" t="str">
            <v>寺尾-1</v>
          </cell>
          <cell r="E5690" t="str">
            <v>中之条</v>
          </cell>
          <cell r="F5690" t="str">
            <v>吾妻郡</v>
          </cell>
          <cell r="G5690" t="str">
            <v>中之条町(旧中之条町)</v>
          </cell>
          <cell r="H5690" t="str">
            <v>大字岩本</v>
          </cell>
        </row>
        <row r="5691">
          <cell r="C5691" t="str">
            <v>k0853-2</v>
          </cell>
          <cell r="D5691" t="str">
            <v>寺尾-2</v>
          </cell>
          <cell r="E5691" t="str">
            <v>中之条</v>
          </cell>
          <cell r="F5691" t="str">
            <v>吾妻郡</v>
          </cell>
          <cell r="G5691" t="str">
            <v>中之条町(旧中之条町)</v>
          </cell>
          <cell r="H5691" t="str">
            <v>大字岩本</v>
          </cell>
        </row>
        <row r="5692">
          <cell r="C5692" t="str">
            <v>k0853-3</v>
          </cell>
          <cell r="D5692" t="str">
            <v>寺尾-3</v>
          </cell>
          <cell r="E5692" t="str">
            <v>中之条</v>
          </cell>
          <cell r="F5692" t="str">
            <v>吾妻郡</v>
          </cell>
          <cell r="G5692" t="str">
            <v>中之条町(旧中之条町)</v>
          </cell>
          <cell r="H5692" t="str">
            <v>大字岩本</v>
          </cell>
        </row>
        <row r="5693">
          <cell r="C5693" t="str">
            <v>k0853-4</v>
          </cell>
          <cell r="D5693" t="str">
            <v>寺尾-4</v>
          </cell>
          <cell r="E5693" t="str">
            <v>中之条</v>
          </cell>
          <cell r="F5693" t="str">
            <v>吾妻郡</v>
          </cell>
          <cell r="G5693" t="str">
            <v>中之条町(旧中之条町)</v>
          </cell>
          <cell r="H5693" t="str">
            <v>大字岩本</v>
          </cell>
        </row>
        <row r="5694">
          <cell r="C5694" t="str">
            <v>k0853-5</v>
          </cell>
          <cell r="D5694" t="str">
            <v>寺尾-5</v>
          </cell>
          <cell r="E5694" t="str">
            <v>中之条</v>
          </cell>
          <cell r="F5694" t="str">
            <v>吾妻郡</v>
          </cell>
          <cell r="G5694" t="str">
            <v>中之条町(旧中之条町)</v>
          </cell>
          <cell r="H5694" t="str">
            <v>大字岩本</v>
          </cell>
        </row>
        <row r="5695">
          <cell r="C5695" t="str">
            <v>k0853-6</v>
          </cell>
          <cell r="D5695" t="str">
            <v>寺尾-6</v>
          </cell>
          <cell r="E5695" t="str">
            <v>中之条</v>
          </cell>
          <cell r="F5695" t="str">
            <v>吾妻郡</v>
          </cell>
          <cell r="G5695" t="str">
            <v>中之条町(旧中之条町)</v>
          </cell>
          <cell r="H5695" t="str">
            <v>大字岩本</v>
          </cell>
        </row>
        <row r="5696">
          <cell r="C5696" t="str">
            <v>k0854</v>
          </cell>
          <cell r="D5696" t="str">
            <v>西中之条</v>
          </cell>
          <cell r="E5696" t="str">
            <v>中之条</v>
          </cell>
          <cell r="F5696" t="str">
            <v>吾妻郡</v>
          </cell>
          <cell r="G5696" t="str">
            <v>中之条町(旧中之条町)</v>
          </cell>
          <cell r="H5696" t="str">
            <v>大字西中之条</v>
          </cell>
        </row>
        <row r="5697">
          <cell r="C5697" t="str">
            <v>k0855</v>
          </cell>
          <cell r="D5697" t="str">
            <v>下折田</v>
          </cell>
          <cell r="E5697" t="str">
            <v>中之条</v>
          </cell>
          <cell r="F5697" t="str">
            <v>吾妻郡</v>
          </cell>
          <cell r="G5697" t="str">
            <v>中之条町(旧中之条町)</v>
          </cell>
          <cell r="H5697" t="str">
            <v>大字折田</v>
          </cell>
        </row>
        <row r="5698">
          <cell r="C5698" t="str">
            <v>k0856</v>
          </cell>
          <cell r="D5698" t="str">
            <v>中折田</v>
          </cell>
          <cell r="E5698" t="str">
            <v>中之条</v>
          </cell>
          <cell r="F5698" t="str">
            <v>吾妻郡</v>
          </cell>
          <cell r="G5698" t="str">
            <v>中之条町(旧中之条町)</v>
          </cell>
          <cell r="H5698" t="str">
            <v>大字折田</v>
          </cell>
        </row>
        <row r="5699">
          <cell r="C5699" t="str">
            <v>k0857-1</v>
          </cell>
          <cell r="D5699" t="str">
            <v>折田-1</v>
          </cell>
          <cell r="E5699" t="str">
            <v>中之条</v>
          </cell>
          <cell r="F5699" t="str">
            <v>吾妻郡</v>
          </cell>
          <cell r="G5699" t="str">
            <v>中之条町(旧中之条町)</v>
          </cell>
          <cell r="H5699" t="str">
            <v>大字折田</v>
          </cell>
        </row>
        <row r="5700">
          <cell r="C5700" t="str">
            <v>k0857-2</v>
          </cell>
          <cell r="D5700" t="str">
            <v>折田-2</v>
          </cell>
          <cell r="E5700" t="str">
            <v>中之条</v>
          </cell>
          <cell r="F5700" t="str">
            <v>吾妻郡</v>
          </cell>
          <cell r="G5700" t="str">
            <v>中之条町(旧中之条町)</v>
          </cell>
          <cell r="H5700" t="str">
            <v>大字折田</v>
          </cell>
        </row>
        <row r="5701">
          <cell r="C5701" t="str">
            <v>k0858-1</v>
          </cell>
          <cell r="D5701" t="str">
            <v>上折田-1</v>
          </cell>
          <cell r="E5701" t="str">
            <v>中之条</v>
          </cell>
          <cell r="F5701" t="str">
            <v>吾妻郡</v>
          </cell>
          <cell r="G5701" t="str">
            <v>中之条町(旧中之条町)</v>
          </cell>
          <cell r="H5701" t="str">
            <v>大字折田</v>
          </cell>
        </row>
        <row r="5702">
          <cell r="C5702" t="str">
            <v>k0858-2</v>
          </cell>
          <cell r="D5702" t="str">
            <v>上折田-2</v>
          </cell>
          <cell r="E5702" t="str">
            <v>中之条</v>
          </cell>
          <cell r="F5702" t="str">
            <v>吾妻郡</v>
          </cell>
          <cell r="G5702" t="str">
            <v>中之条町(旧中之条町)</v>
          </cell>
          <cell r="H5702" t="str">
            <v>大字折田</v>
          </cell>
        </row>
        <row r="5703">
          <cell r="C5703" t="str">
            <v>k0859</v>
          </cell>
          <cell r="D5703" t="str">
            <v>金原</v>
          </cell>
          <cell r="E5703" t="str">
            <v>中之条</v>
          </cell>
          <cell r="F5703" t="str">
            <v>吾妻郡</v>
          </cell>
          <cell r="G5703" t="str">
            <v>中之条町(旧中之条町)</v>
          </cell>
          <cell r="H5703" t="str">
            <v>大字下沢渡</v>
          </cell>
        </row>
        <row r="5704">
          <cell r="C5704" t="str">
            <v>k0860-1</v>
          </cell>
          <cell r="D5704" t="str">
            <v>殿界戸-1</v>
          </cell>
          <cell r="E5704" t="str">
            <v>中之条</v>
          </cell>
          <cell r="F5704" t="str">
            <v>吾妻郡</v>
          </cell>
          <cell r="G5704" t="str">
            <v>中之条町(旧中之条町)</v>
          </cell>
          <cell r="H5704" t="str">
            <v>大字四万</v>
          </cell>
        </row>
        <row r="5705">
          <cell r="C5705" t="str">
            <v>k0860-2</v>
          </cell>
          <cell r="D5705" t="str">
            <v>殿界戸-2</v>
          </cell>
          <cell r="E5705" t="str">
            <v>中之条</v>
          </cell>
          <cell r="F5705" t="str">
            <v>吾妻郡</v>
          </cell>
          <cell r="G5705" t="str">
            <v>中之条町(旧中之条町)</v>
          </cell>
          <cell r="H5705" t="str">
            <v>大字四万</v>
          </cell>
        </row>
        <row r="5706">
          <cell r="C5706" t="str">
            <v>k0860-3</v>
          </cell>
          <cell r="D5706" t="str">
            <v>殿界戸-3</v>
          </cell>
          <cell r="E5706" t="str">
            <v>中之条</v>
          </cell>
          <cell r="F5706" t="str">
            <v>吾妻郡</v>
          </cell>
          <cell r="G5706" t="str">
            <v>中之条町(旧中之条町)</v>
          </cell>
          <cell r="H5706" t="str">
            <v>大字四万</v>
          </cell>
        </row>
        <row r="5707">
          <cell r="C5707" t="str">
            <v>k0861-1</v>
          </cell>
          <cell r="D5707" t="str">
            <v>湯原-1</v>
          </cell>
          <cell r="E5707" t="str">
            <v>中之条</v>
          </cell>
          <cell r="F5707" t="str">
            <v>吾妻郡</v>
          </cell>
          <cell r="G5707" t="str">
            <v>中之条町(旧中之条町)</v>
          </cell>
          <cell r="H5707" t="str">
            <v>大字四万</v>
          </cell>
        </row>
        <row r="5708">
          <cell r="C5708" t="str">
            <v>k0861-2</v>
          </cell>
          <cell r="D5708" t="str">
            <v>湯原-2</v>
          </cell>
          <cell r="E5708" t="str">
            <v>中之条</v>
          </cell>
          <cell r="F5708" t="str">
            <v>吾妻郡</v>
          </cell>
          <cell r="G5708" t="str">
            <v>中之条町(旧中之条町)</v>
          </cell>
          <cell r="H5708" t="str">
            <v>大字四万</v>
          </cell>
        </row>
        <row r="5709">
          <cell r="C5709" t="str">
            <v>k0862</v>
          </cell>
          <cell r="D5709" t="str">
            <v>貫湯平</v>
          </cell>
          <cell r="E5709" t="str">
            <v>中之条</v>
          </cell>
          <cell r="F5709" t="str">
            <v>吾妻郡</v>
          </cell>
          <cell r="G5709" t="str">
            <v>中之条町(旧中之条町)</v>
          </cell>
          <cell r="H5709" t="str">
            <v>大字四万</v>
          </cell>
        </row>
        <row r="5710">
          <cell r="C5710" t="str">
            <v>k0863-1</v>
          </cell>
          <cell r="D5710" t="str">
            <v>駒岩-1</v>
          </cell>
          <cell r="E5710" t="str">
            <v>中之条</v>
          </cell>
          <cell r="F5710" t="str">
            <v>吾妻郡</v>
          </cell>
          <cell r="G5710" t="str">
            <v>中之条町(旧中之条町)</v>
          </cell>
          <cell r="H5710" t="str">
            <v>大字四万</v>
          </cell>
        </row>
        <row r="5711">
          <cell r="C5711" t="str">
            <v>k0863-2</v>
          </cell>
          <cell r="D5711" t="str">
            <v>駒岩-2</v>
          </cell>
          <cell r="E5711" t="str">
            <v>中之条</v>
          </cell>
          <cell r="F5711" t="str">
            <v>吾妻郡</v>
          </cell>
          <cell r="G5711" t="str">
            <v>中之条町(旧中之条町)</v>
          </cell>
          <cell r="H5711" t="str">
            <v>大字四万</v>
          </cell>
        </row>
        <row r="5712">
          <cell r="C5712" t="str">
            <v>k0864</v>
          </cell>
          <cell r="D5712" t="str">
            <v>四万犬麦平</v>
          </cell>
          <cell r="E5712" t="str">
            <v>中之条</v>
          </cell>
          <cell r="F5712" t="str">
            <v>吾妻郡</v>
          </cell>
          <cell r="G5712" t="str">
            <v>中之条町(旧中之条町)</v>
          </cell>
          <cell r="H5712" t="str">
            <v>大字四万</v>
          </cell>
        </row>
        <row r="5713">
          <cell r="C5713" t="str">
            <v>k0865-1</v>
          </cell>
          <cell r="D5713" t="str">
            <v>四万山口A-1</v>
          </cell>
          <cell r="E5713" t="str">
            <v>中之条</v>
          </cell>
          <cell r="F5713" t="str">
            <v>吾妻郡</v>
          </cell>
          <cell r="G5713" t="str">
            <v>中之条町(旧中之条町)</v>
          </cell>
          <cell r="H5713" t="str">
            <v>大字四万</v>
          </cell>
        </row>
        <row r="5714">
          <cell r="C5714" t="str">
            <v>k0865-2</v>
          </cell>
          <cell r="D5714" t="str">
            <v>四万山口A-2</v>
          </cell>
          <cell r="E5714" t="str">
            <v>中之条</v>
          </cell>
          <cell r="F5714" t="str">
            <v>吾妻郡</v>
          </cell>
          <cell r="G5714" t="str">
            <v>中之条町(旧中之条町)</v>
          </cell>
          <cell r="H5714" t="str">
            <v>大字四万</v>
          </cell>
        </row>
        <row r="5715">
          <cell r="C5715" t="str">
            <v>k0866</v>
          </cell>
          <cell r="D5715" t="str">
            <v>四万山口B</v>
          </cell>
          <cell r="E5715" t="str">
            <v>中之条</v>
          </cell>
          <cell r="F5715" t="str">
            <v>吾妻郡</v>
          </cell>
          <cell r="G5715" t="str">
            <v>中之条町(旧中之条町)</v>
          </cell>
          <cell r="H5715" t="str">
            <v>大字四万</v>
          </cell>
        </row>
        <row r="5716">
          <cell r="C5716" t="str">
            <v>k0867-1</v>
          </cell>
          <cell r="D5716" t="str">
            <v>新湯-1</v>
          </cell>
          <cell r="E5716" t="str">
            <v>中之条</v>
          </cell>
          <cell r="F5716" t="str">
            <v>吾妻郡</v>
          </cell>
          <cell r="G5716" t="str">
            <v>中之条町(旧中之条町)</v>
          </cell>
          <cell r="H5716" t="str">
            <v>大字四万</v>
          </cell>
        </row>
        <row r="5717">
          <cell r="C5717" t="str">
            <v>k0867-2</v>
          </cell>
          <cell r="D5717" t="str">
            <v>新湯-2</v>
          </cell>
          <cell r="E5717" t="str">
            <v>中之条</v>
          </cell>
          <cell r="F5717" t="str">
            <v>吾妻郡</v>
          </cell>
          <cell r="G5717" t="str">
            <v>中之条町(旧中之条町)</v>
          </cell>
          <cell r="H5717" t="str">
            <v>大字四万</v>
          </cell>
        </row>
        <row r="5718">
          <cell r="C5718" t="str">
            <v>k0867-3</v>
          </cell>
          <cell r="D5718" t="str">
            <v>新湯-3</v>
          </cell>
          <cell r="E5718" t="str">
            <v>中之条</v>
          </cell>
          <cell r="F5718" t="str">
            <v>吾妻郡</v>
          </cell>
          <cell r="G5718" t="str">
            <v>中之条町(旧中之条町)</v>
          </cell>
          <cell r="H5718" t="str">
            <v>大字四万</v>
          </cell>
        </row>
        <row r="5719">
          <cell r="C5719" t="str">
            <v>k0868-1</v>
          </cell>
          <cell r="D5719" t="str">
            <v>新湯B-1</v>
          </cell>
          <cell r="E5719" t="str">
            <v>中之条</v>
          </cell>
          <cell r="F5719" t="str">
            <v>吾妻郡</v>
          </cell>
          <cell r="G5719" t="str">
            <v>中之条町(旧中之条町)</v>
          </cell>
          <cell r="H5719" t="str">
            <v>大字四万</v>
          </cell>
        </row>
        <row r="5720">
          <cell r="C5720" t="str">
            <v>k0868-2</v>
          </cell>
          <cell r="D5720" t="str">
            <v>新湯B-2</v>
          </cell>
          <cell r="E5720" t="str">
            <v>中之条</v>
          </cell>
          <cell r="F5720" t="str">
            <v>吾妻郡</v>
          </cell>
          <cell r="G5720" t="str">
            <v>中之条町(旧中之条町)</v>
          </cell>
          <cell r="H5720" t="str">
            <v>大字四万</v>
          </cell>
        </row>
        <row r="5721">
          <cell r="C5721" t="str">
            <v>k0868-3</v>
          </cell>
          <cell r="D5721" t="str">
            <v>新湯B-3</v>
          </cell>
          <cell r="E5721" t="str">
            <v>中之条</v>
          </cell>
          <cell r="F5721" t="str">
            <v>吾妻郡</v>
          </cell>
          <cell r="G5721" t="str">
            <v>中之条町(旧中之条町)</v>
          </cell>
          <cell r="H5721" t="str">
            <v>大字四万</v>
          </cell>
        </row>
        <row r="5722">
          <cell r="C5722" t="str">
            <v>k0869</v>
          </cell>
          <cell r="D5722" t="str">
            <v>日向見(C)</v>
          </cell>
          <cell r="E5722" t="str">
            <v>中之条</v>
          </cell>
          <cell r="F5722" t="str">
            <v>吾妻郡</v>
          </cell>
          <cell r="G5722" t="str">
            <v>中之条町(旧中之条町)</v>
          </cell>
          <cell r="H5722" t="str">
            <v>大字四万</v>
          </cell>
        </row>
        <row r="5723">
          <cell r="C5723" t="str">
            <v>k0870-1</v>
          </cell>
          <cell r="D5723" t="str">
            <v>日向見(B)-1</v>
          </cell>
          <cell r="E5723" t="str">
            <v>中之条</v>
          </cell>
          <cell r="F5723" t="str">
            <v>吾妻郡</v>
          </cell>
          <cell r="G5723" t="str">
            <v>中之条町(旧中之条町)</v>
          </cell>
          <cell r="H5723" t="str">
            <v>大字四万</v>
          </cell>
        </row>
        <row r="5724">
          <cell r="C5724" t="str">
            <v>k0870-2</v>
          </cell>
          <cell r="D5724" t="str">
            <v>日向見(B)-2</v>
          </cell>
          <cell r="E5724" t="str">
            <v>中之条</v>
          </cell>
          <cell r="F5724" t="str">
            <v>吾妻郡</v>
          </cell>
          <cell r="G5724" t="str">
            <v>中之条町(旧中之条町)</v>
          </cell>
          <cell r="H5724" t="str">
            <v>大字四万</v>
          </cell>
        </row>
        <row r="5725">
          <cell r="C5725" t="str">
            <v>k0871</v>
          </cell>
          <cell r="D5725" t="str">
            <v>日向見</v>
          </cell>
          <cell r="E5725" t="str">
            <v>中之条</v>
          </cell>
          <cell r="F5725" t="str">
            <v>吾妻郡</v>
          </cell>
          <cell r="G5725" t="str">
            <v>中之条町(旧中之条町)</v>
          </cell>
          <cell r="H5725" t="str">
            <v>大字四万</v>
          </cell>
        </row>
        <row r="5726">
          <cell r="C5726" t="str">
            <v>k0872-1</v>
          </cell>
          <cell r="D5726" t="str">
            <v>中組-1</v>
          </cell>
          <cell r="E5726" t="str">
            <v>中之条</v>
          </cell>
          <cell r="F5726" t="str">
            <v>吾妻郡</v>
          </cell>
          <cell r="G5726" t="str">
            <v>中之条町(旧中之条町)</v>
          </cell>
          <cell r="H5726" t="str">
            <v>大字下沢渡</v>
          </cell>
        </row>
        <row r="5727">
          <cell r="C5727" t="str">
            <v>k0872-2</v>
          </cell>
          <cell r="D5727" t="str">
            <v>中組-2</v>
          </cell>
          <cell r="E5727" t="str">
            <v>中之条</v>
          </cell>
          <cell r="F5727" t="str">
            <v>吾妻郡</v>
          </cell>
          <cell r="G5727" t="str">
            <v>中之条町(旧中之条町)</v>
          </cell>
          <cell r="H5727" t="str">
            <v>大字下沢渡</v>
          </cell>
        </row>
        <row r="5728">
          <cell r="C5728" t="str">
            <v>k0872-3</v>
          </cell>
          <cell r="D5728" t="str">
            <v>中組-3</v>
          </cell>
          <cell r="E5728" t="str">
            <v>中之条</v>
          </cell>
          <cell r="F5728" t="str">
            <v>吾妻郡</v>
          </cell>
          <cell r="G5728" t="str">
            <v>中之条町(旧中之条町)</v>
          </cell>
          <cell r="H5728" t="str">
            <v>大字下沢渡</v>
          </cell>
        </row>
        <row r="5729">
          <cell r="C5729" t="str">
            <v>k0872-4</v>
          </cell>
          <cell r="D5729" t="str">
            <v>中組-4</v>
          </cell>
          <cell r="E5729" t="str">
            <v>中之条</v>
          </cell>
          <cell r="F5729" t="str">
            <v>吾妻郡</v>
          </cell>
          <cell r="G5729" t="str">
            <v>中之条町(旧中之条町)</v>
          </cell>
          <cell r="H5729" t="str">
            <v>大字下沢渡</v>
          </cell>
        </row>
        <row r="5730">
          <cell r="C5730" t="str">
            <v>k0872-5</v>
          </cell>
          <cell r="D5730" t="str">
            <v>中組-5</v>
          </cell>
          <cell r="E5730" t="str">
            <v>中之条</v>
          </cell>
          <cell r="F5730" t="str">
            <v>吾妻郡</v>
          </cell>
          <cell r="G5730" t="str">
            <v>中之条町(旧中之条町)</v>
          </cell>
          <cell r="H5730" t="str">
            <v>大字下沢渡</v>
          </cell>
        </row>
        <row r="5731">
          <cell r="C5731" t="str">
            <v>k0873</v>
          </cell>
          <cell r="D5731" t="str">
            <v>中組(B)</v>
          </cell>
          <cell r="E5731" t="str">
            <v>中之条</v>
          </cell>
          <cell r="F5731" t="str">
            <v>吾妻郡</v>
          </cell>
          <cell r="G5731" t="str">
            <v>中之条町(旧中之条町)</v>
          </cell>
          <cell r="H5731" t="str">
            <v>大字下沢渡</v>
          </cell>
        </row>
        <row r="5732">
          <cell r="C5732" t="str">
            <v>k0874-1</v>
          </cell>
          <cell r="D5732" t="str">
            <v>中組(C)-1</v>
          </cell>
          <cell r="E5732" t="str">
            <v>中之条</v>
          </cell>
          <cell r="F5732" t="str">
            <v>吾妻郡</v>
          </cell>
          <cell r="G5732" t="str">
            <v>中之条町(旧中之条町)</v>
          </cell>
          <cell r="H5732" t="str">
            <v>大字下沢渡</v>
          </cell>
        </row>
        <row r="5733">
          <cell r="C5733" t="str">
            <v>k0874-2</v>
          </cell>
          <cell r="D5733" t="str">
            <v>中組(C)-2</v>
          </cell>
          <cell r="E5733" t="str">
            <v>中之条</v>
          </cell>
          <cell r="F5733" t="str">
            <v>吾妻郡</v>
          </cell>
          <cell r="G5733" t="str">
            <v>中之条町(旧中之条町)</v>
          </cell>
          <cell r="H5733" t="str">
            <v>大字下沢渡</v>
          </cell>
        </row>
        <row r="5734">
          <cell r="C5734" t="str">
            <v>k0874-3</v>
          </cell>
          <cell r="D5734" t="str">
            <v>中組(C)-3</v>
          </cell>
          <cell r="E5734" t="str">
            <v>中之条</v>
          </cell>
          <cell r="F5734" t="str">
            <v>吾妻郡</v>
          </cell>
          <cell r="G5734" t="str">
            <v>中之条町(旧中之条町)</v>
          </cell>
          <cell r="H5734" t="str">
            <v>大字下沢渡</v>
          </cell>
        </row>
        <row r="5735">
          <cell r="C5735" t="str">
            <v>k0875-1</v>
          </cell>
          <cell r="D5735" t="str">
            <v>菅田-1</v>
          </cell>
          <cell r="E5735" t="str">
            <v>中之条</v>
          </cell>
          <cell r="F5735" t="str">
            <v>吾妻郡</v>
          </cell>
          <cell r="G5735" t="str">
            <v>中之条町(旧中之条町)</v>
          </cell>
          <cell r="H5735" t="str">
            <v>大字下沢渡</v>
          </cell>
        </row>
        <row r="5736">
          <cell r="C5736" t="str">
            <v>k0875-2</v>
          </cell>
          <cell r="D5736" t="str">
            <v>菅田-2</v>
          </cell>
          <cell r="E5736" t="str">
            <v>中之条</v>
          </cell>
          <cell r="F5736" t="str">
            <v>吾妻郡</v>
          </cell>
          <cell r="G5736" t="str">
            <v>中之条町(旧中之条町)</v>
          </cell>
          <cell r="H5736" t="str">
            <v>大字下沢渡</v>
          </cell>
        </row>
        <row r="5737">
          <cell r="C5737" t="str">
            <v>k0876</v>
          </cell>
          <cell r="D5737" t="str">
            <v>反下</v>
          </cell>
          <cell r="E5737" t="str">
            <v>中之条</v>
          </cell>
          <cell r="F5737" t="str">
            <v>吾妻郡</v>
          </cell>
          <cell r="G5737" t="str">
            <v>中之条町(旧中之条町)</v>
          </cell>
          <cell r="H5737" t="str">
            <v>大字上沢渡</v>
          </cell>
        </row>
        <row r="5738">
          <cell r="C5738" t="str">
            <v>k0877-1</v>
          </cell>
          <cell r="D5738" t="str">
            <v>上反下-1</v>
          </cell>
          <cell r="E5738" t="str">
            <v>中之条</v>
          </cell>
          <cell r="F5738" t="str">
            <v>吾妻郡</v>
          </cell>
          <cell r="G5738" t="str">
            <v>中之条町(旧中之条町)</v>
          </cell>
          <cell r="H5738" t="str">
            <v>大字上沢渡</v>
          </cell>
        </row>
        <row r="5739">
          <cell r="C5739" t="str">
            <v>k0877-2</v>
          </cell>
          <cell r="D5739" t="str">
            <v>上反下-2</v>
          </cell>
          <cell r="E5739" t="str">
            <v>中之条</v>
          </cell>
          <cell r="F5739" t="str">
            <v>吾妻郡</v>
          </cell>
          <cell r="G5739" t="str">
            <v>中之条町(旧中之条町)</v>
          </cell>
          <cell r="H5739" t="str">
            <v>大字上沢渡</v>
          </cell>
        </row>
        <row r="5740">
          <cell r="C5740" t="str">
            <v>k0877-3</v>
          </cell>
          <cell r="D5740" t="str">
            <v>上反下-3</v>
          </cell>
          <cell r="E5740" t="str">
            <v>中之条</v>
          </cell>
          <cell r="F5740" t="str">
            <v>吾妻郡</v>
          </cell>
          <cell r="G5740" t="str">
            <v>中之条町(旧中之条町)</v>
          </cell>
          <cell r="H5740" t="str">
            <v>大字上沢渡</v>
          </cell>
        </row>
        <row r="5741">
          <cell r="C5741" t="str">
            <v>k0878-1</v>
          </cell>
          <cell r="D5741" t="str">
            <v>沢渡-1</v>
          </cell>
          <cell r="E5741" t="str">
            <v>中之条</v>
          </cell>
          <cell r="F5741" t="str">
            <v>吾妻郡</v>
          </cell>
          <cell r="G5741" t="str">
            <v>中之条町(旧中之条町)</v>
          </cell>
          <cell r="H5741" t="str">
            <v>大字上沢渡</v>
          </cell>
        </row>
        <row r="5742">
          <cell r="C5742" t="str">
            <v>k0878-2</v>
          </cell>
          <cell r="D5742" t="str">
            <v>沢渡-2</v>
          </cell>
          <cell r="E5742" t="str">
            <v>中之条</v>
          </cell>
          <cell r="F5742" t="str">
            <v>吾妻郡</v>
          </cell>
          <cell r="G5742" t="str">
            <v>中之条町(旧中之条町)</v>
          </cell>
          <cell r="H5742" t="str">
            <v>大字上沢渡</v>
          </cell>
        </row>
        <row r="5743">
          <cell r="C5743" t="str">
            <v>k0879-1</v>
          </cell>
          <cell r="D5743" t="str">
            <v>湯-1</v>
          </cell>
          <cell r="E5743" t="str">
            <v>中之条</v>
          </cell>
          <cell r="F5743" t="str">
            <v>吾妻郡</v>
          </cell>
          <cell r="G5743" t="str">
            <v>中之条町(旧中之条町)</v>
          </cell>
          <cell r="H5743" t="str">
            <v>大字上沢渡</v>
          </cell>
        </row>
        <row r="5744">
          <cell r="C5744" t="str">
            <v>k0879-2</v>
          </cell>
          <cell r="D5744" t="str">
            <v>湯-2</v>
          </cell>
          <cell r="E5744" t="str">
            <v>中之条</v>
          </cell>
          <cell r="F5744" t="str">
            <v>吾妻郡</v>
          </cell>
          <cell r="G5744" t="str">
            <v>中之条町(旧中之条町)</v>
          </cell>
          <cell r="H5744" t="str">
            <v>大字上沢渡</v>
          </cell>
        </row>
        <row r="5745">
          <cell r="C5745" t="str">
            <v>k0880-1</v>
          </cell>
          <cell r="D5745" t="str">
            <v>湯向-1</v>
          </cell>
          <cell r="E5745" t="str">
            <v>中之条</v>
          </cell>
          <cell r="F5745" t="str">
            <v>吾妻郡</v>
          </cell>
          <cell r="G5745" t="str">
            <v>中之条町(旧中之条町)</v>
          </cell>
          <cell r="H5745" t="str">
            <v>大字上沢渡</v>
          </cell>
        </row>
        <row r="5746">
          <cell r="C5746" t="str">
            <v>k0880-2</v>
          </cell>
          <cell r="D5746" t="str">
            <v>湯向-2</v>
          </cell>
          <cell r="E5746" t="str">
            <v>中之条</v>
          </cell>
          <cell r="F5746" t="str">
            <v>吾妻郡</v>
          </cell>
          <cell r="G5746" t="str">
            <v>中之条町(旧中之条町)</v>
          </cell>
          <cell r="H5746" t="str">
            <v>大字上沢渡</v>
          </cell>
        </row>
        <row r="5747">
          <cell r="C5747" t="str">
            <v>k0881</v>
          </cell>
          <cell r="D5747" t="str">
            <v>久森</v>
          </cell>
          <cell r="E5747" t="str">
            <v>中之条</v>
          </cell>
          <cell r="F5747" t="str">
            <v>吾妻郡</v>
          </cell>
          <cell r="G5747" t="str">
            <v>中之条町(旧中之条町)</v>
          </cell>
          <cell r="H5747" t="str">
            <v>大字上沢渡</v>
          </cell>
        </row>
        <row r="5748">
          <cell r="C5748" t="str">
            <v>k0882</v>
          </cell>
          <cell r="D5748" t="str">
            <v>枯木</v>
          </cell>
          <cell r="E5748" t="str">
            <v>中之条</v>
          </cell>
          <cell r="F5748" t="str">
            <v>吾妻郡</v>
          </cell>
          <cell r="G5748" t="str">
            <v>中之条町(旧中之条町)</v>
          </cell>
          <cell r="H5748" t="str">
            <v>大字西中之条</v>
          </cell>
        </row>
        <row r="5749">
          <cell r="C5749" t="str">
            <v>k0883</v>
          </cell>
          <cell r="D5749" t="str">
            <v>君ノ尾</v>
          </cell>
          <cell r="E5749" t="str">
            <v>中之条</v>
          </cell>
          <cell r="F5749" t="str">
            <v>吾妻郡</v>
          </cell>
          <cell r="G5749" t="str">
            <v>中之条町(旧中之条町)</v>
          </cell>
          <cell r="H5749" t="str">
            <v>大字四万</v>
          </cell>
        </row>
        <row r="5750">
          <cell r="C5750" t="str">
            <v>k0884-1</v>
          </cell>
          <cell r="D5750" t="str">
            <v>矢場-1</v>
          </cell>
          <cell r="E5750" t="str">
            <v>中之条</v>
          </cell>
          <cell r="F5750" t="str">
            <v>吾妻郡</v>
          </cell>
          <cell r="G5750" t="str">
            <v>中之条町(旧中之条町)</v>
          </cell>
          <cell r="H5750" t="str">
            <v>大字赤坂</v>
          </cell>
        </row>
        <row r="5751">
          <cell r="C5751" t="str">
            <v>k0884-2</v>
          </cell>
          <cell r="D5751" t="str">
            <v>矢場-2</v>
          </cell>
          <cell r="E5751" t="str">
            <v>中之条</v>
          </cell>
          <cell r="F5751" t="str">
            <v>吾妻郡</v>
          </cell>
          <cell r="G5751" t="str">
            <v>中之条町(旧中之条町)</v>
          </cell>
          <cell r="H5751" t="str">
            <v>大字赤坂</v>
          </cell>
        </row>
        <row r="5752">
          <cell r="C5752" t="str">
            <v>k0885-1</v>
          </cell>
          <cell r="D5752" t="str">
            <v>貫湯平(B)-1</v>
          </cell>
          <cell r="E5752" t="str">
            <v>中之条</v>
          </cell>
          <cell r="F5752" t="str">
            <v>吾妻郡</v>
          </cell>
          <cell r="G5752" t="str">
            <v>中之条町(旧中之条町)</v>
          </cell>
          <cell r="H5752" t="str">
            <v>大字四万</v>
          </cell>
        </row>
        <row r="5753">
          <cell r="C5753" t="str">
            <v>k0885-2</v>
          </cell>
          <cell r="D5753" t="str">
            <v>貫湯平(B)-2</v>
          </cell>
          <cell r="E5753" t="str">
            <v>中之条</v>
          </cell>
          <cell r="F5753" t="str">
            <v>吾妻郡</v>
          </cell>
          <cell r="G5753" t="str">
            <v>中之条町(旧中之条町)</v>
          </cell>
          <cell r="H5753" t="str">
            <v>大字四万</v>
          </cell>
        </row>
        <row r="5754">
          <cell r="C5754" t="str">
            <v>k0885-3</v>
          </cell>
          <cell r="D5754" t="str">
            <v>貫湯平(B)-3</v>
          </cell>
          <cell r="E5754" t="str">
            <v>中之条</v>
          </cell>
          <cell r="F5754" t="str">
            <v>吾妻郡</v>
          </cell>
          <cell r="G5754" t="str">
            <v>中之条町(旧中之条町)</v>
          </cell>
          <cell r="H5754" t="str">
            <v>大字四万</v>
          </cell>
        </row>
        <row r="5755">
          <cell r="C5755" t="str">
            <v>k0886</v>
          </cell>
          <cell r="D5755" t="str">
            <v>大岩1</v>
          </cell>
          <cell r="E5755" t="str">
            <v>中之条</v>
          </cell>
          <cell r="F5755" t="str">
            <v>吾妻郡</v>
          </cell>
          <cell r="G5755" t="str">
            <v>中之条町(旧中之条町)</v>
          </cell>
          <cell r="H5755" t="str">
            <v>大字上沢渡</v>
          </cell>
        </row>
        <row r="5756">
          <cell r="C5756" t="str">
            <v>k0887</v>
          </cell>
          <cell r="D5756" t="str">
            <v>中尾1</v>
          </cell>
          <cell r="E5756" t="str">
            <v>中之条</v>
          </cell>
          <cell r="F5756" t="str">
            <v>吾妻郡</v>
          </cell>
          <cell r="G5756" t="str">
            <v>中之条町(旧中之条町)</v>
          </cell>
          <cell r="H5756" t="str">
            <v>大字上沢渡</v>
          </cell>
        </row>
        <row r="5757">
          <cell r="C5757" t="str">
            <v>k0888</v>
          </cell>
          <cell r="D5757" t="str">
            <v>蛇野1</v>
          </cell>
          <cell r="E5757" t="str">
            <v>中之条</v>
          </cell>
          <cell r="F5757" t="str">
            <v>吾妻郡</v>
          </cell>
          <cell r="G5757" t="str">
            <v>中之条町(旧中之条町)</v>
          </cell>
          <cell r="H5757" t="str">
            <v>大字上沢渡</v>
          </cell>
        </row>
        <row r="5758">
          <cell r="C5758" t="str">
            <v>k0889</v>
          </cell>
          <cell r="D5758" t="str">
            <v>蛇野3</v>
          </cell>
          <cell r="E5758" t="str">
            <v>中之条</v>
          </cell>
          <cell r="F5758" t="str">
            <v>吾妻郡</v>
          </cell>
          <cell r="G5758" t="str">
            <v>中之条町(旧中之条町)</v>
          </cell>
          <cell r="H5758" t="str">
            <v>大字上沢渡</v>
          </cell>
        </row>
        <row r="5759">
          <cell r="C5759" t="str">
            <v>k0890</v>
          </cell>
          <cell r="D5759" t="str">
            <v>秋鹿3</v>
          </cell>
          <cell r="E5759" t="str">
            <v>中之条</v>
          </cell>
          <cell r="F5759" t="str">
            <v>吾妻郡</v>
          </cell>
          <cell r="G5759" t="str">
            <v>中之条町(旧中之条町)</v>
          </cell>
          <cell r="H5759" t="str">
            <v>大字四万</v>
          </cell>
        </row>
        <row r="5760">
          <cell r="C5760" t="str">
            <v>k0891</v>
          </cell>
          <cell r="D5760" t="str">
            <v>四万湯原2</v>
          </cell>
          <cell r="E5760" t="str">
            <v>中之条</v>
          </cell>
          <cell r="F5760" t="str">
            <v>吾妻郡</v>
          </cell>
          <cell r="G5760" t="str">
            <v>中之条町(旧中之条町)</v>
          </cell>
          <cell r="H5760" t="str">
            <v>大字四万</v>
          </cell>
        </row>
        <row r="5761">
          <cell r="C5761" t="str">
            <v>k0892</v>
          </cell>
          <cell r="D5761" t="str">
            <v>日向見1</v>
          </cell>
          <cell r="E5761" t="str">
            <v>中之条</v>
          </cell>
          <cell r="F5761" t="str">
            <v>吾妻郡</v>
          </cell>
          <cell r="G5761" t="str">
            <v>中之条町(旧中之条町)</v>
          </cell>
          <cell r="H5761" t="str">
            <v>大字四万</v>
          </cell>
        </row>
        <row r="5762">
          <cell r="C5762" t="str">
            <v>k0893</v>
          </cell>
          <cell r="D5762" t="str">
            <v>日向見2</v>
          </cell>
          <cell r="E5762" t="str">
            <v>中之条</v>
          </cell>
          <cell r="F5762" t="str">
            <v>吾妻郡</v>
          </cell>
          <cell r="G5762" t="str">
            <v>中之条町(旧中之条町)</v>
          </cell>
          <cell r="H5762" t="str">
            <v>大字四万</v>
          </cell>
        </row>
        <row r="5763">
          <cell r="C5763" t="str">
            <v>k0894</v>
          </cell>
          <cell r="D5763" t="str">
            <v>日向見3</v>
          </cell>
          <cell r="E5763" t="str">
            <v>中之条</v>
          </cell>
          <cell r="F5763" t="str">
            <v>吾妻郡</v>
          </cell>
          <cell r="G5763" t="str">
            <v>中之条町(旧中之条町)</v>
          </cell>
          <cell r="H5763" t="str">
            <v>大字四万</v>
          </cell>
        </row>
        <row r="5764">
          <cell r="C5764" t="str">
            <v>k0895</v>
          </cell>
          <cell r="D5764" t="str">
            <v>日向見6</v>
          </cell>
          <cell r="E5764" t="str">
            <v>中之条</v>
          </cell>
          <cell r="F5764" t="str">
            <v>吾妻郡</v>
          </cell>
          <cell r="G5764" t="str">
            <v>中之条町(旧中之条町)</v>
          </cell>
          <cell r="H5764" t="str">
            <v>大字四万</v>
          </cell>
        </row>
        <row r="5765">
          <cell r="C5765" t="str">
            <v>k0896-1</v>
          </cell>
          <cell r="D5765" t="str">
            <v>下反下1(Ⅰ)-1</v>
          </cell>
          <cell r="E5765" t="str">
            <v>中之条</v>
          </cell>
          <cell r="F5765" t="str">
            <v>吾妻郡</v>
          </cell>
          <cell r="G5765" t="str">
            <v>中之条町(旧中之条町)</v>
          </cell>
          <cell r="H5765" t="str">
            <v>大字上沢渡</v>
          </cell>
        </row>
        <row r="5766">
          <cell r="C5766" t="str">
            <v>k0896-2</v>
          </cell>
          <cell r="D5766" t="str">
            <v>下反下1(Ⅰ)-2</v>
          </cell>
          <cell r="E5766" t="str">
            <v>中之条</v>
          </cell>
          <cell r="F5766" t="str">
            <v>吾妻郡</v>
          </cell>
          <cell r="G5766" t="str">
            <v>中之条町(旧中之条町)</v>
          </cell>
          <cell r="H5766" t="str">
            <v>大字上沢渡</v>
          </cell>
        </row>
        <row r="5767">
          <cell r="C5767" t="str">
            <v>k0897</v>
          </cell>
          <cell r="D5767" t="str">
            <v>沢渡3</v>
          </cell>
          <cell r="E5767" t="str">
            <v>中之条</v>
          </cell>
          <cell r="F5767" t="str">
            <v>吾妻郡</v>
          </cell>
          <cell r="G5767" t="str">
            <v>中之条町(旧中之条町)</v>
          </cell>
          <cell r="H5767" t="str">
            <v>大字上沢渡</v>
          </cell>
        </row>
        <row r="5768">
          <cell r="C5768" t="str">
            <v>k0898</v>
          </cell>
          <cell r="D5768" t="str">
            <v>中組3</v>
          </cell>
          <cell r="E5768" t="str">
            <v>中之条</v>
          </cell>
          <cell r="F5768" t="str">
            <v>吾妻郡</v>
          </cell>
          <cell r="G5768" t="str">
            <v>中之条町(旧中之条町)</v>
          </cell>
          <cell r="H5768" t="str">
            <v>大字下沢渡</v>
          </cell>
        </row>
        <row r="5769">
          <cell r="C5769" t="str">
            <v>k0899</v>
          </cell>
          <cell r="D5769" t="str">
            <v>下山田11</v>
          </cell>
          <cell r="E5769" t="str">
            <v>中之条</v>
          </cell>
          <cell r="F5769" t="str">
            <v>吾妻郡</v>
          </cell>
          <cell r="G5769" t="str">
            <v>中之条町(旧中之条町)</v>
          </cell>
          <cell r="H5769" t="str">
            <v>大字山田</v>
          </cell>
        </row>
        <row r="5770">
          <cell r="C5770" t="str">
            <v>k0900</v>
          </cell>
          <cell r="D5770" t="str">
            <v>上折田1</v>
          </cell>
          <cell r="E5770" t="str">
            <v>中之条</v>
          </cell>
          <cell r="F5770" t="str">
            <v>吾妻郡</v>
          </cell>
          <cell r="G5770" t="str">
            <v>中之条町(旧中之条町)</v>
          </cell>
          <cell r="H5770" t="str">
            <v>大字折田</v>
          </cell>
        </row>
        <row r="5771">
          <cell r="C5771" t="str">
            <v>k0901</v>
          </cell>
          <cell r="D5771" t="str">
            <v>上折田2</v>
          </cell>
          <cell r="E5771" t="str">
            <v>中之条</v>
          </cell>
          <cell r="F5771" t="str">
            <v>吾妻郡</v>
          </cell>
          <cell r="G5771" t="str">
            <v>中之条町(旧中之条町)</v>
          </cell>
          <cell r="H5771" t="str">
            <v>大字折田</v>
          </cell>
        </row>
        <row r="5772">
          <cell r="C5772" t="str">
            <v>k0902-1</v>
          </cell>
          <cell r="D5772" t="str">
            <v>中折田1-1</v>
          </cell>
          <cell r="E5772" t="str">
            <v>中之条</v>
          </cell>
          <cell r="F5772" t="str">
            <v>吾妻郡</v>
          </cell>
          <cell r="G5772" t="str">
            <v>中之条町(旧中之条町)</v>
          </cell>
          <cell r="H5772" t="str">
            <v>大字折田</v>
          </cell>
        </row>
        <row r="5773">
          <cell r="C5773" t="str">
            <v>k0902-2</v>
          </cell>
          <cell r="D5773" t="str">
            <v>中折田1-2</v>
          </cell>
          <cell r="E5773" t="str">
            <v>中之条</v>
          </cell>
          <cell r="F5773" t="str">
            <v>吾妻郡</v>
          </cell>
          <cell r="G5773" t="str">
            <v>中之条町(旧中之条町)</v>
          </cell>
          <cell r="H5773" t="str">
            <v>大字折田</v>
          </cell>
        </row>
        <row r="5774">
          <cell r="C5774" t="str">
            <v>k0902-3</v>
          </cell>
          <cell r="D5774" t="str">
            <v>中折田1-3</v>
          </cell>
          <cell r="E5774" t="str">
            <v>中之条</v>
          </cell>
          <cell r="F5774" t="str">
            <v>吾妻郡</v>
          </cell>
          <cell r="G5774" t="str">
            <v>中之条町(旧中之条町)</v>
          </cell>
          <cell r="H5774" t="str">
            <v>大字折田</v>
          </cell>
        </row>
        <row r="5775">
          <cell r="C5775" t="str">
            <v>k0903</v>
          </cell>
          <cell r="D5775" t="str">
            <v>塩平1</v>
          </cell>
          <cell r="E5775" t="str">
            <v>中之条</v>
          </cell>
          <cell r="F5775" t="str">
            <v>吾妻郡</v>
          </cell>
          <cell r="G5775" t="str">
            <v>中之条町(旧中之条町)</v>
          </cell>
          <cell r="H5775" t="str">
            <v>大字蟻川</v>
          </cell>
        </row>
        <row r="5776">
          <cell r="C5776" t="str">
            <v>k0904-1</v>
          </cell>
          <cell r="D5776" t="str">
            <v>小池1-1</v>
          </cell>
          <cell r="E5776" t="str">
            <v>中之条</v>
          </cell>
          <cell r="F5776" t="str">
            <v>吾妻郡</v>
          </cell>
          <cell r="G5776" t="str">
            <v>中之条町(旧中之条町)</v>
          </cell>
          <cell r="H5776" t="str">
            <v>大字蟻川</v>
          </cell>
        </row>
        <row r="5777">
          <cell r="C5777" t="str">
            <v>k0904-2</v>
          </cell>
          <cell r="D5777" t="str">
            <v>小池1-2</v>
          </cell>
          <cell r="E5777" t="str">
            <v>中之条</v>
          </cell>
          <cell r="F5777" t="str">
            <v>吾妻郡</v>
          </cell>
          <cell r="G5777" t="str">
            <v>中之条町(旧中之条町)</v>
          </cell>
          <cell r="H5777" t="str">
            <v>大字蟻川</v>
          </cell>
        </row>
        <row r="5778">
          <cell r="C5778" t="str">
            <v>k0904-3</v>
          </cell>
          <cell r="D5778" t="str">
            <v>小池1-3</v>
          </cell>
          <cell r="E5778" t="str">
            <v>中之条</v>
          </cell>
          <cell r="F5778" t="str">
            <v>吾妻郡</v>
          </cell>
          <cell r="G5778" t="str">
            <v>中之条町(旧中之条町)</v>
          </cell>
          <cell r="H5778" t="str">
            <v>大字蟻川</v>
          </cell>
        </row>
        <row r="5779">
          <cell r="C5779" t="str">
            <v>k0905-1</v>
          </cell>
          <cell r="D5779" t="str">
            <v>西中之条2-1</v>
          </cell>
          <cell r="E5779" t="str">
            <v>中之条</v>
          </cell>
          <cell r="F5779" t="str">
            <v>吾妻郡</v>
          </cell>
          <cell r="G5779" t="str">
            <v>中之条町(旧中之条町)</v>
          </cell>
          <cell r="H5779" t="str">
            <v>大字西中之条</v>
          </cell>
        </row>
        <row r="5780">
          <cell r="C5780" t="str">
            <v>k0905-2</v>
          </cell>
          <cell r="D5780" t="str">
            <v>西中之条2-2</v>
          </cell>
          <cell r="E5780" t="str">
            <v>中之条</v>
          </cell>
          <cell r="F5780" t="str">
            <v>吾妻郡</v>
          </cell>
          <cell r="G5780" t="str">
            <v>中之条町(旧中之条町)</v>
          </cell>
          <cell r="H5780" t="str">
            <v>大字西中之条</v>
          </cell>
        </row>
        <row r="5781">
          <cell r="C5781" t="str">
            <v>k0906</v>
          </cell>
          <cell r="D5781" t="str">
            <v>中之条2</v>
          </cell>
          <cell r="E5781" t="str">
            <v>中之条</v>
          </cell>
          <cell r="F5781" t="str">
            <v>吾妻郡</v>
          </cell>
          <cell r="G5781" t="str">
            <v>中之条町(旧中之条町)</v>
          </cell>
          <cell r="H5781" t="str">
            <v>大字中之条町</v>
          </cell>
        </row>
        <row r="5782">
          <cell r="C5782" t="str">
            <v>k0907</v>
          </cell>
          <cell r="D5782" t="str">
            <v>中之条3</v>
          </cell>
          <cell r="E5782" t="str">
            <v>中之条</v>
          </cell>
          <cell r="F5782" t="str">
            <v>吾妻郡</v>
          </cell>
          <cell r="G5782" t="str">
            <v>中之条町(旧中之条町)</v>
          </cell>
          <cell r="H5782" t="str">
            <v>大字中之条町</v>
          </cell>
        </row>
        <row r="5783">
          <cell r="C5783" t="str">
            <v>k0908</v>
          </cell>
          <cell r="D5783" t="str">
            <v>中之条4</v>
          </cell>
          <cell r="E5783" t="str">
            <v>中之条</v>
          </cell>
          <cell r="F5783" t="str">
            <v>吾妻郡</v>
          </cell>
          <cell r="G5783" t="str">
            <v>中之条町(旧中之条町)</v>
          </cell>
          <cell r="H5783" t="str">
            <v>大字中之条町</v>
          </cell>
        </row>
        <row r="5784">
          <cell r="C5784" t="str">
            <v>k0909-1</v>
          </cell>
          <cell r="D5784" t="str">
            <v>伊勢町1-1</v>
          </cell>
          <cell r="E5784" t="str">
            <v>中之条</v>
          </cell>
          <cell r="F5784" t="str">
            <v>吾妻郡</v>
          </cell>
          <cell r="G5784" t="str">
            <v>中之条町(旧中之条町)</v>
          </cell>
          <cell r="H5784" t="str">
            <v>大字伊勢町</v>
          </cell>
        </row>
        <row r="5785">
          <cell r="C5785" t="str">
            <v>k0909-2</v>
          </cell>
          <cell r="D5785" t="str">
            <v>伊勢町1-2</v>
          </cell>
          <cell r="E5785" t="str">
            <v>中之条</v>
          </cell>
          <cell r="F5785" t="str">
            <v>吾妻郡</v>
          </cell>
          <cell r="G5785" t="str">
            <v>中之条町(旧中之条町)</v>
          </cell>
          <cell r="H5785" t="str">
            <v>大字伊勢町</v>
          </cell>
        </row>
        <row r="5786">
          <cell r="C5786" t="str">
            <v>k0910-1</v>
          </cell>
          <cell r="D5786" t="str">
            <v>伊勢町2-1</v>
          </cell>
          <cell r="E5786" t="str">
            <v>中之条</v>
          </cell>
          <cell r="F5786" t="str">
            <v>吾妻郡</v>
          </cell>
          <cell r="G5786" t="str">
            <v>中之条町(旧中之条町)</v>
          </cell>
          <cell r="H5786" t="str">
            <v>大字伊勢町</v>
          </cell>
        </row>
        <row r="5787">
          <cell r="C5787" t="str">
            <v>k0910-2</v>
          </cell>
          <cell r="D5787" t="str">
            <v>伊勢町2-2</v>
          </cell>
          <cell r="E5787" t="str">
            <v>中之条</v>
          </cell>
          <cell r="F5787" t="str">
            <v>吾妻郡</v>
          </cell>
          <cell r="G5787" t="str">
            <v>中之条町(旧中之条町)</v>
          </cell>
          <cell r="H5787" t="str">
            <v>大字伊勢町</v>
          </cell>
        </row>
        <row r="5788">
          <cell r="C5788" t="str">
            <v>k0911</v>
          </cell>
          <cell r="D5788" t="str">
            <v>越尾2</v>
          </cell>
          <cell r="E5788" t="str">
            <v>中之条</v>
          </cell>
          <cell r="F5788" t="str">
            <v>吾妻郡</v>
          </cell>
          <cell r="G5788" t="str">
            <v>中之条町(旧中之条町)</v>
          </cell>
          <cell r="H5788" t="str">
            <v>大字大塚</v>
          </cell>
        </row>
        <row r="5789">
          <cell r="C5789" t="str">
            <v>k0912</v>
          </cell>
          <cell r="D5789" t="str">
            <v>下市城1</v>
          </cell>
          <cell r="E5789" t="str">
            <v>中之条</v>
          </cell>
          <cell r="F5789" t="str">
            <v>吾妻郡</v>
          </cell>
          <cell r="G5789" t="str">
            <v>中之条町(旧中之条町)</v>
          </cell>
          <cell r="H5789" t="str">
            <v>大字市城</v>
          </cell>
        </row>
        <row r="5790">
          <cell r="C5790" t="str">
            <v>k0913-1</v>
          </cell>
          <cell r="D5790" t="str">
            <v>譲葉1-1</v>
          </cell>
          <cell r="E5790" t="str">
            <v>中之条</v>
          </cell>
          <cell r="F5790" t="str">
            <v>吾妻郡</v>
          </cell>
          <cell r="G5790" t="str">
            <v>中之条町(旧中之条町)</v>
          </cell>
          <cell r="H5790" t="str">
            <v>大字四万</v>
          </cell>
        </row>
        <row r="5791">
          <cell r="C5791" t="str">
            <v>k0913-2</v>
          </cell>
          <cell r="D5791" t="str">
            <v>譲葉1-2</v>
          </cell>
          <cell r="E5791" t="str">
            <v>中之条</v>
          </cell>
          <cell r="F5791" t="str">
            <v>吾妻郡</v>
          </cell>
          <cell r="G5791" t="str">
            <v>中之条町(旧中之条町)</v>
          </cell>
          <cell r="H5791" t="str">
            <v>大字四万</v>
          </cell>
        </row>
        <row r="5792">
          <cell r="C5792" t="str">
            <v>k0913-3</v>
          </cell>
          <cell r="D5792" t="str">
            <v>譲葉1-3</v>
          </cell>
          <cell r="E5792" t="str">
            <v>中之条</v>
          </cell>
          <cell r="F5792" t="str">
            <v>吾妻郡</v>
          </cell>
          <cell r="G5792" t="str">
            <v>中之条町(旧中之条町)</v>
          </cell>
          <cell r="H5792" t="str">
            <v>大字四万</v>
          </cell>
        </row>
        <row r="5793">
          <cell r="C5793" t="str">
            <v>k0914-1</v>
          </cell>
          <cell r="D5793" t="str">
            <v>山口1-1</v>
          </cell>
          <cell r="E5793" t="str">
            <v>中之条</v>
          </cell>
          <cell r="F5793" t="str">
            <v>吾妻郡</v>
          </cell>
          <cell r="G5793" t="str">
            <v>中之条町(旧中之条町)</v>
          </cell>
          <cell r="H5793" t="str">
            <v>大字四万</v>
          </cell>
        </row>
        <row r="5794">
          <cell r="C5794" t="str">
            <v>k0914-2</v>
          </cell>
          <cell r="D5794" t="str">
            <v>山口1-2</v>
          </cell>
          <cell r="E5794" t="str">
            <v>中之条</v>
          </cell>
          <cell r="F5794" t="str">
            <v>吾妻郡</v>
          </cell>
          <cell r="G5794" t="str">
            <v>中之条町(旧中之条町)</v>
          </cell>
          <cell r="H5794" t="str">
            <v>大字四万</v>
          </cell>
        </row>
        <row r="5795">
          <cell r="C5795" t="str">
            <v>k0915</v>
          </cell>
          <cell r="D5795" t="str">
            <v>山口3</v>
          </cell>
          <cell r="E5795" t="str">
            <v>中之条</v>
          </cell>
          <cell r="F5795" t="str">
            <v>吾妻郡</v>
          </cell>
          <cell r="G5795" t="str">
            <v>中之条町(旧中之条町)</v>
          </cell>
          <cell r="H5795" t="str">
            <v>大字四万</v>
          </cell>
        </row>
        <row r="5796">
          <cell r="C5796" t="str">
            <v>k0916</v>
          </cell>
          <cell r="D5796" t="str">
            <v>犬麦平1</v>
          </cell>
          <cell r="E5796" t="str">
            <v>中之条</v>
          </cell>
          <cell r="F5796" t="str">
            <v>吾妻郡</v>
          </cell>
          <cell r="G5796" t="str">
            <v>中之条町(旧中之条町)</v>
          </cell>
          <cell r="H5796" t="str">
            <v>大字四万</v>
          </cell>
        </row>
        <row r="5797">
          <cell r="C5797" t="str">
            <v>k0917-1</v>
          </cell>
          <cell r="D5797" t="str">
            <v>犬麦平2-1</v>
          </cell>
          <cell r="E5797" t="str">
            <v>中之条</v>
          </cell>
          <cell r="F5797" t="str">
            <v>吾妻郡</v>
          </cell>
          <cell r="G5797" t="str">
            <v>中之条町(旧中之条町)</v>
          </cell>
          <cell r="H5797" t="str">
            <v>大字四万</v>
          </cell>
        </row>
        <row r="5798">
          <cell r="C5798" t="str">
            <v>k0917-2</v>
          </cell>
          <cell r="D5798" t="str">
            <v>犬麦平2-2</v>
          </cell>
          <cell r="E5798" t="str">
            <v>中之条</v>
          </cell>
          <cell r="F5798" t="str">
            <v>吾妻郡</v>
          </cell>
          <cell r="G5798" t="str">
            <v>中之条町(旧中之条町)</v>
          </cell>
          <cell r="H5798" t="str">
            <v>大字四万</v>
          </cell>
        </row>
        <row r="5799">
          <cell r="C5799" t="str">
            <v>k0918</v>
          </cell>
          <cell r="D5799" t="str">
            <v>犬麦平3</v>
          </cell>
          <cell r="E5799" t="str">
            <v>中之条</v>
          </cell>
          <cell r="F5799" t="str">
            <v>吾妻郡</v>
          </cell>
          <cell r="G5799" t="str">
            <v>中之条町(旧中之条町)</v>
          </cell>
          <cell r="H5799" t="str">
            <v>大字四万</v>
          </cell>
        </row>
        <row r="5800">
          <cell r="C5800" t="str">
            <v>k0919</v>
          </cell>
          <cell r="D5800" t="str">
            <v>月夜野</v>
          </cell>
          <cell r="E5800" t="str">
            <v>中之条</v>
          </cell>
          <cell r="F5800" t="str">
            <v>吾妻郡</v>
          </cell>
          <cell r="G5800" t="str">
            <v>東吾妻町(旧東村)</v>
          </cell>
          <cell r="H5800" t="str">
            <v>大字新巻</v>
          </cell>
        </row>
        <row r="5801">
          <cell r="C5801" t="str">
            <v>k0920</v>
          </cell>
          <cell r="D5801" t="str">
            <v>三島</v>
          </cell>
          <cell r="E5801" t="str">
            <v>中之条</v>
          </cell>
          <cell r="F5801" t="str">
            <v>吾妻郡</v>
          </cell>
          <cell r="G5801" t="str">
            <v>東吾妻町(旧東村)</v>
          </cell>
          <cell r="H5801" t="str">
            <v>大字五町田</v>
          </cell>
        </row>
        <row r="5802">
          <cell r="C5802" t="str">
            <v>k0921-1</v>
          </cell>
          <cell r="D5802" t="str">
            <v>金原-1</v>
          </cell>
          <cell r="E5802" t="str">
            <v>中之条</v>
          </cell>
          <cell r="F5802" t="str">
            <v>吾妻郡</v>
          </cell>
          <cell r="G5802" t="str">
            <v>東吾妻町(旧東村)</v>
          </cell>
          <cell r="H5802" t="str">
            <v>大字五町田</v>
          </cell>
        </row>
        <row r="5803">
          <cell r="C5803" t="str">
            <v>k0921-2</v>
          </cell>
          <cell r="D5803" t="str">
            <v>金原-2</v>
          </cell>
          <cell r="E5803" t="str">
            <v>中之条</v>
          </cell>
          <cell r="F5803" t="str">
            <v>吾妻郡</v>
          </cell>
          <cell r="G5803" t="str">
            <v>東吾妻町(旧東村)</v>
          </cell>
          <cell r="H5803" t="str">
            <v>大字五町田</v>
          </cell>
        </row>
        <row r="5804">
          <cell r="C5804" t="str">
            <v>k0921-3</v>
          </cell>
          <cell r="D5804" t="str">
            <v>金原-3</v>
          </cell>
          <cell r="E5804" t="str">
            <v>中之条</v>
          </cell>
          <cell r="F5804" t="str">
            <v>吾妻郡</v>
          </cell>
          <cell r="G5804" t="str">
            <v>東吾妻町(旧東村)</v>
          </cell>
          <cell r="H5804" t="str">
            <v>大字五町田</v>
          </cell>
        </row>
        <row r="5805">
          <cell r="C5805" t="str">
            <v>k0922-1</v>
          </cell>
          <cell r="D5805" t="str">
            <v>五町田-1</v>
          </cell>
          <cell r="E5805" t="str">
            <v>中之条</v>
          </cell>
          <cell r="F5805" t="str">
            <v>吾妻郡</v>
          </cell>
          <cell r="G5805" t="str">
            <v>東吾妻町(旧東村)</v>
          </cell>
          <cell r="H5805" t="str">
            <v>大字五町田</v>
          </cell>
        </row>
        <row r="5806">
          <cell r="C5806" t="str">
            <v>k0922-2</v>
          </cell>
          <cell r="D5806" t="str">
            <v>五町田-2</v>
          </cell>
          <cell r="E5806" t="str">
            <v>中之条</v>
          </cell>
          <cell r="F5806" t="str">
            <v>吾妻郡</v>
          </cell>
          <cell r="G5806" t="str">
            <v>東吾妻町(旧東村)</v>
          </cell>
          <cell r="H5806" t="str">
            <v>大字五町田</v>
          </cell>
        </row>
        <row r="5807">
          <cell r="C5807" t="str">
            <v>k0923-1</v>
          </cell>
          <cell r="D5807" t="str">
            <v>広場-1</v>
          </cell>
          <cell r="E5807" t="str">
            <v>中之条</v>
          </cell>
          <cell r="F5807" t="str">
            <v>吾妻郡</v>
          </cell>
          <cell r="G5807" t="str">
            <v>東吾妻町(旧東村)</v>
          </cell>
          <cell r="H5807" t="str">
            <v>大字岡崎</v>
          </cell>
        </row>
        <row r="5808">
          <cell r="C5808" t="str">
            <v>k0923-2</v>
          </cell>
          <cell r="D5808" t="str">
            <v>広場-2</v>
          </cell>
          <cell r="E5808" t="str">
            <v>中之条</v>
          </cell>
          <cell r="F5808" t="str">
            <v>吾妻郡</v>
          </cell>
          <cell r="G5808" t="str">
            <v>東吾妻町(旧東村)</v>
          </cell>
          <cell r="H5808" t="str">
            <v>大字岡崎</v>
          </cell>
        </row>
        <row r="5809">
          <cell r="C5809" t="str">
            <v>k0924-1</v>
          </cell>
          <cell r="D5809" t="str">
            <v>奥田-1</v>
          </cell>
          <cell r="E5809" t="str">
            <v>中之条</v>
          </cell>
          <cell r="F5809" t="str">
            <v>吾妻郡</v>
          </cell>
          <cell r="G5809" t="str">
            <v>東吾妻町(旧東村)</v>
          </cell>
          <cell r="H5809" t="str">
            <v>大字奥田</v>
          </cell>
        </row>
        <row r="5810">
          <cell r="C5810" t="str">
            <v>k0924-2</v>
          </cell>
          <cell r="D5810" t="str">
            <v>奥田-2</v>
          </cell>
          <cell r="E5810" t="str">
            <v>中之条</v>
          </cell>
          <cell r="F5810" t="str">
            <v>吾妻郡</v>
          </cell>
          <cell r="G5810" t="str">
            <v>東吾妻町(旧東村)</v>
          </cell>
          <cell r="H5810" t="str">
            <v>大字奥田</v>
          </cell>
        </row>
        <row r="5811">
          <cell r="C5811" t="str">
            <v>k0924-3</v>
          </cell>
          <cell r="D5811" t="str">
            <v>奥田-3</v>
          </cell>
          <cell r="E5811" t="str">
            <v>中之条</v>
          </cell>
          <cell r="F5811" t="str">
            <v>吾妻郡</v>
          </cell>
          <cell r="G5811" t="str">
            <v>東吾妻町(旧東村)</v>
          </cell>
          <cell r="H5811" t="str">
            <v>大字奥田</v>
          </cell>
        </row>
        <row r="5812">
          <cell r="C5812" t="str">
            <v>k0925</v>
          </cell>
          <cell r="D5812" t="str">
            <v>箱島2</v>
          </cell>
          <cell r="E5812" t="str">
            <v>中之条</v>
          </cell>
          <cell r="F5812" t="str">
            <v>吾妻郡</v>
          </cell>
          <cell r="G5812" t="str">
            <v>東吾妻町(旧東村)</v>
          </cell>
          <cell r="H5812" t="str">
            <v>大字箱島</v>
          </cell>
        </row>
        <row r="5813">
          <cell r="C5813" t="str">
            <v>k0926-1</v>
          </cell>
          <cell r="D5813" t="str">
            <v>浜井場-1</v>
          </cell>
          <cell r="E5813" t="str">
            <v>中之条</v>
          </cell>
          <cell r="F5813" t="str">
            <v>吾妻郡</v>
          </cell>
          <cell r="G5813" t="str">
            <v>東吾妻町(旧吾妻町)</v>
          </cell>
          <cell r="H5813" t="str">
            <v>大字泉沢</v>
          </cell>
        </row>
        <row r="5814">
          <cell r="C5814" t="str">
            <v>k0926-2</v>
          </cell>
          <cell r="D5814" t="str">
            <v>浜井場-2</v>
          </cell>
          <cell r="E5814" t="str">
            <v>中之条</v>
          </cell>
          <cell r="F5814" t="str">
            <v>吾妻郡</v>
          </cell>
          <cell r="G5814" t="str">
            <v>東吾妻町(旧吾妻町)</v>
          </cell>
          <cell r="H5814" t="str">
            <v>大字泉沢</v>
          </cell>
        </row>
        <row r="5815">
          <cell r="C5815" t="str">
            <v>k0926-3</v>
          </cell>
          <cell r="D5815" t="str">
            <v>浜井場-3</v>
          </cell>
          <cell r="E5815" t="str">
            <v>中之条</v>
          </cell>
          <cell r="F5815" t="str">
            <v>吾妻郡</v>
          </cell>
          <cell r="G5815" t="str">
            <v>東吾妻町(旧吾妻町)</v>
          </cell>
          <cell r="H5815" t="str">
            <v>大字泉沢</v>
          </cell>
        </row>
        <row r="5816">
          <cell r="C5816" t="str">
            <v>k0926-4</v>
          </cell>
          <cell r="D5816" t="str">
            <v>浜井場-4</v>
          </cell>
          <cell r="E5816" t="str">
            <v>中之条</v>
          </cell>
          <cell r="F5816" t="str">
            <v>吾妻郡</v>
          </cell>
          <cell r="G5816" t="str">
            <v>東吾妻町(旧吾妻町)</v>
          </cell>
          <cell r="H5816" t="str">
            <v>大字泉沢</v>
          </cell>
        </row>
        <row r="5817">
          <cell r="C5817" t="str">
            <v>k0927</v>
          </cell>
          <cell r="D5817" t="str">
            <v>太郎谷戸</v>
          </cell>
          <cell r="E5817" t="str">
            <v>中之条</v>
          </cell>
          <cell r="F5817" t="str">
            <v>吾妻郡</v>
          </cell>
          <cell r="G5817" t="str">
            <v>東吾妻町(旧吾妻町)</v>
          </cell>
          <cell r="H5817" t="str">
            <v>大字泉沢</v>
          </cell>
        </row>
        <row r="5818">
          <cell r="C5818" t="str">
            <v>k0928-1</v>
          </cell>
          <cell r="D5818" t="str">
            <v>吾妻糀屋-1</v>
          </cell>
          <cell r="E5818" t="str">
            <v>中之条</v>
          </cell>
          <cell r="F5818" t="str">
            <v>吾妻郡</v>
          </cell>
          <cell r="G5818" t="str">
            <v>東吾妻町(旧吾妻町)</v>
          </cell>
          <cell r="H5818" t="str">
            <v>大字泉沢</v>
          </cell>
        </row>
        <row r="5819">
          <cell r="C5819" t="str">
            <v>k0928-2</v>
          </cell>
          <cell r="D5819" t="str">
            <v>吾妻糀屋-2</v>
          </cell>
          <cell r="E5819" t="str">
            <v>中之条</v>
          </cell>
          <cell r="F5819" t="str">
            <v>吾妻郡</v>
          </cell>
          <cell r="G5819" t="str">
            <v>東吾妻町(旧吾妻町)</v>
          </cell>
          <cell r="H5819" t="str">
            <v>大字泉沢</v>
          </cell>
        </row>
        <row r="5820">
          <cell r="C5820" t="str">
            <v>k0928-3</v>
          </cell>
          <cell r="D5820" t="str">
            <v>吾妻糀屋-3</v>
          </cell>
          <cell r="E5820" t="str">
            <v>中之条</v>
          </cell>
          <cell r="F5820" t="str">
            <v>吾妻郡</v>
          </cell>
          <cell r="G5820" t="str">
            <v>東吾妻町(旧吾妻町)</v>
          </cell>
          <cell r="H5820" t="str">
            <v>大字泉沢</v>
          </cell>
        </row>
        <row r="5821">
          <cell r="C5821" t="str">
            <v>k0929</v>
          </cell>
          <cell r="D5821" t="str">
            <v>日之出</v>
          </cell>
          <cell r="E5821" t="str">
            <v>中之条</v>
          </cell>
          <cell r="F5821" t="str">
            <v>吾妻郡</v>
          </cell>
          <cell r="G5821" t="str">
            <v>東吾妻町(旧吾妻町)</v>
          </cell>
          <cell r="H5821" t="str">
            <v>大字小泉</v>
          </cell>
        </row>
        <row r="5822">
          <cell r="C5822" t="str">
            <v>k0930-1</v>
          </cell>
          <cell r="D5822" t="str">
            <v>山田川-1</v>
          </cell>
          <cell r="E5822" t="str">
            <v>中之条</v>
          </cell>
          <cell r="F5822" t="str">
            <v>吾妻郡</v>
          </cell>
          <cell r="G5822" t="str">
            <v>東吾妻町(旧吾妻町)</v>
          </cell>
          <cell r="H5822" t="str">
            <v>大字原町</v>
          </cell>
        </row>
        <row r="5823">
          <cell r="C5823" t="str">
            <v>k0930-2</v>
          </cell>
          <cell r="D5823" t="str">
            <v>山田川-2</v>
          </cell>
          <cell r="E5823" t="str">
            <v>中之条</v>
          </cell>
          <cell r="F5823" t="str">
            <v>吾妻郡</v>
          </cell>
          <cell r="G5823" t="str">
            <v>東吾妻町(旧吾妻町)</v>
          </cell>
          <cell r="H5823" t="str">
            <v>大字原町</v>
          </cell>
        </row>
        <row r="5824">
          <cell r="C5824" t="str">
            <v>k0931</v>
          </cell>
          <cell r="D5824" t="str">
            <v>在下</v>
          </cell>
          <cell r="E5824" t="str">
            <v>中之条</v>
          </cell>
          <cell r="F5824" t="str">
            <v>吾妻郡</v>
          </cell>
          <cell r="G5824" t="str">
            <v>東吾妻町(旧吾妻町)</v>
          </cell>
          <cell r="H5824" t="str">
            <v>大字原町</v>
          </cell>
        </row>
        <row r="5825">
          <cell r="C5825" t="str">
            <v>k0932-1</v>
          </cell>
          <cell r="D5825" t="str">
            <v>在下(B)-1</v>
          </cell>
          <cell r="E5825" t="str">
            <v>中之条</v>
          </cell>
          <cell r="F5825" t="str">
            <v>吾妻郡</v>
          </cell>
          <cell r="G5825" t="str">
            <v>東吾妻町(旧吾妻町)</v>
          </cell>
          <cell r="H5825" t="str">
            <v>大字原町</v>
          </cell>
        </row>
        <row r="5826">
          <cell r="C5826" t="str">
            <v>k0932-2</v>
          </cell>
          <cell r="D5826" t="str">
            <v>在下(B)-2</v>
          </cell>
          <cell r="E5826" t="str">
            <v>中之条</v>
          </cell>
          <cell r="F5826" t="str">
            <v>吾妻郡</v>
          </cell>
          <cell r="G5826" t="str">
            <v>東吾妻町(旧吾妻町)</v>
          </cell>
          <cell r="H5826" t="str">
            <v>大字原町</v>
          </cell>
        </row>
        <row r="5827">
          <cell r="C5827" t="str">
            <v>k0933</v>
          </cell>
          <cell r="D5827" t="str">
            <v>諏訪前</v>
          </cell>
          <cell r="E5827" t="str">
            <v>中之条</v>
          </cell>
          <cell r="F5827" t="str">
            <v>吾妻郡</v>
          </cell>
          <cell r="G5827" t="str">
            <v>東吾妻町(旧吾妻町)</v>
          </cell>
          <cell r="H5827" t="str">
            <v>大字原町</v>
          </cell>
        </row>
        <row r="5828">
          <cell r="C5828" t="str">
            <v>k0934</v>
          </cell>
          <cell r="D5828" t="str">
            <v>下之町</v>
          </cell>
          <cell r="E5828" t="str">
            <v>中之条</v>
          </cell>
          <cell r="F5828" t="str">
            <v>吾妻郡</v>
          </cell>
          <cell r="G5828" t="str">
            <v>東吾妻町(旧吾妻町)</v>
          </cell>
          <cell r="H5828" t="str">
            <v>大字原町</v>
          </cell>
        </row>
        <row r="5829">
          <cell r="C5829" t="str">
            <v>k0935</v>
          </cell>
          <cell r="D5829" t="str">
            <v>新井</v>
          </cell>
          <cell r="E5829" t="str">
            <v>中之条</v>
          </cell>
          <cell r="F5829" t="str">
            <v>吾妻郡</v>
          </cell>
          <cell r="G5829" t="str">
            <v>東吾妻町(旧吾妻町)</v>
          </cell>
          <cell r="H5829" t="str">
            <v>大字原町</v>
          </cell>
        </row>
        <row r="5830">
          <cell r="C5830" t="str">
            <v>k0936-1</v>
          </cell>
          <cell r="D5830" t="str">
            <v>中村-1</v>
          </cell>
          <cell r="E5830" t="str">
            <v>中之条</v>
          </cell>
          <cell r="F5830" t="str">
            <v>吾妻郡</v>
          </cell>
          <cell r="G5830" t="str">
            <v>東吾妻町(旧吾妻町)</v>
          </cell>
          <cell r="H5830" t="str">
            <v>大字郷原</v>
          </cell>
        </row>
        <row r="5831">
          <cell r="C5831" t="str">
            <v>k0936-2</v>
          </cell>
          <cell r="D5831" t="str">
            <v>中村-2</v>
          </cell>
          <cell r="E5831" t="str">
            <v>中之条</v>
          </cell>
          <cell r="F5831" t="str">
            <v>吾妻郡</v>
          </cell>
          <cell r="G5831" t="str">
            <v>東吾妻町(旧吾妻町)</v>
          </cell>
          <cell r="H5831" t="str">
            <v>大字郷原</v>
          </cell>
        </row>
        <row r="5832">
          <cell r="C5832" t="str">
            <v>k0937-1</v>
          </cell>
          <cell r="D5832" t="str">
            <v>古谷-1</v>
          </cell>
          <cell r="E5832" t="str">
            <v>中之条</v>
          </cell>
          <cell r="F5832" t="str">
            <v>吾妻郡</v>
          </cell>
          <cell r="G5832" t="str">
            <v>東吾妻町(旧吾妻町)</v>
          </cell>
          <cell r="H5832" t="str">
            <v>大字郷原</v>
          </cell>
        </row>
        <row r="5833">
          <cell r="C5833" t="str">
            <v>k0937-2</v>
          </cell>
          <cell r="D5833" t="str">
            <v>古谷-2</v>
          </cell>
          <cell r="E5833" t="str">
            <v>中之条</v>
          </cell>
          <cell r="F5833" t="str">
            <v>吾妻郡</v>
          </cell>
          <cell r="G5833" t="str">
            <v>東吾妻町(旧吾妻町)</v>
          </cell>
          <cell r="H5833" t="str">
            <v>大字郷原</v>
          </cell>
        </row>
        <row r="5834">
          <cell r="C5834" t="str">
            <v>k0937-3</v>
          </cell>
          <cell r="D5834" t="str">
            <v>古谷-3</v>
          </cell>
          <cell r="E5834" t="str">
            <v>中之条</v>
          </cell>
          <cell r="F5834" t="str">
            <v>吾妻郡</v>
          </cell>
          <cell r="G5834" t="str">
            <v>東吾妻町(旧吾妻町)</v>
          </cell>
          <cell r="H5834" t="str">
            <v>大字郷原</v>
          </cell>
        </row>
        <row r="5835">
          <cell r="C5835" t="str">
            <v>k0937-4</v>
          </cell>
          <cell r="D5835" t="str">
            <v>古谷-4</v>
          </cell>
          <cell r="E5835" t="str">
            <v>中之条</v>
          </cell>
          <cell r="F5835" t="str">
            <v>吾妻郡</v>
          </cell>
          <cell r="G5835" t="str">
            <v>東吾妻町(旧吾妻町)</v>
          </cell>
          <cell r="H5835" t="str">
            <v>大字郷原</v>
          </cell>
        </row>
        <row r="5836">
          <cell r="C5836" t="str">
            <v>k0937-5</v>
          </cell>
          <cell r="D5836" t="str">
            <v>古谷-5</v>
          </cell>
          <cell r="E5836" t="str">
            <v>中之条</v>
          </cell>
          <cell r="F5836" t="str">
            <v>吾妻郡</v>
          </cell>
          <cell r="G5836" t="str">
            <v>東吾妻町(旧吾妻町)</v>
          </cell>
          <cell r="H5836" t="str">
            <v>大字郷原</v>
          </cell>
        </row>
        <row r="5837">
          <cell r="C5837" t="str">
            <v>k0938-1</v>
          </cell>
          <cell r="D5837" t="str">
            <v>本村-1</v>
          </cell>
          <cell r="E5837" t="str">
            <v>中之条</v>
          </cell>
          <cell r="F5837" t="str">
            <v>吾妻郡</v>
          </cell>
          <cell r="G5837" t="str">
            <v>東吾妻町(旧吾妻町)</v>
          </cell>
          <cell r="H5837" t="str">
            <v>大字矢倉</v>
          </cell>
        </row>
        <row r="5838">
          <cell r="C5838" t="str">
            <v>k0938-2</v>
          </cell>
          <cell r="D5838" t="str">
            <v>本村-2</v>
          </cell>
          <cell r="E5838" t="str">
            <v>中之条</v>
          </cell>
          <cell r="F5838" t="str">
            <v>吾妻郡</v>
          </cell>
          <cell r="G5838" t="str">
            <v>東吾妻町(旧吾妻町)</v>
          </cell>
          <cell r="H5838" t="str">
            <v>大字矢倉</v>
          </cell>
        </row>
        <row r="5839">
          <cell r="C5839" t="str">
            <v>k0939</v>
          </cell>
          <cell r="D5839" t="str">
            <v>行沢</v>
          </cell>
          <cell r="E5839" t="str">
            <v>中之条</v>
          </cell>
          <cell r="F5839" t="str">
            <v>吾妻郡</v>
          </cell>
          <cell r="G5839" t="str">
            <v>東吾妻町(旧吾妻町)</v>
          </cell>
          <cell r="H5839" t="str">
            <v>大字矢倉</v>
          </cell>
        </row>
        <row r="5840">
          <cell r="C5840" t="str">
            <v>k0940</v>
          </cell>
          <cell r="D5840" t="str">
            <v>大村</v>
          </cell>
          <cell r="E5840" t="str">
            <v>中之条</v>
          </cell>
          <cell r="F5840" t="str">
            <v>吾妻郡</v>
          </cell>
          <cell r="G5840" t="str">
            <v>東吾妻町(旧吾妻町)</v>
          </cell>
          <cell r="H5840" t="str">
            <v>大字矢倉</v>
          </cell>
        </row>
        <row r="5841">
          <cell r="C5841" t="str">
            <v>k0941-1</v>
          </cell>
          <cell r="D5841" t="str">
            <v>姉山-1</v>
          </cell>
          <cell r="E5841" t="str">
            <v>中之条</v>
          </cell>
          <cell r="F5841" t="str">
            <v>吾妻郡</v>
          </cell>
          <cell r="G5841" t="str">
            <v>東吾妻町(旧吾妻町)</v>
          </cell>
          <cell r="H5841" t="str">
            <v>大字岩下</v>
          </cell>
        </row>
        <row r="5842">
          <cell r="C5842" t="str">
            <v>k0941-2</v>
          </cell>
          <cell r="D5842" t="str">
            <v>姉山-2</v>
          </cell>
          <cell r="E5842" t="str">
            <v>中之条</v>
          </cell>
          <cell r="F5842" t="str">
            <v>吾妻郡</v>
          </cell>
          <cell r="G5842" t="str">
            <v>東吾妻町(旧吾妻町)</v>
          </cell>
          <cell r="H5842" t="str">
            <v>大字岩下</v>
          </cell>
        </row>
        <row r="5843">
          <cell r="C5843" t="str">
            <v>k0941-3</v>
          </cell>
          <cell r="D5843" t="str">
            <v>姉山-3</v>
          </cell>
          <cell r="E5843" t="str">
            <v>中之条</v>
          </cell>
          <cell r="F5843" t="str">
            <v>吾妻郡</v>
          </cell>
          <cell r="G5843" t="str">
            <v>東吾妻町(旧吾妻町)</v>
          </cell>
          <cell r="H5843" t="str">
            <v>大字岩下</v>
          </cell>
        </row>
        <row r="5844">
          <cell r="C5844" t="str">
            <v>k0941-4</v>
          </cell>
          <cell r="D5844" t="str">
            <v>姉山-4</v>
          </cell>
          <cell r="E5844" t="str">
            <v>中之条</v>
          </cell>
          <cell r="F5844" t="str">
            <v>吾妻郡</v>
          </cell>
          <cell r="G5844" t="str">
            <v>東吾妻町(旧吾妻町)</v>
          </cell>
          <cell r="H5844" t="str">
            <v>大字岩下</v>
          </cell>
        </row>
        <row r="5845">
          <cell r="C5845" t="str">
            <v>k0941-5</v>
          </cell>
          <cell r="D5845" t="str">
            <v>姉山-6</v>
          </cell>
          <cell r="E5845" t="str">
            <v>中之条</v>
          </cell>
          <cell r="F5845" t="str">
            <v>吾妻郡</v>
          </cell>
          <cell r="G5845" t="str">
            <v>東吾妻町(旧吾妻町)</v>
          </cell>
          <cell r="H5845" t="str">
            <v>大字岩下</v>
          </cell>
        </row>
        <row r="5846">
          <cell r="C5846" t="str">
            <v>k0942-1</v>
          </cell>
          <cell r="D5846" t="str">
            <v>漆貝戸-1</v>
          </cell>
          <cell r="E5846" t="str">
            <v>中之条</v>
          </cell>
          <cell r="F5846" t="str">
            <v>吾妻郡</v>
          </cell>
          <cell r="G5846" t="str">
            <v>東吾妻町(旧吾妻町)</v>
          </cell>
          <cell r="H5846" t="str">
            <v>大字岩下</v>
          </cell>
        </row>
        <row r="5847">
          <cell r="C5847" t="str">
            <v>k0942-2</v>
          </cell>
          <cell r="D5847" t="str">
            <v>漆貝戸-2</v>
          </cell>
          <cell r="E5847" t="str">
            <v>中之条</v>
          </cell>
          <cell r="F5847" t="str">
            <v>吾妻郡</v>
          </cell>
          <cell r="G5847" t="str">
            <v>東吾妻町(旧吾妻町)</v>
          </cell>
          <cell r="H5847" t="str">
            <v>大字岩下</v>
          </cell>
        </row>
        <row r="5848">
          <cell r="C5848" t="str">
            <v>k0943-1</v>
          </cell>
          <cell r="D5848" t="str">
            <v>細谷-1</v>
          </cell>
          <cell r="E5848" t="str">
            <v>中之条</v>
          </cell>
          <cell r="F5848" t="str">
            <v>吾妻郡</v>
          </cell>
          <cell r="G5848" t="str">
            <v>東吾妻町(旧吾妻町)</v>
          </cell>
          <cell r="H5848" t="str">
            <v>大字三島</v>
          </cell>
        </row>
        <row r="5849">
          <cell r="C5849" t="str">
            <v>k0943-2</v>
          </cell>
          <cell r="D5849" t="str">
            <v>細谷-2</v>
          </cell>
          <cell r="E5849" t="str">
            <v>中之条</v>
          </cell>
          <cell r="F5849" t="str">
            <v>吾妻郡</v>
          </cell>
          <cell r="G5849" t="str">
            <v>東吾妻町(旧吾妻町)</v>
          </cell>
          <cell r="H5849" t="str">
            <v>大字三島</v>
          </cell>
        </row>
        <row r="5850">
          <cell r="C5850" t="str">
            <v>k0944-1</v>
          </cell>
          <cell r="D5850" t="str">
            <v>下組-1</v>
          </cell>
          <cell r="E5850" t="str">
            <v>中之条</v>
          </cell>
          <cell r="F5850" t="str">
            <v>吾妻郡</v>
          </cell>
          <cell r="G5850" t="str">
            <v>東吾妻町(旧吾妻町)</v>
          </cell>
          <cell r="H5850" t="str">
            <v>大字松谷</v>
          </cell>
        </row>
        <row r="5851">
          <cell r="C5851" t="str">
            <v>k0944-2</v>
          </cell>
          <cell r="D5851" t="str">
            <v>下組-2</v>
          </cell>
          <cell r="E5851" t="str">
            <v>中之条</v>
          </cell>
          <cell r="F5851" t="str">
            <v>吾妻郡</v>
          </cell>
          <cell r="G5851" t="str">
            <v>東吾妻町(旧吾妻町)</v>
          </cell>
          <cell r="H5851" t="str">
            <v>大字松谷</v>
          </cell>
        </row>
        <row r="5852">
          <cell r="C5852" t="str">
            <v>k0944-3</v>
          </cell>
          <cell r="D5852" t="str">
            <v>下組-3</v>
          </cell>
          <cell r="E5852" t="str">
            <v>中之条</v>
          </cell>
          <cell r="F5852" t="str">
            <v>吾妻郡</v>
          </cell>
          <cell r="G5852" t="str">
            <v>東吾妻町(旧吾妻町)</v>
          </cell>
          <cell r="H5852" t="str">
            <v>大字松谷</v>
          </cell>
        </row>
        <row r="5853">
          <cell r="C5853" t="str">
            <v>k0945</v>
          </cell>
          <cell r="D5853" t="str">
            <v>松谷(A)</v>
          </cell>
          <cell r="E5853" t="str">
            <v>中之条</v>
          </cell>
          <cell r="F5853" t="str">
            <v>吾妻郡</v>
          </cell>
          <cell r="G5853" t="str">
            <v>東吾妻町(旧吾妻町)</v>
          </cell>
          <cell r="H5853" t="str">
            <v>大字松谷</v>
          </cell>
        </row>
        <row r="5854">
          <cell r="C5854" t="str">
            <v>k0946-1</v>
          </cell>
          <cell r="D5854" t="str">
            <v>大平-1</v>
          </cell>
          <cell r="E5854" t="str">
            <v>中之条</v>
          </cell>
          <cell r="F5854" t="str">
            <v>吾妻郡</v>
          </cell>
          <cell r="G5854" t="str">
            <v>東吾妻町(旧吾妻町)</v>
          </cell>
          <cell r="H5854" t="str">
            <v>大字松谷</v>
          </cell>
        </row>
        <row r="5855">
          <cell r="C5855" t="str">
            <v>k0946-2</v>
          </cell>
          <cell r="D5855" t="str">
            <v>大平-2</v>
          </cell>
          <cell r="E5855" t="str">
            <v>中之条</v>
          </cell>
          <cell r="F5855" t="str">
            <v>吾妻郡</v>
          </cell>
          <cell r="G5855" t="str">
            <v>東吾妻町(旧吾妻町)</v>
          </cell>
          <cell r="H5855" t="str">
            <v>大字松谷</v>
          </cell>
        </row>
        <row r="5856">
          <cell r="C5856" t="str">
            <v>k0946-3</v>
          </cell>
          <cell r="D5856" t="str">
            <v>大平-3</v>
          </cell>
          <cell r="E5856" t="str">
            <v>中之条</v>
          </cell>
          <cell r="F5856" t="str">
            <v>吾妻郡</v>
          </cell>
          <cell r="G5856" t="str">
            <v>東吾妻町(旧吾妻町)</v>
          </cell>
          <cell r="H5856" t="str">
            <v>大字松谷</v>
          </cell>
        </row>
        <row r="5857">
          <cell r="C5857" t="str">
            <v>k0947-1</v>
          </cell>
          <cell r="D5857" t="str">
            <v>高日向-1</v>
          </cell>
          <cell r="E5857" t="str">
            <v>中之条</v>
          </cell>
          <cell r="F5857" t="str">
            <v>吾妻郡</v>
          </cell>
          <cell r="G5857" t="str">
            <v>東吾妻町(旧吾妻町)</v>
          </cell>
          <cell r="H5857" t="str">
            <v>大字松谷</v>
          </cell>
        </row>
        <row r="5858">
          <cell r="C5858" t="str">
            <v>k0947-2</v>
          </cell>
          <cell r="D5858" t="str">
            <v>高日向-2</v>
          </cell>
          <cell r="E5858" t="str">
            <v>中之条</v>
          </cell>
          <cell r="F5858" t="str">
            <v>吾妻郡</v>
          </cell>
          <cell r="G5858" t="str">
            <v>東吾妻町(旧吾妻町)</v>
          </cell>
          <cell r="H5858" t="str">
            <v>大字松谷</v>
          </cell>
        </row>
        <row r="5859">
          <cell r="C5859" t="str">
            <v>k0947-3</v>
          </cell>
          <cell r="D5859" t="str">
            <v>高日向-3</v>
          </cell>
          <cell r="E5859" t="str">
            <v>中之条</v>
          </cell>
          <cell r="F5859" t="str">
            <v>吾妻郡</v>
          </cell>
          <cell r="G5859" t="str">
            <v>東吾妻町(旧吾妻町)</v>
          </cell>
          <cell r="H5859" t="str">
            <v>大字松谷</v>
          </cell>
        </row>
        <row r="5860">
          <cell r="C5860" t="str">
            <v>k0947-4</v>
          </cell>
          <cell r="D5860" t="str">
            <v>高日向-4</v>
          </cell>
          <cell r="E5860" t="str">
            <v>中之条</v>
          </cell>
          <cell r="F5860" t="str">
            <v>吾妻郡</v>
          </cell>
          <cell r="G5860" t="str">
            <v>東吾妻町(旧吾妻町)</v>
          </cell>
          <cell r="H5860" t="str">
            <v>大字松谷</v>
          </cell>
        </row>
        <row r="5861">
          <cell r="C5861" t="str">
            <v>k0948-1</v>
          </cell>
          <cell r="D5861" t="str">
            <v>伏窪-1</v>
          </cell>
          <cell r="E5861" t="str">
            <v>中之条</v>
          </cell>
          <cell r="F5861" t="str">
            <v>吾妻郡</v>
          </cell>
          <cell r="G5861" t="str">
            <v>東吾妻町(旧吾妻町)</v>
          </cell>
          <cell r="H5861" t="str">
            <v>大字松谷</v>
          </cell>
        </row>
        <row r="5862">
          <cell r="C5862" t="str">
            <v>k0948-2</v>
          </cell>
          <cell r="D5862" t="str">
            <v>伏窪-2</v>
          </cell>
          <cell r="E5862" t="str">
            <v>中之条</v>
          </cell>
          <cell r="F5862" t="str">
            <v>吾妻郡</v>
          </cell>
          <cell r="G5862" t="str">
            <v>東吾妻町(旧吾妻町)</v>
          </cell>
          <cell r="H5862" t="str">
            <v>大字松谷</v>
          </cell>
        </row>
        <row r="5863">
          <cell r="C5863" t="str">
            <v>k0949-1</v>
          </cell>
          <cell r="D5863" t="str">
            <v>松上-1</v>
          </cell>
          <cell r="E5863" t="str">
            <v>中之条</v>
          </cell>
          <cell r="F5863" t="str">
            <v>吾妻郡</v>
          </cell>
          <cell r="G5863" t="str">
            <v>東吾妻町(旧吾妻町)</v>
          </cell>
          <cell r="H5863" t="str">
            <v>大字松谷</v>
          </cell>
        </row>
        <row r="5864">
          <cell r="C5864" t="str">
            <v>k0949-2</v>
          </cell>
          <cell r="D5864" t="str">
            <v>松上-2</v>
          </cell>
          <cell r="E5864" t="str">
            <v>中之条</v>
          </cell>
          <cell r="F5864" t="str">
            <v>吾妻郡</v>
          </cell>
          <cell r="G5864" t="str">
            <v>東吾妻町(旧吾妻町)</v>
          </cell>
          <cell r="H5864" t="str">
            <v>大字松谷</v>
          </cell>
        </row>
        <row r="5865">
          <cell r="C5865" t="str">
            <v>k0949-3</v>
          </cell>
          <cell r="D5865" t="str">
            <v>松上-3</v>
          </cell>
          <cell r="E5865" t="str">
            <v>中之条</v>
          </cell>
          <cell r="F5865" t="str">
            <v>吾妻郡</v>
          </cell>
          <cell r="G5865" t="str">
            <v>東吾妻町(旧吾妻町)</v>
          </cell>
          <cell r="H5865" t="str">
            <v>大字松谷</v>
          </cell>
        </row>
        <row r="5866">
          <cell r="C5866" t="str">
            <v>k0950-1</v>
          </cell>
          <cell r="D5866" t="str">
            <v>万木沢-1</v>
          </cell>
          <cell r="E5866" t="str">
            <v>中之条</v>
          </cell>
          <cell r="F5866" t="str">
            <v>吾妻郡</v>
          </cell>
          <cell r="G5866" t="str">
            <v>東吾妻町(旧吾妻町)</v>
          </cell>
          <cell r="H5866" t="str">
            <v>大字三島</v>
          </cell>
        </row>
        <row r="5867">
          <cell r="C5867" t="str">
            <v>k0950-2</v>
          </cell>
          <cell r="D5867" t="str">
            <v>万木沢-2</v>
          </cell>
          <cell r="E5867" t="str">
            <v>中之条</v>
          </cell>
          <cell r="F5867" t="str">
            <v>吾妻郡</v>
          </cell>
          <cell r="G5867" t="str">
            <v>東吾妻町(旧吾妻町)</v>
          </cell>
          <cell r="H5867" t="str">
            <v>大字三島</v>
          </cell>
        </row>
        <row r="5868">
          <cell r="C5868" t="str">
            <v>k0951-1</v>
          </cell>
          <cell r="D5868" t="str">
            <v>大竹-1</v>
          </cell>
          <cell r="E5868" t="str">
            <v>中之条</v>
          </cell>
          <cell r="F5868" t="str">
            <v>吾妻郡</v>
          </cell>
          <cell r="G5868" t="str">
            <v>東吾妻町(旧吾妻町)</v>
          </cell>
          <cell r="H5868" t="str">
            <v>大字三島</v>
          </cell>
        </row>
        <row r="5869">
          <cell r="C5869" t="str">
            <v>k0951-2</v>
          </cell>
          <cell r="D5869" t="str">
            <v>大竹-2</v>
          </cell>
          <cell r="E5869" t="str">
            <v>中之条</v>
          </cell>
          <cell r="F5869" t="str">
            <v>吾妻郡</v>
          </cell>
          <cell r="G5869" t="str">
            <v>東吾妻町(旧吾妻町)</v>
          </cell>
          <cell r="H5869" t="str">
            <v>大字三島</v>
          </cell>
        </row>
        <row r="5870">
          <cell r="C5870" t="str">
            <v>k0951-3</v>
          </cell>
          <cell r="D5870" t="str">
            <v>大竹-3</v>
          </cell>
          <cell r="E5870" t="str">
            <v>中之条</v>
          </cell>
          <cell r="F5870" t="str">
            <v>吾妻郡</v>
          </cell>
          <cell r="G5870" t="str">
            <v>東吾妻町(旧吾妻町)</v>
          </cell>
          <cell r="H5870" t="str">
            <v>大字三島</v>
          </cell>
        </row>
        <row r="5871">
          <cell r="C5871" t="str">
            <v>k0951-4</v>
          </cell>
          <cell r="D5871" t="str">
            <v>大竹-4</v>
          </cell>
          <cell r="E5871" t="str">
            <v>中之条</v>
          </cell>
          <cell r="F5871" t="str">
            <v>吾妻郡</v>
          </cell>
          <cell r="G5871" t="str">
            <v>東吾妻町(旧吾妻町)</v>
          </cell>
          <cell r="H5871" t="str">
            <v>大字三島</v>
          </cell>
        </row>
        <row r="5872">
          <cell r="C5872" t="str">
            <v>k0952</v>
          </cell>
          <cell r="D5872" t="str">
            <v>新井</v>
          </cell>
          <cell r="E5872" t="str">
            <v>中之条</v>
          </cell>
          <cell r="F5872" t="str">
            <v>吾妻郡</v>
          </cell>
          <cell r="G5872" t="str">
            <v>東吾妻町(旧吾妻町)</v>
          </cell>
          <cell r="H5872" t="str">
            <v>大字厚田</v>
          </cell>
        </row>
        <row r="5873">
          <cell r="C5873" t="str">
            <v>k0953-1</v>
          </cell>
          <cell r="D5873" t="str">
            <v>生原(A)-1</v>
          </cell>
          <cell r="E5873" t="str">
            <v>中之条</v>
          </cell>
          <cell r="F5873" t="str">
            <v>吾妻郡</v>
          </cell>
          <cell r="G5873" t="str">
            <v>東吾妻町(旧吾妻町)</v>
          </cell>
          <cell r="H5873" t="str">
            <v>大字三島</v>
          </cell>
        </row>
        <row r="5874">
          <cell r="C5874" t="str">
            <v>k0953-2</v>
          </cell>
          <cell r="D5874" t="str">
            <v>生原(A)-2</v>
          </cell>
          <cell r="E5874" t="str">
            <v>中之条</v>
          </cell>
          <cell r="F5874" t="str">
            <v>吾妻郡</v>
          </cell>
          <cell r="G5874" t="str">
            <v>東吾妻町(旧吾妻町)</v>
          </cell>
          <cell r="H5874" t="str">
            <v>大字三島</v>
          </cell>
        </row>
        <row r="5875">
          <cell r="C5875" t="str">
            <v>k0953-3</v>
          </cell>
          <cell r="D5875" t="str">
            <v>生原(A)-3</v>
          </cell>
          <cell r="E5875" t="str">
            <v>中之条</v>
          </cell>
          <cell r="F5875" t="str">
            <v>吾妻郡</v>
          </cell>
          <cell r="G5875" t="str">
            <v>東吾妻町(旧吾妻町)</v>
          </cell>
          <cell r="H5875" t="str">
            <v>大字三島</v>
          </cell>
        </row>
        <row r="5876">
          <cell r="C5876" t="str">
            <v>k0954-1</v>
          </cell>
          <cell r="D5876" t="str">
            <v>生原(B)-1</v>
          </cell>
          <cell r="E5876" t="str">
            <v>中之条</v>
          </cell>
          <cell r="F5876" t="str">
            <v>吾妻郡</v>
          </cell>
          <cell r="G5876" t="str">
            <v>東吾妻町(旧吾妻町)</v>
          </cell>
          <cell r="H5876" t="str">
            <v>大字三島</v>
          </cell>
        </row>
        <row r="5877">
          <cell r="C5877" t="str">
            <v>k0954-2</v>
          </cell>
          <cell r="D5877" t="str">
            <v>生原(B)-2</v>
          </cell>
          <cell r="E5877" t="str">
            <v>中之条</v>
          </cell>
          <cell r="F5877" t="str">
            <v>吾妻郡</v>
          </cell>
          <cell r="G5877" t="str">
            <v>東吾妻町(旧吾妻町)</v>
          </cell>
          <cell r="H5877" t="str">
            <v>大字三島</v>
          </cell>
        </row>
        <row r="5878">
          <cell r="C5878" t="str">
            <v>k0954-3</v>
          </cell>
          <cell r="D5878" t="str">
            <v>生原(B)-3</v>
          </cell>
          <cell r="E5878" t="str">
            <v>中之条</v>
          </cell>
          <cell r="F5878" t="str">
            <v>吾妻郡</v>
          </cell>
          <cell r="G5878" t="str">
            <v>東吾妻町(旧吾妻町)</v>
          </cell>
          <cell r="H5878" t="str">
            <v>大字三島</v>
          </cell>
        </row>
        <row r="5879">
          <cell r="C5879" t="str">
            <v>k0954-4</v>
          </cell>
          <cell r="D5879" t="str">
            <v>生原(B)-4</v>
          </cell>
          <cell r="E5879" t="str">
            <v>中之条</v>
          </cell>
          <cell r="F5879" t="str">
            <v>吾妻郡</v>
          </cell>
          <cell r="G5879" t="str">
            <v>東吾妻町(旧吾妻町)</v>
          </cell>
          <cell r="H5879" t="str">
            <v>大字三島</v>
          </cell>
        </row>
        <row r="5880">
          <cell r="C5880" t="str">
            <v>k0955</v>
          </cell>
          <cell r="D5880" t="str">
            <v>平</v>
          </cell>
          <cell r="E5880" t="str">
            <v>中之条</v>
          </cell>
          <cell r="F5880" t="str">
            <v>吾妻郡</v>
          </cell>
          <cell r="G5880" t="str">
            <v>東吾妻町(旧吾妻町)</v>
          </cell>
          <cell r="H5880" t="str">
            <v>大字大戸</v>
          </cell>
        </row>
        <row r="5881">
          <cell r="C5881" t="str">
            <v>k0956</v>
          </cell>
          <cell r="D5881" t="str">
            <v>塩の平</v>
          </cell>
          <cell r="E5881" t="str">
            <v>中之条</v>
          </cell>
          <cell r="F5881" t="str">
            <v>吾妻郡</v>
          </cell>
          <cell r="G5881" t="str">
            <v>東吾妻町(旧吾妻町)</v>
          </cell>
          <cell r="H5881" t="str">
            <v>大字大戸</v>
          </cell>
        </row>
        <row r="5882">
          <cell r="C5882" t="str">
            <v>k0957</v>
          </cell>
          <cell r="D5882" t="str">
            <v>田谷</v>
          </cell>
          <cell r="E5882" t="str">
            <v>中之条</v>
          </cell>
          <cell r="F5882" t="str">
            <v>吾妻郡</v>
          </cell>
          <cell r="G5882" t="str">
            <v>東吾妻町(旧吾妻町)</v>
          </cell>
          <cell r="H5882" t="str">
            <v>大字萩生</v>
          </cell>
        </row>
        <row r="5883">
          <cell r="C5883" t="str">
            <v>k0958</v>
          </cell>
          <cell r="D5883" t="str">
            <v>岩鼻</v>
          </cell>
          <cell r="E5883" t="str">
            <v>中之条</v>
          </cell>
          <cell r="F5883" t="str">
            <v>吾妻郡</v>
          </cell>
          <cell r="G5883" t="str">
            <v>東吾妻町(旧吾妻町)</v>
          </cell>
          <cell r="H5883" t="str">
            <v>大字大柏木</v>
          </cell>
        </row>
        <row r="5884">
          <cell r="C5884" t="str">
            <v>k0959-1</v>
          </cell>
          <cell r="D5884" t="str">
            <v>田城-1</v>
          </cell>
          <cell r="E5884" t="str">
            <v>中之条</v>
          </cell>
          <cell r="F5884" t="str">
            <v>吾妻郡</v>
          </cell>
          <cell r="G5884" t="str">
            <v>東吾妻町(旧吾妻町)</v>
          </cell>
          <cell r="H5884" t="str">
            <v>大字本宿</v>
          </cell>
        </row>
        <row r="5885">
          <cell r="C5885" t="str">
            <v>k0959-2</v>
          </cell>
          <cell r="D5885" t="str">
            <v>田城-2</v>
          </cell>
          <cell r="E5885" t="str">
            <v>中之条</v>
          </cell>
          <cell r="F5885" t="str">
            <v>吾妻郡</v>
          </cell>
          <cell r="G5885" t="str">
            <v>東吾妻町(旧吾妻町)</v>
          </cell>
          <cell r="H5885" t="str">
            <v>大字本宿</v>
          </cell>
        </row>
        <row r="5886">
          <cell r="C5886" t="str">
            <v>k0959-3</v>
          </cell>
          <cell r="D5886" t="str">
            <v>田城-3</v>
          </cell>
          <cell r="E5886" t="str">
            <v>中之条</v>
          </cell>
          <cell r="F5886" t="str">
            <v>吾妻郡</v>
          </cell>
          <cell r="G5886" t="str">
            <v>東吾妻町(旧吾妻町)</v>
          </cell>
          <cell r="H5886" t="str">
            <v>大字本宿</v>
          </cell>
        </row>
        <row r="5887">
          <cell r="C5887" t="str">
            <v>k0960-1</v>
          </cell>
          <cell r="D5887" t="str">
            <v>丑ヶ渕-1</v>
          </cell>
          <cell r="E5887" t="str">
            <v>中之条</v>
          </cell>
          <cell r="F5887" t="str">
            <v>吾妻郡</v>
          </cell>
          <cell r="G5887" t="str">
            <v>東吾妻町(旧吾妻町)</v>
          </cell>
          <cell r="H5887" t="str">
            <v>大字本宿</v>
          </cell>
        </row>
        <row r="5888">
          <cell r="C5888" t="str">
            <v>k0960-2</v>
          </cell>
          <cell r="D5888" t="str">
            <v>丑ヶ渕-2</v>
          </cell>
          <cell r="E5888" t="str">
            <v>中之条</v>
          </cell>
          <cell r="F5888" t="str">
            <v>吾妻郡</v>
          </cell>
          <cell r="G5888" t="str">
            <v>東吾妻町(旧吾妻町)</v>
          </cell>
          <cell r="H5888" t="str">
            <v>大字本宿</v>
          </cell>
        </row>
        <row r="5889">
          <cell r="C5889" t="str">
            <v>k0961-1</v>
          </cell>
          <cell r="D5889" t="str">
            <v>飯米場-1</v>
          </cell>
          <cell r="E5889" t="str">
            <v>中之条</v>
          </cell>
          <cell r="F5889" t="str">
            <v>吾妻郡</v>
          </cell>
          <cell r="G5889" t="str">
            <v>東吾妻町(旧吾妻町)</v>
          </cell>
          <cell r="H5889" t="str">
            <v>大字須賀尾</v>
          </cell>
        </row>
        <row r="5890">
          <cell r="C5890" t="str">
            <v>k0961-2</v>
          </cell>
          <cell r="D5890" t="str">
            <v>飯米場-2</v>
          </cell>
          <cell r="E5890" t="str">
            <v>中之条</v>
          </cell>
          <cell r="F5890" t="str">
            <v>吾妻郡</v>
          </cell>
          <cell r="G5890" t="str">
            <v>東吾妻町(旧吾妻町)</v>
          </cell>
          <cell r="H5890" t="str">
            <v>大字須賀尾</v>
          </cell>
        </row>
        <row r="5891">
          <cell r="C5891" t="str">
            <v>k0962-1</v>
          </cell>
          <cell r="D5891" t="str">
            <v>鳩の湯-1</v>
          </cell>
          <cell r="E5891" t="str">
            <v>中之条</v>
          </cell>
          <cell r="F5891" t="str">
            <v>吾妻郡</v>
          </cell>
          <cell r="G5891" t="str">
            <v>東吾妻町(旧吾妻町)</v>
          </cell>
          <cell r="H5891" t="str">
            <v>大字本宿</v>
          </cell>
        </row>
        <row r="5892">
          <cell r="C5892" t="str">
            <v>k0962-2</v>
          </cell>
          <cell r="D5892" t="str">
            <v>鳩の湯-2</v>
          </cell>
          <cell r="E5892" t="str">
            <v>中之条</v>
          </cell>
          <cell r="F5892" t="str">
            <v>吾妻郡</v>
          </cell>
          <cell r="G5892" t="str">
            <v>東吾妻町(旧吾妻町)</v>
          </cell>
          <cell r="H5892" t="str">
            <v>大字本宿</v>
          </cell>
        </row>
        <row r="5893">
          <cell r="C5893" t="str">
            <v>k0962-3</v>
          </cell>
          <cell r="D5893" t="str">
            <v>鳩の湯-3</v>
          </cell>
          <cell r="E5893" t="str">
            <v>中之条</v>
          </cell>
          <cell r="F5893" t="str">
            <v>吾妻郡</v>
          </cell>
          <cell r="G5893" t="str">
            <v>東吾妻町(旧吾妻町)</v>
          </cell>
          <cell r="H5893" t="str">
            <v>大字本宿</v>
          </cell>
        </row>
        <row r="5894">
          <cell r="C5894" t="str">
            <v>k0962-4</v>
          </cell>
          <cell r="D5894" t="str">
            <v>鳩の湯-4</v>
          </cell>
          <cell r="E5894" t="str">
            <v>中之条</v>
          </cell>
          <cell r="F5894" t="str">
            <v>吾妻郡</v>
          </cell>
          <cell r="G5894" t="str">
            <v>東吾妻町(旧吾妻町)</v>
          </cell>
          <cell r="H5894" t="str">
            <v>大字本宿</v>
          </cell>
        </row>
        <row r="5895">
          <cell r="C5895" t="str">
            <v>k0962-5</v>
          </cell>
          <cell r="D5895" t="str">
            <v>鳩の湯-5</v>
          </cell>
          <cell r="E5895" t="str">
            <v>中之条</v>
          </cell>
          <cell r="F5895" t="str">
            <v>吾妻郡</v>
          </cell>
          <cell r="G5895" t="str">
            <v>東吾妻町(旧吾妻町)</v>
          </cell>
          <cell r="H5895" t="str">
            <v>大字本宿</v>
          </cell>
        </row>
        <row r="5896">
          <cell r="C5896" t="str">
            <v>k0963-1</v>
          </cell>
          <cell r="D5896" t="str">
            <v>生原(C)-1</v>
          </cell>
          <cell r="E5896" t="str">
            <v>中之条</v>
          </cell>
          <cell r="F5896" t="str">
            <v>吾妻郡</v>
          </cell>
          <cell r="G5896" t="str">
            <v>東吾妻町(旧吾妻町)</v>
          </cell>
          <cell r="H5896" t="str">
            <v>大字三島</v>
          </cell>
        </row>
        <row r="5897">
          <cell r="C5897" t="str">
            <v>k0963-2</v>
          </cell>
          <cell r="D5897" t="str">
            <v>生原(C)-2</v>
          </cell>
          <cell r="E5897" t="str">
            <v>中之条</v>
          </cell>
          <cell r="F5897" t="str">
            <v>吾妻郡</v>
          </cell>
          <cell r="G5897" t="str">
            <v>東吾妻町(旧吾妻町)</v>
          </cell>
          <cell r="H5897" t="str">
            <v>大字三島</v>
          </cell>
        </row>
        <row r="5898">
          <cell r="C5898" t="str">
            <v>k0964-1</v>
          </cell>
          <cell r="D5898" t="str">
            <v>四戸-1</v>
          </cell>
          <cell r="E5898" t="str">
            <v>中之条</v>
          </cell>
          <cell r="F5898" t="str">
            <v>吾妻郡</v>
          </cell>
          <cell r="G5898" t="str">
            <v>東吾妻町(旧吾妻町)</v>
          </cell>
          <cell r="H5898" t="str">
            <v>大字三島</v>
          </cell>
        </row>
        <row r="5899">
          <cell r="C5899" t="str">
            <v>k0964-2</v>
          </cell>
          <cell r="D5899" t="str">
            <v>四戸-2</v>
          </cell>
          <cell r="E5899" t="str">
            <v>中之条</v>
          </cell>
          <cell r="F5899" t="str">
            <v>吾妻郡</v>
          </cell>
          <cell r="G5899" t="str">
            <v>東吾妻町(旧吾妻町)</v>
          </cell>
          <cell r="H5899" t="str">
            <v>大字三島</v>
          </cell>
        </row>
        <row r="5900">
          <cell r="C5900" t="str">
            <v>k0964-3</v>
          </cell>
          <cell r="D5900" t="str">
            <v>四戸-3</v>
          </cell>
          <cell r="E5900" t="str">
            <v>中之条</v>
          </cell>
          <cell r="F5900" t="str">
            <v>吾妻郡</v>
          </cell>
          <cell r="G5900" t="str">
            <v>東吾妻町(旧吾妻町)</v>
          </cell>
          <cell r="H5900" t="str">
            <v>大字三島</v>
          </cell>
        </row>
        <row r="5901">
          <cell r="C5901" t="str">
            <v>k0964-4</v>
          </cell>
          <cell r="D5901" t="str">
            <v>四戸-4</v>
          </cell>
          <cell r="E5901" t="str">
            <v>中之条</v>
          </cell>
          <cell r="F5901" t="str">
            <v>吾妻郡</v>
          </cell>
          <cell r="G5901" t="str">
            <v>東吾妻町(旧吾妻町)</v>
          </cell>
          <cell r="H5901" t="str">
            <v>大字三島</v>
          </cell>
        </row>
        <row r="5902">
          <cell r="C5902" t="str">
            <v>k0964-5</v>
          </cell>
          <cell r="D5902" t="str">
            <v>四戸-5</v>
          </cell>
          <cell r="E5902" t="str">
            <v>中之条</v>
          </cell>
          <cell r="F5902" t="str">
            <v>吾妻郡</v>
          </cell>
          <cell r="G5902" t="str">
            <v>東吾妻町(旧吾妻町)</v>
          </cell>
          <cell r="H5902" t="str">
            <v>大字三島</v>
          </cell>
        </row>
        <row r="5903">
          <cell r="C5903" t="str">
            <v>k0964-6</v>
          </cell>
          <cell r="D5903" t="str">
            <v>四戸-6</v>
          </cell>
          <cell r="E5903" t="str">
            <v>中之条</v>
          </cell>
          <cell r="F5903" t="str">
            <v>吾妻郡</v>
          </cell>
          <cell r="G5903" t="str">
            <v>東吾妻町(旧吾妻町)</v>
          </cell>
          <cell r="H5903" t="str">
            <v>大字三島</v>
          </cell>
        </row>
        <row r="5904">
          <cell r="C5904" t="str">
            <v>k0965</v>
          </cell>
          <cell r="D5904" t="str">
            <v>善導寺(A)</v>
          </cell>
          <cell r="E5904" t="str">
            <v>中之条</v>
          </cell>
          <cell r="F5904" t="str">
            <v>吾妻郡</v>
          </cell>
          <cell r="G5904" t="str">
            <v>東吾妻町(旧吾妻町)</v>
          </cell>
          <cell r="H5904" t="str">
            <v>大字原町</v>
          </cell>
        </row>
        <row r="5905">
          <cell r="C5905" t="str">
            <v>k0966</v>
          </cell>
          <cell r="D5905" t="str">
            <v>飯米場1</v>
          </cell>
          <cell r="E5905" t="str">
            <v>中之条</v>
          </cell>
          <cell r="F5905" t="str">
            <v>吾妻郡</v>
          </cell>
          <cell r="G5905" t="str">
            <v>東吾妻町(旧吾妻町)</v>
          </cell>
          <cell r="H5905" t="str">
            <v>大字須賀尾</v>
          </cell>
        </row>
        <row r="5906">
          <cell r="C5906" t="str">
            <v>k0967</v>
          </cell>
          <cell r="D5906" t="str">
            <v>上組3</v>
          </cell>
          <cell r="E5906" t="str">
            <v>中之条</v>
          </cell>
          <cell r="F5906" t="str">
            <v>吾妻郡</v>
          </cell>
          <cell r="G5906" t="str">
            <v>東吾妻町(旧吾妻町)</v>
          </cell>
          <cell r="H5906" t="str">
            <v>大字松谷</v>
          </cell>
        </row>
        <row r="5907">
          <cell r="C5907" t="str">
            <v>k0968-1</v>
          </cell>
          <cell r="D5907" t="str">
            <v>松ノ湯1-1</v>
          </cell>
          <cell r="E5907" t="str">
            <v>中之条</v>
          </cell>
          <cell r="F5907" t="str">
            <v>吾妻郡</v>
          </cell>
          <cell r="G5907" t="str">
            <v>東吾妻町(旧吾妻町)</v>
          </cell>
          <cell r="H5907" t="str">
            <v>大字松谷</v>
          </cell>
        </row>
        <row r="5908">
          <cell r="C5908" t="str">
            <v>k0968-2</v>
          </cell>
          <cell r="D5908" t="str">
            <v>松ノ湯1-2</v>
          </cell>
          <cell r="E5908" t="str">
            <v>中之条</v>
          </cell>
          <cell r="F5908" t="str">
            <v>吾妻郡</v>
          </cell>
          <cell r="G5908" t="str">
            <v>東吾妻町(旧吾妻町)</v>
          </cell>
          <cell r="H5908" t="str">
            <v>大字松谷</v>
          </cell>
        </row>
        <row r="5909">
          <cell r="C5909" t="str">
            <v>k0969</v>
          </cell>
          <cell r="D5909" t="str">
            <v>川中1</v>
          </cell>
          <cell r="E5909" t="str">
            <v>中之条</v>
          </cell>
          <cell r="F5909" t="str">
            <v>吾妻郡</v>
          </cell>
          <cell r="G5909" t="str">
            <v>東吾妻町(旧吾妻町)</v>
          </cell>
          <cell r="H5909" t="str">
            <v>大字松谷</v>
          </cell>
        </row>
        <row r="5910">
          <cell r="C5910" t="str">
            <v>k0970</v>
          </cell>
          <cell r="D5910" t="str">
            <v>新興1</v>
          </cell>
          <cell r="E5910" t="str">
            <v>中之条</v>
          </cell>
          <cell r="F5910" t="str">
            <v>吾妻郡</v>
          </cell>
          <cell r="G5910" t="str">
            <v>東吾妻町(旧吾妻町)</v>
          </cell>
          <cell r="H5910" t="str">
            <v>大字小泉</v>
          </cell>
        </row>
        <row r="5911">
          <cell r="C5911" t="str">
            <v>k0971</v>
          </cell>
          <cell r="D5911" t="str">
            <v>山根2</v>
          </cell>
          <cell r="E5911" t="str">
            <v>中之条</v>
          </cell>
          <cell r="F5911" t="str">
            <v>吾妻郡</v>
          </cell>
          <cell r="G5911" t="str">
            <v>東吾妻町(旧吾妻町)</v>
          </cell>
          <cell r="H5911" t="str">
            <v>大字岩井</v>
          </cell>
        </row>
        <row r="5912">
          <cell r="C5912" t="str">
            <v>k0972</v>
          </cell>
          <cell r="D5912" t="str">
            <v>漆貝戸1</v>
          </cell>
          <cell r="E5912" t="str">
            <v>中之条</v>
          </cell>
          <cell r="F5912" t="str">
            <v>吾妻郡</v>
          </cell>
          <cell r="G5912" t="str">
            <v>東吾妻町(旧吾妻町)</v>
          </cell>
          <cell r="H5912" t="str">
            <v>大字岩下</v>
          </cell>
        </row>
        <row r="5913">
          <cell r="C5913" t="str">
            <v>k0973</v>
          </cell>
          <cell r="D5913" t="str">
            <v>根古屋1</v>
          </cell>
          <cell r="E5913" t="str">
            <v>中之条</v>
          </cell>
          <cell r="F5913" t="str">
            <v>吾妻郡</v>
          </cell>
          <cell r="G5913" t="str">
            <v>東吾妻町(旧吾妻町)</v>
          </cell>
          <cell r="H5913" t="str">
            <v>大字三島</v>
          </cell>
        </row>
        <row r="5914">
          <cell r="C5914" t="str">
            <v>k0974</v>
          </cell>
          <cell r="D5914" t="str">
            <v>塩の平1</v>
          </cell>
          <cell r="E5914" t="str">
            <v>中之条</v>
          </cell>
          <cell r="F5914" t="str">
            <v>吾妻郡</v>
          </cell>
          <cell r="G5914" t="str">
            <v>東吾妻町(旧吾妻町)</v>
          </cell>
          <cell r="H5914" t="str">
            <v>大字大戸</v>
          </cell>
        </row>
        <row r="5915">
          <cell r="C5915" t="str">
            <v>k0975</v>
          </cell>
          <cell r="D5915" t="str">
            <v>三平</v>
          </cell>
          <cell r="E5915" t="str">
            <v>中之条</v>
          </cell>
          <cell r="F5915" t="str">
            <v>吾妻郡</v>
          </cell>
          <cell r="G5915" t="str">
            <v>長野原町</v>
          </cell>
          <cell r="H5915" t="str">
            <v>大字川原畑</v>
          </cell>
        </row>
        <row r="5916">
          <cell r="C5916" t="str">
            <v>k0976</v>
          </cell>
          <cell r="D5916" t="str">
            <v>上の平</v>
          </cell>
          <cell r="E5916" t="str">
            <v>中之条</v>
          </cell>
          <cell r="F5916" t="str">
            <v>吾妻郡</v>
          </cell>
          <cell r="G5916" t="str">
            <v>長野原町</v>
          </cell>
          <cell r="H5916" t="str">
            <v>大字川原畑</v>
          </cell>
        </row>
        <row r="5917">
          <cell r="C5917" t="str">
            <v>k0977</v>
          </cell>
          <cell r="D5917" t="str">
            <v>西宮</v>
          </cell>
          <cell r="E5917" t="str">
            <v>中之条</v>
          </cell>
          <cell r="F5917" t="str">
            <v>吾妻郡</v>
          </cell>
          <cell r="G5917" t="str">
            <v>長野原町</v>
          </cell>
          <cell r="H5917" t="str">
            <v>大字川原畑</v>
          </cell>
        </row>
        <row r="5918">
          <cell r="C5918" t="str">
            <v>k0978</v>
          </cell>
          <cell r="D5918" t="str">
            <v>川原湯(B)</v>
          </cell>
          <cell r="E5918" t="str">
            <v>中之条</v>
          </cell>
          <cell r="F5918" t="str">
            <v>吾妻郡</v>
          </cell>
          <cell r="G5918" t="str">
            <v>長野原町</v>
          </cell>
          <cell r="H5918" t="str">
            <v>大字川原湯</v>
          </cell>
        </row>
        <row r="5919">
          <cell r="C5919" t="str">
            <v>k0979</v>
          </cell>
          <cell r="D5919" t="str">
            <v>川原湯(A)</v>
          </cell>
          <cell r="E5919" t="str">
            <v>中之条</v>
          </cell>
          <cell r="F5919" t="str">
            <v>吾妻郡</v>
          </cell>
          <cell r="G5919" t="str">
            <v>長野原町</v>
          </cell>
          <cell r="H5919" t="str">
            <v>大字川原湯</v>
          </cell>
        </row>
        <row r="5920">
          <cell r="C5920" t="str">
            <v>k0980</v>
          </cell>
          <cell r="D5920" t="str">
            <v>久森</v>
          </cell>
          <cell r="E5920" t="str">
            <v>中之条</v>
          </cell>
          <cell r="F5920" t="str">
            <v>吾妻郡</v>
          </cell>
          <cell r="G5920" t="str">
            <v>長野原町</v>
          </cell>
          <cell r="H5920" t="str">
            <v>大字林</v>
          </cell>
        </row>
        <row r="5921">
          <cell r="C5921" t="str">
            <v>k0981</v>
          </cell>
          <cell r="D5921" t="str">
            <v>下原</v>
          </cell>
          <cell r="E5921" t="str">
            <v>中之条</v>
          </cell>
          <cell r="F5921" t="str">
            <v>吾妻郡</v>
          </cell>
          <cell r="G5921" t="str">
            <v>長野原町</v>
          </cell>
          <cell r="H5921" t="str">
            <v>大字林</v>
          </cell>
        </row>
        <row r="5922">
          <cell r="C5922" t="str">
            <v>k0982</v>
          </cell>
          <cell r="D5922" t="str">
            <v>楡木</v>
          </cell>
          <cell r="E5922" t="str">
            <v>中之条</v>
          </cell>
          <cell r="F5922" t="str">
            <v>吾妻郡</v>
          </cell>
          <cell r="G5922" t="str">
            <v>長野原町</v>
          </cell>
          <cell r="H5922" t="str">
            <v>大字林</v>
          </cell>
        </row>
        <row r="5923">
          <cell r="C5923" t="str">
            <v>k0983</v>
          </cell>
          <cell r="D5923" t="str">
            <v>長野原(C)</v>
          </cell>
          <cell r="E5923" t="str">
            <v>中之条</v>
          </cell>
          <cell r="F5923" t="str">
            <v>吾妻郡</v>
          </cell>
          <cell r="G5923" t="str">
            <v>長野原町</v>
          </cell>
          <cell r="H5923" t="str">
            <v>大字長野原</v>
          </cell>
        </row>
        <row r="5924">
          <cell r="C5924" t="str">
            <v>k0984</v>
          </cell>
          <cell r="D5924" t="str">
            <v>長野原(B)</v>
          </cell>
          <cell r="E5924" t="str">
            <v>中之条</v>
          </cell>
          <cell r="F5924" t="str">
            <v>吾妻郡</v>
          </cell>
          <cell r="G5924" t="str">
            <v>長野原町</v>
          </cell>
          <cell r="H5924" t="str">
            <v>大字長野原</v>
          </cell>
        </row>
        <row r="5925">
          <cell r="C5925" t="str">
            <v>k0985</v>
          </cell>
          <cell r="D5925" t="str">
            <v>長野原(A)</v>
          </cell>
          <cell r="E5925" t="str">
            <v>中之条</v>
          </cell>
          <cell r="F5925" t="str">
            <v>吾妻郡</v>
          </cell>
          <cell r="G5925" t="str">
            <v>長野原町</v>
          </cell>
          <cell r="H5925" t="str">
            <v>大字長野原</v>
          </cell>
        </row>
        <row r="5926">
          <cell r="C5926" t="str">
            <v>k0986-1</v>
          </cell>
          <cell r="D5926" t="str">
            <v>馬場-1</v>
          </cell>
          <cell r="E5926" t="str">
            <v>中之条</v>
          </cell>
          <cell r="F5926" t="str">
            <v>吾妻郡</v>
          </cell>
          <cell r="G5926" t="str">
            <v>長野原町</v>
          </cell>
          <cell r="H5926" t="str">
            <v>大字大津</v>
          </cell>
        </row>
        <row r="5927">
          <cell r="C5927" t="str">
            <v>k0986-2</v>
          </cell>
          <cell r="D5927" t="str">
            <v>馬場-2</v>
          </cell>
          <cell r="E5927" t="str">
            <v>中之条</v>
          </cell>
          <cell r="F5927" t="str">
            <v>吾妻郡</v>
          </cell>
          <cell r="G5927" t="str">
            <v>長野原町</v>
          </cell>
          <cell r="H5927" t="str">
            <v>大字大津</v>
          </cell>
        </row>
        <row r="5928">
          <cell r="C5928" t="str">
            <v>k0986-3</v>
          </cell>
          <cell r="D5928" t="str">
            <v>馬場-3</v>
          </cell>
          <cell r="E5928" t="str">
            <v>中之条</v>
          </cell>
          <cell r="F5928" t="str">
            <v>吾妻郡</v>
          </cell>
          <cell r="G5928" t="str">
            <v>長野原町</v>
          </cell>
          <cell r="H5928" t="str">
            <v>大字大津</v>
          </cell>
        </row>
        <row r="5929">
          <cell r="C5929" t="str">
            <v>k0986-4</v>
          </cell>
          <cell r="D5929" t="str">
            <v>馬場-4</v>
          </cell>
          <cell r="E5929" t="str">
            <v>中之条</v>
          </cell>
          <cell r="F5929" t="str">
            <v>吾妻郡</v>
          </cell>
          <cell r="G5929" t="str">
            <v>長野原町</v>
          </cell>
          <cell r="H5929" t="str">
            <v>大字大津</v>
          </cell>
        </row>
        <row r="5930">
          <cell r="C5930" t="str">
            <v>k0986-5</v>
          </cell>
          <cell r="D5930" t="str">
            <v>馬場-5</v>
          </cell>
          <cell r="E5930" t="str">
            <v>中之条</v>
          </cell>
          <cell r="F5930" t="str">
            <v>吾妻郡</v>
          </cell>
          <cell r="G5930" t="str">
            <v>長野原町</v>
          </cell>
          <cell r="H5930" t="str">
            <v>大字大津</v>
          </cell>
        </row>
        <row r="5931">
          <cell r="C5931" t="str">
            <v>k0986-6</v>
          </cell>
          <cell r="D5931" t="str">
            <v>馬場-6</v>
          </cell>
          <cell r="E5931" t="str">
            <v>中之条</v>
          </cell>
          <cell r="F5931" t="str">
            <v>吾妻郡</v>
          </cell>
          <cell r="G5931" t="str">
            <v>長野原町</v>
          </cell>
          <cell r="H5931" t="str">
            <v>大字大津</v>
          </cell>
        </row>
        <row r="5932">
          <cell r="C5932" t="str">
            <v>k0987</v>
          </cell>
          <cell r="D5932" t="str">
            <v>宮原</v>
          </cell>
          <cell r="E5932" t="str">
            <v>中之条</v>
          </cell>
          <cell r="F5932" t="str">
            <v>吾妻郡</v>
          </cell>
          <cell r="G5932" t="str">
            <v>長野原町</v>
          </cell>
          <cell r="H5932" t="str">
            <v>大字羽根尾</v>
          </cell>
        </row>
        <row r="5933">
          <cell r="C5933" t="str">
            <v>k0988</v>
          </cell>
          <cell r="D5933" t="str">
            <v>荻原</v>
          </cell>
          <cell r="E5933" t="str">
            <v>中之条</v>
          </cell>
          <cell r="F5933" t="str">
            <v>吾妻郡</v>
          </cell>
          <cell r="G5933" t="str">
            <v>長野原町</v>
          </cell>
          <cell r="H5933" t="str">
            <v>大字与喜屋</v>
          </cell>
        </row>
        <row r="5934">
          <cell r="C5934" t="str">
            <v>k0989</v>
          </cell>
          <cell r="D5934" t="str">
            <v>宮原(B)</v>
          </cell>
          <cell r="E5934" t="str">
            <v>中之条</v>
          </cell>
          <cell r="F5934" t="str">
            <v>吾妻郡</v>
          </cell>
          <cell r="G5934" t="str">
            <v>長野原町</v>
          </cell>
          <cell r="H5934" t="str">
            <v>大字林</v>
          </cell>
        </row>
        <row r="5935">
          <cell r="C5935" t="str">
            <v>k0990</v>
          </cell>
          <cell r="D5935" t="str">
            <v>長野原2</v>
          </cell>
          <cell r="E5935" t="str">
            <v>中之条</v>
          </cell>
          <cell r="F5935" t="str">
            <v>吾妻郡</v>
          </cell>
          <cell r="G5935" t="str">
            <v>長野原町</v>
          </cell>
          <cell r="H5935" t="str">
            <v>大字長野原</v>
          </cell>
        </row>
        <row r="5936">
          <cell r="C5936" t="str">
            <v>k0991</v>
          </cell>
          <cell r="D5936" t="str">
            <v>尾坂1</v>
          </cell>
          <cell r="E5936" t="str">
            <v>中之条</v>
          </cell>
          <cell r="F5936" t="str">
            <v>吾妻郡</v>
          </cell>
          <cell r="G5936" t="str">
            <v>長野原町</v>
          </cell>
          <cell r="H5936" t="str">
            <v>大字長野原</v>
          </cell>
        </row>
        <row r="5937">
          <cell r="C5937" t="str">
            <v>k0992-1</v>
          </cell>
          <cell r="D5937" t="str">
            <v>大學村1-1</v>
          </cell>
          <cell r="E5937" t="str">
            <v>中之条</v>
          </cell>
          <cell r="F5937" t="str">
            <v>吾妻郡</v>
          </cell>
          <cell r="G5937" t="str">
            <v>長野原町</v>
          </cell>
          <cell r="H5937" t="str">
            <v>大字北軽井沢</v>
          </cell>
        </row>
        <row r="5938">
          <cell r="C5938" t="str">
            <v>k0992-2</v>
          </cell>
          <cell r="D5938" t="str">
            <v>大學村1-2</v>
          </cell>
          <cell r="E5938" t="str">
            <v>中之条</v>
          </cell>
          <cell r="F5938" t="str">
            <v>吾妻郡</v>
          </cell>
          <cell r="G5938" t="str">
            <v>長野原町</v>
          </cell>
          <cell r="H5938" t="str">
            <v>大字北軽井沢</v>
          </cell>
        </row>
        <row r="5939">
          <cell r="C5939" t="str">
            <v>k0992-3</v>
          </cell>
          <cell r="D5939" t="str">
            <v>大學村1-3</v>
          </cell>
          <cell r="E5939" t="str">
            <v>中之条</v>
          </cell>
          <cell r="F5939" t="str">
            <v>吾妻郡</v>
          </cell>
          <cell r="G5939" t="str">
            <v>長野原町</v>
          </cell>
          <cell r="H5939" t="str">
            <v>大字北軽井沢</v>
          </cell>
        </row>
        <row r="5940">
          <cell r="C5940" t="str">
            <v>k0993</v>
          </cell>
          <cell r="D5940" t="str">
            <v>下袋倉</v>
          </cell>
          <cell r="E5940" t="str">
            <v>中之条</v>
          </cell>
          <cell r="F5940" t="str">
            <v>吾妻郡</v>
          </cell>
          <cell r="G5940" t="str">
            <v>嬬恋村</v>
          </cell>
          <cell r="H5940" t="str">
            <v>大字袋倉</v>
          </cell>
        </row>
        <row r="5941">
          <cell r="C5941" t="str">
            <v>k0994</v>
          </cell>
          <cell r="D5941" t="str">
            <v>北畑</v>
          </cell>
          <cell r="E5941" t="str">
            <v>中之条</v>
          </cell>
          <cell r="F5941" t="str">
            <v>吾妻郡</v>
          </cell>
          <cell r="G5941" t="str">
            <v>嬬恋村</v>
          </cell>
          <cell r="H5941" t="str">
            <v>大字芦生田</v>
          </cell>
        </row>
        <row r="5942">
          <cell r="C5942" t="str">
            <v>k0995-1</v>
          </cell>
          <cell r="D5942" t="str">
            <v>下芦生田-1</v>
          </cell>
          <cell r="E5942" t="str">
            <v>中之条</v>
          </cell>
          <cell r="F5942" t="str">
            <v>吾妻郡</v>
          </cell>
          <cell r="G5942" t="str">
            <v>嬬恋村</v>
          </cell>
          <cell r="H5942" t="str">
            <v>大字芦生田</v>
          </cell>
        </row>
        <row r="5943">
          <cell r="C5943" t="str">
            <v>k0995-2</v>
          </cell>
          <cell r="D5943" t="str">
            <v>下芦生田-2</v>
          </cell>
          <cell r="E5943" t="str">
            <v>中之条</v>
          </cell>
          <cell r="F5943" t="str">
            <v>吾妻郡</v>
          </cell>
          <cell r="G5943" t="str">
            <v>嬬恋村</v>
          </cell>
          <cell r="H5943" t="str">
            <v>大字芦生田</v>
          </cell>
        </row>
        <row r="5944">
          <cell r="C5944" t="str">
            <v>k0996</v>
          </cell>
          <cell r="D5944" t="str">
            <v>芦生田</v>
          </cell>
          <cell r="E5944" t="str">
            <v>中之条</v>
          </cell>
          <cell r="F5944" t="str">
            <v>吾妻郡</v>
          </cell>
          <cell r="G5944" t="str">
            <v>嬬恋村</v>
          </cell>
          <cell r="H5944" t="str">
            <v>大字芦生田</v>
          </cell>
        </row>
        <row r="5945">
          <cell r="C5945" t="str">
            <v>k0997</v>
          </cell>
          <cell r="D5945" t="str">
            <v>三原下</v>
          </cell>
          <cell r="E5945" t="str">
            <v>中之条</v>
          </cell>
          <cell r="F5945" t="str">
            <v>吾妻郡</v>
          </cell>
          <cell r="G5945" t="str">
            <v>嬬恋村</v>
          </cell>
          <cell r="H5945" t="str">
            <v>大字三原</v>
          </cell>
        </row>
        <row r="5946">
          <cell r="C5946" t="str">
            <v>k0998-1</v>
          </cell>
          <cell r="D5946" t="str">
            <v>三原-1</v>
          </cell>
          <cell r="E5946" t="str">
            <v>中之条</v>
          </cell>
          <cell r="F5946" t="str">
            <v>吾妻郡</v>
          </cell>
          <cell r="G5946" t="str">
            <v>嬬恋村</v>
          </cell>
          <cell r="H5946" t="str">
            <v>大字三原</v>
          </cell>
        </row>
        <row r="5947">
          <cell r="C5947" t="str">
            <v>k0998-2</v>
          </cell>
          <cell r="D5947" t="str">
            <v>三原-2</v>
          </cell>
          <cell r="E5947" t="str">
            <v>中之条</v>
          </cell>
          <cell r="F5947" t="str">
            <v>吾妻郡</v>
          </cell>
          <cell r="G5947" t="str">
            <v>嬬恋村</v>
          </cell>
          <cell r="H5947" t="str">
            <v>大字三原</v>
          </cell>
        </row>
        <row r="5948">
          <cell r="C5948" t="str">
            <v>k0998-3</v>
          </cell>
          <cell r="D5948" t="str">
            <v>三原-3</v>
          </cell>
          <cell r="E5948" t="str">
            <v>中之条</v>
          </cell>
          <cell r="F5948" t="str">
            <v>吾妻郡</v>
          </cell>
          <cell r="G5948" t="str">
            <v>嬬恋村</v>
          </cell>
          <cell r="H5948" t="str">
            <v>大字三原</v>
          </cell>
        </row>
        <row r="5949">
          <cell r="C5949" t="str">
            <v>k0999</v>
          </cell>
          <cell r="D5949" t="str">
            <v>三原(B)</v>
          </cell>
          <cell r="E5949" t="str">
            <v>中之条</v>
          </cell>
          <cell r="F5949" t="str">
            <v>吾妻郡</v>
          </cell>
          <cell r="G5949" t="str">
            <v>嬬恋村</v>
          </cell>
          <cell r="H5949" t="str">
            <v>大字三原</v>
          </cell>
        </row>
        <row r="5950">
          <cell r="C5950" t="str">
            <v>k1000</v>
          </cell>
          <cell r="D5950" t="str">
            <v>笹平</v>
          </cell>
          <cell r="E5950" t="str">
            <v>中之条</v>
          </cell>
          <cell r="F5950" t="str">
            <v>吾妻郡</v>
          </cell>
          <cell r="G5950" t="str">
            <v>嬬恋村</v>
          </cell>
          <cell r="H5950" t="str">
            <v>大字鎌原</v>
          </cell>
        </row>
        <row r="5951">
          <cell r="C5951" t="str">
            <v>k1001-1</v>
          </cell>
          <cell r="D5951" t="str">
            <v>鎌原下-1</v>
          </cell>
          <cell r="E5951" t="str">
            <v>中之条</v>
          </cell>
          <cell r="F5951" t="str">
            <v>吾妻郡</v>
          </cell>
          <cell r="G5951" t="str">
            <v>嬬恋村</v>
          </cell>
          <cell r="H5951" t="str">
            <v>大字鎌原</v>
          </cell>
        </row>
        <row r="5952">
          <cell r="C5952" t="str">
            <v>k1001-2</v>
          </cell>
          <cell r="D5952" t="str">
            <v>鎌原下-2</v>
          </cell>
          <cell r="E5952" t="str">
            <v>中之条</v>
          </cell>
          <cell r="F5952" t="str">
            <v>吾妻郡</v>
          </cell>
          <cell r="G5952" t="str">
            <v>嬬恋村</v>
          </cell>
          <cell r="H5952" t="str">
            <v>大字鎌原</v>
          </cell>
        </row>
        <row r="5953">
          <cell r="C5953" t="str">
            <v>k1002-1</v>
          </cell>
          <cell r="D5953" t="str">
            <v>門貝-1</v>
          </cell>
          <cell r="E5953" t="str">
            <v>中之条</v>
          </cell>
          <cell r="F5953" t="str">
            <v>吾妻郡</v>
          </cell>
          <cell r="G5953" t="str">
            <v>嬬恋村</v>
          </cell>
          <cell r="H5953" t="str">
            <v>大字門貝</v>
          </cell>
        </row>
        <row r="5954">
          <cell r="C5954" t="str">
            <v>k1002-2</v>
          </cell>
          <cell r="D5954" t="str">
            <v>門貝-2</v>
          </cell>
          <cell r="E5954" t="str">
            <v>中之条</v>
          </cell>
          <cell r="F5954" t="str">
            <v>吾妻郡</v>
          </cell>
          <cell r="G5954" t="str">
            <v>嬬恋村</v>
          </cell>
          <cell r="H5954" t="str">
            <v>大字門貝</v>
          </cell>
        </row>
        <row r="5955">
          <cell r="C5955" t="str">
            <v>k1003-1</v>
          </cell>
          <cell r="D5955" t="str">
            <v>上西窪-1</v>
          </cell>
          <cell r="E5955" t="str">
            <v>中之条</v>
          </cell>
          <cell r="F5955" t="str">
            <v>吾妻郡</v>
          </cell>
          <cell r="G5955" t="str">
            <v>嬬恋村</v>
          </cell>
          <cell r="H5955" t="str">
            <v>大字西窪</v>
          </cell>
        </row>
        <row r="5956">
          <cell r="C5956" t="str">
            <v>k1003-2</v>
          </cell>
          <cell r="D5956" t="str">
            <v>上西窪-2</v>
          </cell>
          <cell r="E5956" t="str">
            <v>中之条</v>
          </cell>
          <cell r="F5956" t="str">
            <v>吾妻郡</v>
          </cell>
          <cell r="G5956" t="str">
            <v>嬬恋村</v>
          </cell>
          <cell r="H5956" t="str">
            <v>大字西窪</v>
          </cell>
        </row>
        <row r="5957">
          <cell r="C5957" t="str">
            <v>k1004-1</v>
          </cell>
          <cell r="D5957" t="str">
            <v>北村A-1</v>
          </cell>
          <cell r="E5957" t="str">
            <v>中之条</v>
          </cell>
          <cell r="F5957" t="str">
            <v>吾妻郡</v>
          </cell>
          <cell r="G5957" t="str">
            <v>嬬恋村</v>
          </cell>
          <cell r="H5957" t="str">
            <v>大字大前</v>
          </cell>
        </row>
        <row r="5958">
          <cell r="C5958" t="str">
            <v>k1004-2</v>
          </cell>
          <cell r="D5958" t="str">
            <v>北村A-2</v>
          </cell>
          <cell r="E5958" t="str">
            <v>中之条</v>
          </cell>
          <cell r="F5958" t="str">
            <v>吾妻郡</v>
          </cell>
          <cell r="G5958" t="str">
            <v>嬬恋村</v>
          </cell>
          <cell r="H5958" t="str">
            <v>大字大前</v>
          </cell>
        </row>
        <row r="5959">
          <cell r="C5959" t="str">
            <v>k1004-3</v>
          </cell>
          <cell r="D5959" t="str">
            <v>北村A-3</v>
          </cell>
          <cell r="E5959" t="str">
            <v>中之条</v>
          </cell>
          <cell r="F5959" t="str">
            <v>吾妻郡</v>
          </cell>
          <cell r="G5959" t="str">
            <v>嬬恋村</v>
          </cell>
          <cell r="H5959" t="str">
            <v>大字大前</v>
          </cell>
        </row>
        <row r="5960">
          <cell r="C5960" t="str">
            <v>k1004-4</v>
          </cell>
          <cell r="D5960" t="str">
            <v>北村A-4</v>
          </cell>
          <cell r="E5960" t="str">
            <v>中之条</v>
          </cell>
          <cell r="F5960" t="str">
            <v>吾妻郡</v>
          </cell>
          <cell r="G5960" t="str">
            <v>嬬恋村</v>
          </cell>
          <cell r="H5960" t="str">
            <v>大字大前</v>
          </cell>
        </row>
        <row r="5961">
          <cell r="C5961" t="str">
            <v>k1005-1</v>
          </cell>
          <cell r="D5961" t="str">
            <v>神前-1</v>
          </cell>
          <cell r="E5961" t="str">
            <v>中之条</v>
          </cell>
          <cell r="F5961" t="str">
            <v>吾妻郡</v>
          </cell>
          <cell r="G5961" t="str">
            <v>嬬恋村</v>
          </cell>
          <cell r="H5961" t="str">
            <v>大字大前</v>
          </cell>
        </row>
        <row r="5962">
          <cell r="C5962" t="str">
            <v>k1005-2</v>
          </cell>
          <cell r="D5962" t="str">
            <v>神前-2</v>
          </cell>
          <cell r="E5962" t="str">
            <v>中之条</v>
          </cell>
          <cell r="F5962" t="str">
            <v>吾妻郡</v>
          </cell>
          <cell r="G5962" t="str">
            <v>嬬恋村</v>
          </cell>
          <cell r="H5962" t="str">
            <v>大字大前</v>
          </cell>
        </row>
        <row r="5963">
          <cell r="C5963" t="str">
            <v>k1005-3</v>
          </cell>
          <cell r="D5963" t="str">
            <v>神前-3</v>
          </cell>
          <cell r="E5963" t="str">
            <v>中之条</v>
          </cell>
          <cell r="F5963" t="str">
            <v>吾妻郡</v>
          </cell>
          <cell r="G5963" t="str">
            <v>嬬恋村</v>
          </cell>
          <cell r="H5963" t="str">
            <v>大字大前</v>
          </cell>
        </row>
        <row r="5964">
          <cell r="C5964" t="str">
            <v>k1006</v>
          </cell>
          <cell r="D5964" t="str">
            <v>上神前</v>
          </cell>
          <cell r="E5964" t="str">
            <v>中之条</v>
          </cell>
          <cell r="F5964" t="str">
            <v>吾妻郡</v>
          </cell>
          <cell r="G5964" t="str">
            <v>嬬恋村</v>
          </cell>
          <cell r="H5964" t="str">
            <v>大字大前</v>
          </cell>
        </row>
        <row r="5965">
          <cell r="C5965" t="str">
            <v>k1007-1</v>
          </cell>
          <cell r="D5965" t="str">
            <v>本村上-1</v>
          </cell>
          <cell r="E5965" t="str">
            <v>中之条</v>
          </cell>
          <cell r="F5965" t="str">
            <v>吾妻郡</v>
          </cell>
          <cell r="G5965" t="str">
            <v>嬬恋村</v>
          </cell>
          <cell r="H5965" t="str">
            <v>大字大笹</v>
          </cell>
        </row>
        <row r="5966">
          <cell r="C5966" t="str">
            <v>k1007-2</v>
          </cell>
          <cell r="D5966" t="str">
            <v>本村上-2</v>
          </cell>
          <cell r="E5966" t="str">
            <v>中之条</v>
          </cell>
          <cell r="F5966" t="str">
            <v>吾妻郡</v>
          </cell>
          <cell r="G5966" t="str">
            <v>嬬恋村</v>
          </cell>
          <cell r="H5966" t="str">
            <v>大字大笹</v>
          </cell>
        </row>
        <row r="5967">
          <cell r="C5967" t="str">
            <v>k1007-3</v>
          </cell>
          <cell r="D5967" t="str">
            <v>本村上-3</v>
          </cell>
          <cell r="E5967" t="str">
            <v>中之条</v>
          </cell>
          <cell r="F5967" t="str">
            <v>吾妻郡</v>
          </cell>
          <cell r="G5967" t="str">
            <v>嬬恋村</v>
          </cell>
          <cell r="H5967" t="str">
            <v>大字大笹</v>
          </cell>
        </row>
        <row r="5968">
          <cell r="C5968" t="str">
            <v>k1008</v>
          </cell>
          <cell r="D5968" t="str">
            <v>長井川原</v>
          </cell>
          <cell r="E5968" t="str">
            <v>中之条</v>
          </cell>
          <cell r="F5968" t="str">
            <v>吾妻郡</v>
          </cell>
          <cell r="G5968" t="str">
            <v>嬬恋村</v>
          </cell>
          <cell r="H5968" t="str">
            <v>大字大笹</v>
          </cell>
        </row>
        <row r="5969">
          <cell r="C5969" t="str">
            <v>k1009-1</v>
          </cell>
          <cell r="D5969" t="str">
            <v>毒水-1</v>
          </cell>
          <cell r="E5969" t="str">
            <v>中之条</v>
          </cell>
          <cell r="F5969" t="str">
            <v>吾妻郡</v>
          </cell>
          <cell r="G5969" t="str">
            <v>嬬恋村</v>
          </cell>
          <cell r="H5969" t="str">
            <v>大字田代</v>
          </cell>
        </row>
        <row r="5970">
          <cell r="C5970" t="str">
            <v>k1009-2</v>
          </cell>
          <cell r="D5970" t="str">
            <v>毒水-2</v>
          </cell>
          <cell r="E5970" t="str">
            <v>中之条</v>
          </cell>
          <cell r="F5970" t="str">
            <v>吾妻郡</v>
          </cell>
          <cell r="G5970" t="str">
            <v>嬬恋村</v>
          </cell>
          <cell r="H5970" t="str">
            <v>大字田代</v>
          </cell>
        </row>
        <row r="5971">
          <cell r="C5971" t="str">
            <v>k1010-1</v>
          </cell>
          <cell r="D5971" t="str">
            <v>上田代-1</v>
          </cell>
          <cell r="E5971" t="str">
            <v>中之条</v>
          </cell>
          <cell r="F5971" t="str">
            <v>吾妻郡</v>
          </cell>
          <cell r="G5971" t="str">
            <v>嬬恋村</v>
          </cell>
          <cell r="H5971" t="str">
            <v>大字田代</v>
          </cell>
        </row>
        <row r="5972">
          <cell r="C5972" t="str">
            <v>k1010-2</v>
          </cell>
          <cell r="D5972" t="str">
            <v>上田代-2</v>
          </cell>
          <cell r="E5972" t="str">
            <v>中之条</v>
          </cell>
          <cell r="F5972" t="str">
            <v>吾妻郡</v>
          </cell>
          <cell r="G5972" t="str">
            <v>嬬恋村</v>
          </cell>
          <cell r="H5972" t="str">
            <v>大字田代</v>
          </cell>
        </row>
        <row r="5973">
          <cell r="C5973" t="str">
            <v>k1010-3</v>
          </cell>
          <cell r="D5973" t="str">
            <v>上田代-3</v>
          </cell>
          <cell r="E5973" t="str">
            <v>中之条</v>
          </cell>
          <cell r="F5973" t="str">
            <v>吾妻郡</v>
          </cell>
          <cell r="G5973" t="str">
            <v>嬬恋村</v>
          </cell>
          <cell r="H5973" t="str">
            <v>大字田代</v>
          </cell>
        </row>
        <row r="5974">
          <cell r="C5974" t="str">
            <v>k1011</v>
          </cell>
          <cell r="D5974" t="str">
            <v>田代東</v>
          </cell>
          <cell r="E5974" t="str">
            <v>中之条</v>
          </cell>
          <cell r="F5974" t="str">
            <v>吾妻郡</v>
          </cell>
          <cell r="G5974" t="str">
            <v>嬬恋村</v>
          </cell>
          <cell r="H5974" t="str">
            <v>大字田代</v>
          </cell>
        </row>
        <row r="5975">
          <cell r="C5975" t="str">
            <v>k1012</v>
          </cell>
          <cell r="D5975" t="str">
            <v>舟窪</v>
          </cell>
          <cell r="E5975" t="str">
            <v>中之条</v>
          </cell>
          <cell r="F5975" t="str">
            <v>吾妻郡</v>
          </cell>
          <cell r="G5975" t="str">
            <v>嬬恋村</v>
          </cell>
          <cell r="H5975" t="str">
            <v>大字田代</v>
          </cell>
        </row>
        <row r="5976">
          <cell r="C5976" t="str">
            <v>k1013-1</v>
          </cell>
          <cell r="D5976" t="str">
            <v>古永井-1</v>
          </cell>
          <cell r="E5976" t="str">
            <v>中之条</v>
          </cell>
          <cell r="F5976" t="str">
            <v>吾妻郡</v>
          </cell>
          <cell r="G5976" t="str">
            <v>嬬恋村</v>
          </cell>
          <cell r="H5976" t="str">
            <v>大字田代</v>
          </cell>
        </row>
        <row r="5977">
          <cell r="C5977" t="str">
            <v>k1013-2</v>
          </cell>
          <cell r="D5977" t="str">
            <v>古永井-2</v>
          </cell>
          <cell r="E5977" t="str">
            <v>中之条</v>
          </cell>
          <cell r="F5977" t="str">
            <v>吾妻郡</v>
          </cell>
          <cell r="G5977" t="str">
            <v>嬬恋村</v>
          </cell>
          <cell r="H5977" t="str">
            <v>大字田代</v>
          </cell>
        </row>
        <row r="5978">
          <cell r="C5978" t="str">
            <v>k1013-3</v>
          </cell>
          <cell r="D5978" t="str">
            <v>古永井-3</v>
          </cell>
          <cell r="E5978" t="str">
            <v>中之条</v>
          </cell>
          <cell r="F5978" t="str">
            <v>吾妻郡</v>
          </cell>
          <cell r="G5978" t="str">
            <v>嬬恋村</v>
          </cell>
          <cell r="H5978" t="str">
            <v>大字田代</v>
          </cell>
        </row>
        <row r="5979">
          <cell r="C5979" t="str">
            <v>k1014</v>
          </cell>
          <cell r="D5979" t="str">
            <v>旧鹿沢</v>
          </cell>
          <cell r="E5979" t="str">
            <v>中之条</v>
          </cell>
          <cell r="F5979" t="str">
            <v>吾妻郡</v>
          </cell>
          <cell r="G5979" t="str">
            <v>嬬恋村</v>
          </cell>
          <cell r="H5979" t="str">
            <v>大字鎌原</v>
          </cell>
        </row>
        <row r="5980">
          <cell r="C5980" t="str">
            <v>k1015-1</v>
          </cell>
          <cell r="D5980" t="str">
            <v>鹿沢温泉-1</v>
          </cell>
          <cell r="E5980" t="str">
            <v>中之条</v>
          </cell>
          <cell r="F5980" t="str">
            <v>吾妻郡</v>
          </cell>
          <cell r="G5980" t="str">
            <v>嬬恋村</v>
          </cell>
          <cell r="H5980" t="str">
            <v>大字鎌原</v>
          </cell>
        </row>
        <row r="5981">
          <cell r="C5981" t="str">
            <v>k1015-2</v>
          </cell>
          <cell r="D5981" t="str">
            <v>鹿沢温泉-2</v>
          </cell>
          <cell r="E5981" t="str">
            <v>中之条</v>
          </cell>
          <cell r="F5981" t="str">
            <v>吾妻郡</v>
          </cell>
          <cell r="G5981" t="str">
            <v>嬬恋村</v>
          </cell>
          <cell r="H5981" t="str">
            <v>大字鎌原</v>
          </cell>
        </row>
        <row r="5982">
          <cell r="C5982" t="str">
            <v>k1015-3</v>
          </cell>
          <cell r="D5982" t="str">
            <v>鹿沢温泉-3</v>
          </cell>
          <cell r="E5982" t="str">
            <v>中之条</v>
          </cell>
          <cell r="F5982" t="str">
            <v>吾妻郡</v>
          </cell>
          <cell r="G5982" t="str">
            <v>嬬恋村</v>
          </cell>
          <cell r="H5982" t="str">
            <v>大字鎌原</v>
          </cell>
        </row>
        <row r="5983">
          <cell r="C5983" t="str">
            <v>k1016-1</v>
          </cell>
          <cell r="D5983" t="str">
            <v>万座-1</v>
          </cell>
          <cell r="E5983" t="str">
            <v>中之条</v>
          </cell>
          <cell r="F5983" t="str">
            <v>吾妻郡</v>
          </cell>
          <cell r="G5983" t="str">
            <v>嬬恋村</v>
          </cell>
          <cell r="H5983" t="str">
            <v>大字干俣</v>
          </cell>
        </row>
        <row r="5984">
          <cell r="C5984" t="str">
            <v>k1016-2</v>
          </cell>
          <cell r="D5984" t="str">
            <v>万座-2</v>
          </cell>
          <cell r="E5984" t="str">
            <v>中之条</v>
          </cell>
          <cell r="F5984" t="str">
            <v>吾妻郡</v>
          </cell>
          <cell r="G5984" t="str">
            <v>嬬恋村</v>
          </cell>
          <cell r="H5984" t="str">
            <v>大字干俣</v>
          </cell>
        </row>
        <row r="5985">
          <cell r="C5985" t="str">
            <v>k1016-3</v>
          </cell>
          <cell r="D5985" t="str">
            <v>万座-3</v>
          </cell>
          <cell r="E5985" t="str">
            <v>中之条</v>
          </cell>
          <cell r="F5985" t="str">
            <v>吾妻郡</v>
          </cell>
          <cell r="G5985" t="str">
            <v>嬬恋村</v>
          </cell>
          <cell r="H5985" t="str">
            <v>大字干俣</v>
          </cell>
        </row>
        <row r="5986">
          <cell r="C5986" t="str">
            <v>k1016-4</v>
          </cell>
          <cell r="D5986" t="str">
            <v>万座-4</v>
          </cell>
          <cell r="E5986" t="str">
            <v>中之条</v>
          </cell>
          <cell r="F5986" t="str">
            <v>吾妻郡</v>
          </cell>
          <cell r="G5986" t="str">
            <v>嬬恋村</v>
          </cell>
          <cell r="H5986" t="str">
            <v>大字干俣</v>
          </cell>
        </row>
        <row r="5987">
          <cell r="C5987" t="str">
            <v>k1017</v>
          </cell>
          <cell r="D5987" t="str">
            <v>三原(C)</v>
          </cell>
          <cell r="E5987" t="str">
            <v>中之条</v>
          </cell>
          <cell r="F5987" t="str">
            <v>吾妻郡</v>
          </cell>
          <cell r="G5987" t="str">
            <v>嬬恋村</v>
          </cell>
          <cell r="H5987" t="str">
            <v>大字三原</v>
          </cell>
        </row>
        <row r="5988">
          <cell r="C5988" t="str">
            <v>k1018-1</v>
          </cell>
          <cell r="D5988" t="str">
            <v>北村(C)-1</v>
          </cell>
          <cell r="E5988" t="str">
            <v>中之条</v>
          </cell>
          <cell r="F5988" t="str">
            <v>吾妻郡</v>
          </cell>
          <cell r="G5988" t="str">
            <v>嬬恋村</v>
          </cell>
          <cell r="H5988" t="str">
            <v>大字大前</v>
          </cell>
        </row>
        <row r="5989">
          <cell r="C5989" t="str">
            <v>k1018-2</v>
          </cell>
          <cell r="D5989" t="str">
            <v>北村(C)-2</v>
          </cell>
          <cell r="E5989" t="str">
            <v>中之条</v>
          </cell>
          <cell r="F5989" t="str">
            <v>吾妻郡</v>
          </cell>
          <cell r="G5989" t="str">
            <v>嬬恋村</v>
          </cell>
          <cell r="H5989" t="str">
            <v>大字大前</v>
          </cell>
        </row>
        <row r="5990">
          <cell r="C5990" t="str">
            <v>k1018-3</v>
          </cell>
          <cell r="D5990" t="str">
            <v>北村(C)-3</v>
          </cell>
          <cell r="E5990" t="str">
            <v>中之条</v>
          </cell>
          <cell r="F5990" t="str">
            <v>吾妻郡</v>
          </cell>
          <cell r="G5990" t="str">
            <v>嬬恋村</v>
          </cell>
          <cell r="H5990" t="str">
            <v>大字大前</v>
          </cell>
        </row>
        <row r="5991">
          <cell r="C5991" t="str">
            <v>k1019</v>
          </cell>
          <cell r="D5991" t="str">
            <v>北村(B)</v>
          </cell>
          <cell r="E5991" t="str">
            <v>中之条</v>
          </cell>
          <cell r="F5991" t="str">
            <v>吾妻郡</v>
          </cell>
          <cell r="G5991" t="str">
            <v>嬬恋村</v>
          </cell>
          <cell r="H5991" t="str">
            <v>大字大前</v>
          </cell>
        </row>
        <row r="5992">
          <cell r="C5992" t="str">
            <v>k1020</v>
          </cell>
          <cell r="D5992" t="str">
            <v>上神前(B)</v>
          </cell>
          <cell r="E5992" t="str">
            <v>中之条</v>
          </cell>
          <cell r="F5992" t="str">
            <v>吾妻郡</v>
          </cell>
          <cell r="G5992" t="str">
            <v>嬬恋村</v>
          </cell>
          <cell r="H5992" t="str">
            <v>大字大前</v>
          </cell>
        </row>
        <row r="5993">
          <cell r="C5993" t="str">
            <v>k1021</v>
          </cell>
          <cell r="D5993" t="str">
            <v>今井1</v>
          </cell>
          <cell r="E5993" t="str">
            <v>中之条</v>
          </cell>
          <cell r="F5993" t="str">
            <v>吾妻郡</v>
          </cell>
          <cell r="G5993" t="str">
            <v>嬬恋村</v>
          </cell>
          <cell r="H5993" t="str">
            <v>大字今井</v>
          </cell>
        </row>
        <row r="5994">
          <cell r="C5994" t="str">
            <v>k1022-1</v>
          </cell>
          <cell r="D5994" t="str">
            <v>半出来2-1</v>
          </cell>
          <cell r="E5994" t="str">
            <v>中之条</v>
          </cell>
          <cell r="F5994" t="str">
            <v>吾妻郡</v>
          </cell>
          <cell r="G5994" t="str">
            <v>嬬恋村</v>
          </cell>
          <cell r="H5994" t="str">
            <v>大字今井</v>
          </cell>
        </row>
        <row r="5995">
          <cell r="C5995" t="str">
            <v>k1022-2</v>
          </cell>
          <cell r="D5995" t="str">
            <v>半出来2-2</v>
          </cell>
          <cell r="E5995" t="str">
            <v>中之条</v>
          </cell>
          <cell r="F5995" t="str">
            <v>吾妻郡</v>
          </cell>
          <cell r="G5995" t="str">
            <v>嬬恋村</v>
          </cell>
          <cell r="H5995" t="str">
            <v>大字今井</v>
          </cell>
        </row>
        <row r="5996">
          <cell r="C5996" t="str">
            <v>k1023-1</v>
          </cell>
          <cell r="D5996" t="str">
            <v>半出来3-1</v>
          </cell>
          <cell r="E5996" t="str">
            <v>中之条</v>
          </cell>
          <cell r="F5996" t="str">
            <v>吾妻郡</v>
          </cell>
          <cell r="G5996" t="str">
            <v>嬬恋村</v>
          </cell>
          <cell r="H5996" t="str">
            <v>大字今井</v>
          </cell>
        </row>
        <row r="5997">
          <cell r="C5997" t="str">
            <v>k1023-2</v>
          </cell>
          <cell r="D5997" t="str">
            <v>半出来3-2</v>
          </cell>
          <cell r="E5997" t="str">
            <v>中之条</v>
          </cell>
          <cell r="F5997" t="str">
            <v>吾妻郡</v>
          </cell>
          <cell r="G5997" t="str">
            <v>嬬恋村</v>
          </cell>
          <cell r="H5997" t="str">
            <v>大字今井</v>
          </cell>
        </row>
        <row r="5998">
          <cell r="C5998" t="str">
            <v>k1023-3</v>
          </cell>
          <cell r="D5998" t="str">
            <v>半出来3-3</v>
          </cell>
          <cell r="E5998" t="str">
            <v>中之条</v>
          </cell>
          <cell r="F5998" t="str">
            <v>吾妻郡</v>
          </cell>
          <cell r="G5998" t="str">
            <v>嬬恋村</v>
          </cell>
          <cell r="H5998" t="str">
            <v>大字今井</v>
          </cell>
        </row>
        <row r="5999">
          <cell r="C5999" t="str">
            <v>k1023-4</v>
          </cell>
          <cell r="D5999" t="str">
            <v>半出来3-4</v>
          </cell>
          <cell r="E5999" t="str">
            <v>中之条</v>
          </cell>
          <cell r="F5999" t="str">
            <v>吾妻郡</v>
          </cell>
          <cell r="G5999" t="str">
            <v>嬬恋村</v>
          </cell>
          <cell r="H5999" t="str">
            <v>大字今井</v>
          </cell>
        </row>
        <row r="6000">
          <cell r="C6000" t="str">
            <v>k1024-1</v>
          </cell>
          <cell r="D6000" t="str">
            <v>滝上2-1</v>
          </cell>
          <cell r="E6000" t="str">
            <v>中之条</v>
          </cell>
          <cell r="F6000" t="str">
            <v>吾妻郡</v>
          </cell>
          <cell r="G6000" t="str">
            <v>嬬恋村</v>
          </cell>
          <cell r="H6000" t="str">
            <v>大字今井</v>
          </cell>
        </row>
        <row r="6001">
          <cell r="C6001" t="str">
            <v>k1024-2</v>
          </cell>
          <cell r="D6001" t="str">
            <v>滝上2-2</v>
          </cell>
          <cell r="E6001" t="str">
            <v>中之条</v>
          </cell>
          <cell r="F6001" t="str">
            <v>吾妻郡</v>
          </cell>
          <cell r="G6001" t="str">
            <v>嬬恋村</v>
          </cell>
          <cell r="H6001" t="str">
            <v>大字今井</v>
          </cell>
        </row>
        <row r="6002">
          <cell r="C6002" t="str">
            <v>k1025-1</v>
          </cell>
          <cell r="D6002" t="str">
            <v>三原1-1</v>
          </cell>
          <cell r="E6002" t="str">
            <v>中之条</v>
          </cell>
          <cell r="F6002" t="str">
            <v>吾妻郡</v>
          </cell>
          <cell r="G6002" t="str">
            <v>嬬恋村</v>
          </cell>
          <cell r="H6002" t="str">
            <v>大字三原</v>
          </cell>
        </row>
        <row r="6003">
          <cell r="C6003" t="str">
            <v>k1025-2</v>
          </cell>
          <cell r="D6003" t="str">
            <v>三原2</v>
          </cell>
          <cell r="E6003" t="str">
            <v>中之条</v>
          </cell>
          <cell r="F6003" t="str">
            <v>吾妻郡</v>
          </cell>
          <cell r="G6003" t="str">
            <v>嬬恋村</v>
          </cell>
          <cell r="H6003" t="str">
            <v>大字三原</v>
          </cell>
        </row>
        <row r="6004">
          <cell r="C6004" t="str">
            <v>k1025-3</v>
          </cell>
          <cell r="D6004" t="str">
            <v>三原1-2</v>
          </cell>
          <cell r="E6004" t="str">
            <v>中之条</v>
          </cell>
          <cell r="F6004" t="str">
            <v>吾妻郡</v>
          </cell>
          <cell r="G6004" t="str">
            <v>嬬恋村</v>
          </cell>
          <cell r="H6004" t="str">
            <v>大字三原</v>
          </cell>
        </row>
        <row r="6005">
          <cell r="C6005" t="str">
            <v>k1026</v>
          </cell>
          <cell r="D6005" t="str">
            <v>三原下1</v>
          </cell>
          <cell r="E6005" t="str">
            <v>中之条</v>
          </cell>
          <cell r="F6005" t="str">
            <v>吾妻郡</v>
          </cell>
          <cell r="G6005" t="str">
            <v>嬬恋村</v>
          </cell>
          <cell r="H6005" t="str">
            <v>大字三原</v>
          </cell>
        </row>
        <row r="6006">
          <cell r="C6006" t="str">
            <v>k1027</v>
          </cell>
          <cell r="D6006" t="str">
            <v>芦生田1</v>
          </cell>
          <cell r="E6006" t="str">
            <v>中之条</v>
          </cell>
          <cell r="F6006" t="str">
            <v>吾妻郡</v>
          </cell>
          <cell r="G6006" t="str">
            <v>嬬恋村</v>
          </cell>
          <cell r="H6006" t="str">
            <v>大字芦生田</v>
          </cell>
        </row>
        <row r="6007">
          <cell r="C6007" t="str">
            <v>k1028</v>
          </cell>
          <cell r="D6007" t="str">
            <v>鎌原1</v>
          </cell>
          <cell r="E6007" t="str">
            <v>中之条</v>
          </cell>
          <cell r="F6007" t="str">
            <v>吾妻郡</v>
          </cell>
          <cell r="G6007" t="str">
            <v>嬬恋村</v>
          </cell>
          <cell r="H6007" t="str">
            <v>大字鎌原</v>
          </cell>
        </row>
        <row r="6008">
          <cell r="C6008" t="str">
            <v>k1029-1</v>
          </cell>
          <cell r="D6008" t="str">
            <v>西窪1</v>
          </cell>
          <cell r="E6008" t="str">
            <v>中之条</v>
          </cell>
          <cell r="F6008" t="str">
            <v>吾妻郡</v>
          </cell>
          <cell r="G6008" t="str">
            <v>嬬恋村</v>
          </cell>
          <cell r="H6008" t="str">
            <v>大字西窪</v>
          </cell>
        </row>
        <row r="6009">
          <cell r="C6009" t="str">
            <v>k1029-2</v>
          </cell>
          <cell r="D6009" t="str">
            <v>西窪2</v>
          </cell>
          <cell r="E6009" t="str">
            <v>中之条</v>
          </cell>
          <cell r="F6009" t="str">
            <v>吾妻郡</v>
          </cell>
          <cell r="G6009" t="str">
            <v>嬬恋村</v>
          </cell>
          <cell r="H6009" t="str">
            <v>大字西窪</v>
          </cell>
        </row>
        <row r="6010">
          <cell r="C6010" t="str">
            <v>k1030</v>
          </cell>
          <cell r="D6010" t="str">
            <v>西窪3</v>
          </cell>
          <cell r="E6010" t="str">
            <v>中之条</v>
          </cell>
          <cell r="F6010" t="str">
            <v>吾妻郡</v>
          </cell>
          <cell r="G6010" t="str">
            <v>嬬恋村</v>
          </cell>
          <cell r="H6010" t="str">
            <v>大字西窪</v>
          </cell>
        </row>
        <row r="6011">
          <cell r="C6011" t="str">
            <v>k1031</v>
          </cell>
          <cell r="D6011" t="str">
            <v>サンランド2</v>
          </cell>
          <cell r="E6011" t="str">
            <v>中之条</v>
          </cell>
          <cell r="F6011" t="str">
            <v>吾妻郡</v>
          </cell>
          <cell r="G6011" t="str">
            <v>嬬恋村</v>
          </cell>
          <cell r="H6011" t="str">
            <v>大字鎌原</v>
          </cell>
        </row>
        <row r="6012">
          <cell r="C6012" t="str">
            <v>k1032</v>
          </cell>
          <cell r="D6012" t="str">
            <v>サンランド4</v>
          </cell>
          <cell r="E6012" t="str">
            <v>中之条</v>
          </cell>
          <cell r="F6012" t="str">
            <v>吾妻郡</v>
          </cell>
          <cell r="G6012" t="str">
            <v>嬬恋村</v>
          </cell>
          <cell r="H6012" t="str">
            <v>大字鎌原</v>
          </cell>
        </row>
        <row r="6013">
          <cell r="C6013" t="str">
            <v>k1033</v>
          </cell>
          <cell r="D6013" t="str">
            <v>サンランド5</v>
          </cell>
          <cell r="E6013" t="str">
            <v>中之条</v>
          </cell>
          <cell r="F6013" t="str">
            <v>吾妻郡</v>
          </cell>
          <cell r="G6013" t="str">
            <v>嬬恋村</v>
          </cell>
          <cell r="H6013" t="str">
            <v>大字鎌原</v>
          </cell>
        </row>
        <row r="6014">
          <cell r="C6014" t="str">
            <v>k1034</v>
          </cell>
          <cell r="D6014" t="str">
            <v>サンランド6</v>
          </cell>
          <cell r="E6014" t="str">
            <v>中之条</v>
          </cell>
          <cell r="F6014" t="str">
            <v>吾妻郡</v>
          </cell>
          <cell r="G6014" t="str">
            <v>嬬恋村</v>
          </cell>
          <cell r="H6014" t="str">
            <v>大字鎌原</v>
          </cell>
        </row>
        <row r="6015">
          <cell r="C6015" t="str">
            <v>k1035</v>
          </cell>
          <cell r="D6015" t="str">
            <v>干俣1</v>
          </cell>
          <cell r="E6015" t="str">
            <v>中之条</v>
          </cell>
          <cell r="F6015" t="str">
            <v>吾妻郡</v>
          </cell>
          <cell r="G6015" t="str">
            <v>嬬恋村</v>
          </cell>
          <cell r="H6015" t="str">
            <v>大字干俣</v>
          </cell>
        </row>
        <row r="6016">
          <cell r="C6016" t="str">
            <v>k1036</v>
          </cell>
          <cell r="D6016" t="str">
            <v>干俣2</v>
          </cell>
          <cell r="E6016" t="str">
            <v>中之条</v>
          </cell>
          <cell r="F6016" t="str">
            <v>吾妻郡</v>
          </cell>
          <cell r="G6016" t="str">
            <v>嬬恋村</v>
          </cell>
          <cell r="H6016" t="str">
            <v>大字干俣</v>
          </cell>
        </row>
        <row r="6017">
          <cell r="C6017" t="str">
            <v>k1037-1</v>
          </cell>
          <cell r="D6017" t="str">
            <v>大前2-1</v>
          </cell>
          <cell r="E6017" t="str">
            <v>中之条</v>
          </cell>
          <cell r="F6017" t="str">
            <v>吾妻郡</v>
          </cell>
          <cell r="G6017" t="str">
            <v>嬬恋村</v>
          </cell>
          <cell r="H6017" t="str">
            <v>大字大前</v>
          </cell>
        </row>
        <row r="6018">
          <cell r="C6018" t="str">
            <v>k1037-2</v>
          </cell>
          <cell r="D6018" t="str">
            <v>大前2-2</v>
          </cell>
          <cell r="E6018" t="str">
            <v>中之条</v>
          </cell>
          <cell r="F6018" t="str">
            <v>吾妻郡</v>
          </cell>
          <cell r="G6018" t="str">
            <v>嬬恋村</v>
          </cell>
          <cell r="H6018" t="str">
            <v>大字大前</v>
          </cell>
        </row>
        <row r="6019">
          <cell r="C6019" t="str">
            <v>k1038</v>
          </cell>
          <cell r="D6019" t="str">
            <v>大平1</v>
          </cell>
          <cell r="E6019" t="str">
            <v>中之条</v>
          </cell>
          <cell r="F6019" t="str">
            <v>吾妻郡</v>
          </cell>
          <cell r="G6019" t="str">
            <v>嬬恋村</v>
          </cell>
          <cell r="H6019" t="str">
            <v>大字大笹</v>
          </cell>
        </row>
        <row r="6020">
          <cell r="C6020" t="str">
            <v>k1039</v>
          </cell>
          <cell r="D6020" t="str">
            <v>大平3</v>
          </cell>
          <cell r="E6020" t="str">
            <v>中之条</v>
          </cell>
          <cell r="F6020" t="str">
            <v>吾妻郡</v>
          </cell>
          <cell r="G6020" t="str">
            <v>嬬恋村</v>
          </cell>
          <cell r="H6020" t="str">
            <v>大字大笹</v>
          </cell>
        </row>
        <row r="6021">
          <cell r="C6021" t="str">
            <v>k1040</v>
          </cell>
          <cell r="D6021" t="str">
            <v>大平4</v>
          </cell>
          <cell r="E6021" t="str">
            <v>中之条</v>
          </cell>
          <cell r="F6021" t="str">
            <v>吾妻郡</v>
          </cell>
          <cell r="G6021" t="str">
            <v>嬬恋村</v>
          </cell>
          <cell r="H6021" t="str">
            <v>大字大笹</v>
          </cell>
        </row>
        <row r="6022">
          <cell r="C6022" t="str">
            <v>k1041-1</v>
          </cell>
          <cell r="D6022" t="str">
            <v>草喜沢1-1</v>
          </cell>
          <cell r="E6022" t="str">
            <v>中之条</v>
          </cell>
          <cell r="F6022" t="str">
            <v>吾妻郡</v>
          </cell>
          <cell r="G6022" t="str">
            <v>嬬恋村</v>
          </cell>
          <cell r="H6022" t="str">
            <v>大字大笹</v>
          </cell>
        </row>
        <row r="6023">
          <cell r="C6023" t="str">
            <v>k1041-2</v>
          </cell>
          <cell r="D6023" t="str">
            <v>草喜沢1-2</v>
          </cell>
          <cell r="E6023" t="str">
            <v>中之条</v>
          </cell>
          <cell r="F6023" t="str">
            <v>吾妻郡</v>
          </cell>
          <cell r="G6023" t="str">
            <v>嬬恋村</v>
          </cell>
          <cell r="H6023" t="str">
            <v>大字大笹</v>
          </cell>
        </row>
        <row r="6024">
          <cell r="C6024" t="str">
            <v>k1041-3</v>
          </cell>
          <cell r="D6024" t="str">
            <v>草喜沢1-3</v>
          </cell>
          <cell r="E6024" t="str">
            <v>中之条</v>
          </cell>
          <cell r="F6024" t="str">
            <v>吾妻郡</v>
          </cell>
          <cell r="G6024" t="str">
            <v>嬬恋村</v>
          </cell>
          <cell r="H6024" t="str">
            <v>大字大笹</v>
          </cell>
        </row>
        <row r="6025">
          <cell r="C6025" t="str">
            <v>k1042-1</v>
          </cell>
          <cell r="D6025" t="str">
            <v>新鹿沢1-1</v>
          </cell>
          <cell r="E6025" t="str">
            <v>中之条</v>
          </cell>
          <cell r="F6025" t="str">
            <v>吾妻郡</v>
          </cell>
          <cell r="G6025" t="str">
            <v>嬬恋村</v>
          </cell>
          <cell r="H6025" t="str">
            <v>大字田代</v>
          </cell>
        </row>
        <row r="6026">
          <cell r="C6026" t="str">
            <v>k1042-2</v>
          </cell>
          <cell r="D6026" t="str">
            <v>新鹿沢1-2</v>
          </cell>
          <cell r="E6026" t="str">
            <v>中之条</v>
          </cell>
          <cell r="F6026" t="str">
            <v>吾妻郡</v>
          </cell>
          <cell r="G6026" t="str">
            <v>嬬恋村</v>
          </cell>
          <cell r="H6026" t="str">
            <v>大字田代</v>
          </cell>
        </row>
        <row r="6027">
          <cell r="C6027" t="str">
            <v>k1043-1</v>
          </cell>
          <cell r="D6027" t="str">
            <v>滝ノ上段1-1</v>
          </cell>
          <cell r="E6027" t="str">
            <v>中之条</v>
          </cell>
          <cell r="F6027" t="str">
            <v>吾妻郡</v>
          </cell>
          <cell r="G6027" t="str">
            <v>嬬恋村</v>
          </cell>
          <cell r="H6027" t="str">
            <v>大字田代</v>
          </cell>
        </row>
        <row r="6028">
          <cell r="C6028" t="str">
            <v>k1043-2</v>
          </cell>
          <cell r="D6028" t="str">
            <v>滝ノ上段1-2</v>
          </cell>
          <cell r="E6028" t="str">
            <v>中之条</v>
          </cell>
          <cell r="F6028" t="str">
            <v>吾妻郡</v>
          </cell>
          <cell r="G6028" t="str">
            <v>嬬恋村</v>
          </cell>
          <cell r="H6028" t="str">
            <v>大字田代</v>
          </cell>
        </row>
        <row r="6029">
          <cell r="C6029" t="str">
            <v>k1044</v>
          </cell>
          <cell r="D6029" t="str">
            <v>鹿沢1</v>
          </cell>
          <cell r="E6029" t="str">
            <v>中之条</v>
          </cell>
          <cell r="F6029" t="str">
            <v>吾妻郡</v>
          </cell>
          <cell r="G6029" t="str">
            <v>嬬恋村</v>
          </cell>
          <cell r="H6029" t="str">
            <v>大字田代</v>
          </cell>
        </row>
        <row r="6030">
          <cell r="C6030" t="str">
            <v>k1045-1</v>
          </cell>
          <cell r="D6030" t="str">
            <v>湯尻1-1</v>
          </cell>
          <cell r="E6030" t="str">
            <v>中之条</v>
          </cell>
          <cell r="F6030" t="str">
            <v>吾妻郡</v>
          </cell>
          <cell r="G6030" t="str">
            <v>嬬恋村</v>
          </cell>
          <cell r="H6030" t="str">
            <v>大字田代</v>
          </cell>
        </row>
        <row r="6031">
          <cell r="C6031" t="str">
            <v>k1045-2</v>
          </cell>
          <cell r="D6031" t="str">
            <v>湯尻1-2</v>
          </cell>
          <cell r="E6031" t="str">
            <v>中之条</v>
          </cell>
          <cell r="F6031" t="str">
            <v>吾妻郡</v>
          </cell>
          <cell r="G6031" t="str">
            <v>嬬恋村</v>
          </cell>
          <cell r="H6031" t="str">
            <v>大字田代</v>
          </cell>
        </row>
        <row r="6032">
          <cell r="C6032" t="str">
            <v>k1046</v>
          </cell>
          <cell r="D6032" t="str">
            <v>旧鹿沢1</v>
          </cell>
          <cell r="E6032" t="str">
            <v>中之条</v>
          </cell>
          <cell r="F6032" t="str">
            <v>吾妻郡</v>
          </cell>
          <cell r="G6032" t="str">
            <v>嬬恋村</v>
          </cell>
          <cell r="H6032" t="str">
            <v>大字鎌原</v>
          </cell>
        </row>
        <row r="6033">
          <cell r="C6033" t="str">
            <v>k1047</v>
          </cell>
          <cell r="D6033" t="str">
            <v>浅間開拓1</v>
          </cell>
          <cell r="E6033" t="str">
            <v>中之条</v>
          </cell>
          <cell r="F6033" t="str">
            <v>吾妻郡</v>
          </cell>
          <cell r="G6033" t="str">
            <v>嬬恋村</v>
          </cell>
          <cell r="H6033" t="str">
            <v>大字鎌原</v>
          </cell>
        </row>
        <row r="6034">
          <cell r="C6034" t="str">
            <v>k1048</v>
          </cell>
          <cell r="D6034" t="str">
            <v>細原2</v>
          </cell>
          <cell r="E6034" t="str">
            <v>中之条</v>
          </cell>
          <cell r="F6034" t="str">
            <v>吾妻郡</v>
          </cell>
          <cell r="G6034" t="str">
            <v>嬬恋村</v>
          </cell>
          <cell r="H6034" t="str">
            <v>大字鎌原</v>
          </cell>
        </row>
        <row r="6035">
          <cell r="C6035" t="str">
            <v>k1049</v>
          </cell>
          <cell r="D6035" t="str">
            <v>浅間園1</v>
          </cell>
          <cell r="E6035" t="str">
            <v>中之条</v>
          </cell>
          <cell r="F6035" t="str">
            <v>吾妻郡</v>
          </cell>
          <cell r="G6035" t="str">
            <v>嬬恋村</v>
          </cell>
          <cell r="H6035" t="str">
            <v>大字鎌原</v>
          </cell>
        </row>
        <row r="6036">
          <cell r="C6036" t="str">
            <v>k1050</v>
          </cell>
          <cell r="D6036" t="str">
            <v>池尻(A)</v>
          </cell>
          <cell r="E6036" t="str">
            <v>中之条</v>
          </cell>
          <cell r="F6036" t="str">
            <v>吾妻郡</v>
          </cell>
          <cell r="G6036" t="str">
            <v>草津町</v>
          </cell>
          <cell r="H6036" t="str">
            <v>大字草津</v>
          </cell>
        </row>
        <row r="6037">
          <cell r="C6037" t="str">
            <v>k1051</v>
          </cell>
          <cell r="D6037" t="str">
            <v>泉水(D)</v>
          </cell>
          <cell r="E6037" t="str">
            <v>中之条</v>
          </cell>
          <cell r="F6037" t="str">
            <v>吾妻郡</v>
          </cell>
          <cell r="G6037" t="str">
            <v>草津町</v>
          </cell>
          <cell r="H6037" t="str">
            <v>大字草津</v>
          </cell>
        </row>
        <row r="6038">
          <cell r="C6038" t="str">
            <v>k1052</v>
          </cell>
          <cell r="D6038" t="str">
            <v>池尻(B)</v>
          </cell>
          <cell r="E6038" t="str">
            <v>中之条</v>
          </cell>
          <cell r="F6038" t="str">
            <v>吾妻郡</v>
          </cell>
          <cell r="G6038" t="str">
            <v>草津町</v>
          </cell>
          <cell r="H6038" t="str">
            <v>大字草津</v>
          </cell>
        </row>
        <row r="6039">
          <cell r="C6039" t="str">
            <v>k1053</v>
          </cell>
          <cell r="D6039" t="str">
            <v>西山</v>
          </cell>
          <cell r="E6039" t="str">
            <v>中之条</v>
          </cell>
          <cell r="F6039" t="str">
            <v>吾妻郡</v>
          </cell>
          <cell r="G6039" t="str">
            <v>草津町</v>
          </cell>
          <cell r="H6039" t="str">
            <v>大字草津</v>
          </cell>
        </row>
        <row r="6040">
          <cell r="C6040" t="str">
            <v>k1054</v>
          </cell>
          <cell r="D6040" t="str">
            <v>南本町(B)</v>
          </cell>
          <cell r="E6040" t="str">
            <v>中之条</v>
          </cell>
          <cell r="F6040" t="str">
            <v>吾妻郡</v>
          </cell>
          <cell r="G6040" t="str">
            <v>草津町</v>
          </cell>
          <cell r="H6040" t="str">
            <v>大字草津</v>
          </cell>
        </row>
        <row r="6041">
          <cell r="C6041" t="str">
            <v>k1055</v>
          </cell>
          <cell r="D6041" t="str">
            <v>水ノ窪(A)</v>
          </cell>
          <cell r="E6041" t="str">
            <v>中之条</v>
          </cell>
          <cell r="F6041" t="str">
            <v>吾妻郡</v>
          </cell>
          <cell r="G6041" t="str">
            <v>草津町</v>
          </cell>
          <cell r="H6041" t="str">
            <v>大字草津</v>
          </cell>
        </row>
        <row r="6042">
          <cell r="C6042" t="str">
            <v>k1056-1</v>
          </cell>
          <cell r="D6042" t="str">
            <v>水ノ窪(B)</v>
          </cell>
          <cell r="E6042" t="str">
            <v>中之条</v>
          </cell>
          <cell r="F6042" t="str">
            <v>吾妻郡</v>
          </cell>
          <cell r="G6042" t="str">
            <v>草津町</v>
          </cell>
          <cell r="H6042" t="str">
            <v>大字草津</v>
          </cell>
        </row>
        <row r="6043">
          <cell r="C6043" t="str">
            <v>k1056-2</v>
          </cell>
          <cell r="D6043" t="str">
            <v>水ノ窪(B)</v>
          </cell>
          <cell r="E6043" t="str">
            <v>中之条</v>
          </cell>
          <cell r="F6043" t="str">
            <v>吾妻郡</v>
          </cell>
          <cell r="G6043" t="str">
            <v>草津町</v>
          </cell>
          <cell r="H6043" t="str">
            <v>大字草津</v>
          </cell>
        </row>
        <row r="6044">
          <cell r="C6044" t="str">
            <v>k1057</v>
          </cell>
          <cell r="D6044" t="str">
            <v>水ノ窪(C)</v>
          </cell>
          <cell r="E6044" t="str">
            <v>中之条</v>
          </cell>
          <cell r="F6044" t="str">
            <v>吾妻郡</v>
          </cell>
          <cell r="G6044" t="str">
            <v>草津町</v>
          </cell>
          <cell r="H6044" t="str">
            <v>大字草津</v>
          </cell>
        </row>
        <row r="6045">
          <cell r="C6045" t="str">
            <v>k1058</v>
          </cell>
          <cell r="D6045" t="str">
            <v>谷地向</v>
          </cell>
          <cell r="E6045" t="str">
            <v>中之条</v>
          </cell>
          <cell r="F6045" t="str">
            <v>吾妻郡</v>
          </cell>
          <cell r="G6045" t="str">
            <v>草津町</v>
          </cell>
          <cell r="H6045" t="str">
            <v>大字草津</v>
          </cell>
        </row>
        <row r="6046">
          <cell r="C6046" t="str">
            <v>k1059</v>
          </cell>
          <cell r="D6046" t="str">
            <v>地蔵</v>
          </cell>
          <cell r="E6046" t="str">
            <v>中之条</v>
          </cell>
          <cell r="F6046" t="str">
            <v>吾妻郡</v>
          </cell>
          <cell r="G6046" t="str">
            <v>草津町</v>
          </cell>
          <cell r="H6046" t="str">
            <v>大字草津</v>
          </cell>
        </row>
        <row r="6047">
          <cell r="C6047" t="str">
            <v>k1060</v>
          </cell>
          <cell r="D6047" t="str">
            <v>滝尻原</v>
          </cell>
          <cell r="E6047" t="str">
            <v>中之条</v>
          </cell>
          <cell r="F6047" t="str">
            <v>吾妻郡</v>
          </cell>
          <cell r="G6047" t="str">
            <v>草津町</v>
          </cell>
          <cell r="H6047" t="str">
            <v>大字草津</v>
          </cell>
        </row>
        <row r="6048">
          <cell r="C6048" t="str">
            <v>k1061</v>
          </cell>
          <cell r="D6048" t="str">
            <v>舟の尻</v>
          </cell>
          <cell r="E6048" t="str">
            <v>中之条</v>
          </cell>
          <cell r="F6048" t="str">
            <v>吾妻郡</v>
          </cell>
          <cell r="G6048" t="str">
            <v>草津町</v>
          </cell>
          <cell r="H6048" t="str">
            <v>大字草津</v>
          </cell>
        </row>
        <row r="6049">
          <cell r="C6049" t="str">
            <v>k1062</v>
          </cell>
          <cell r="D6049" t="str">
            <v>南本町(A)</v>
          </cell>
          <cell r="E6049" t="str">
            <v>中之条</v>
          </cell>
          <cell r="F6049" t="str">
            <v>吾妻郡</v>
          </cell>
          <cell r="G6049" t="str">
            <v>草津町</v>
          </cell>
          <cell r="H6049" t="str">
            <v>大字草津</v>
          </cell>
        </row>
        <row r="6050">
          <cell r="C6050" t="str">
            <v>k1063</v>
          </cell>
          <cell r="D6050" t="str">
            <v>泉水(A)</v>
          </cell>
          <cell r="E6050" t="str">
            <v>中之条</v>
          </cell>
          <cell r="F6050" t="str">
            <v>吾妻郡</v>
          </cell>
          <cell r="G6050" t="str">
            <v>草津町</v>
          </cell>
          <cell r="H6050" t="str">
            <v>大字草津</v>
          </cell>
        </row>
        <row r="6051">
          <cell r="C6051" t="str">
            <v>k1064</v>
          </cell>
          <cell r="D6051" t="str">
            <v>文京</v>
          </cell>
          <cell r="E6051" t="str">
            <v>中之条</v>
          </cell>
          <cell r="F6051" t="str">
            <v>吾妻郡</v>
          </cell>
          <cell r="G6051" t="str">
            <v>草津町</v>
          </cell>
          <cell r="H6051" t="str">
            <v>大字草津</v>
          </cell>
        </row>
        <row r="6052">
          <cell r="C6052" t="str">
            <v>k1065</v>
          </cell>
          <cell r="D6052" t="str">
            <v>谷所</v>
          </cell>
          <cell r="E6052" t="str">
            <v>中之条</v>
          </cell>
          <cell r="F6052" t="str">
            <v>吾妻郡</v>
          </cell>
          <cell r="G6052" t="str">
            <v>草津町</v>
          </cell>
          <cell r="H6052" t="str">
            <v>大字前口</v>
          </cell>
        </row>
        <row r="6053">
          <cell r="C6053" t="str">
            <v>k1066-1</v>
          </cell>
          <cell r="D6053" t="str">
            <v>草津-1</v>
          </cell>
          <cell r="E6053" t="str">
            <v>中之条</v>
          </cell>
          <cell r="F6053" t="str">
            <v>吾妻郡</v>
          </cell>
          <cell r="G6053" t="str">
            <v>草津町</v>
          </cell>
          <cell r="H6053" t="str">
            <v>大字草津</v>
          </cell>
        </row>
        <row r="6054">
          <cell r="C6054" t="str">
            <v>k1066-2</v>
          </cell>
          <cell r="D6054" t="str">
            <v>草津-2</v>
          </cell>
          <cell r="E6054" t="str">
            <v>中之条</v>
          </cell>
          <cell r="F6054" t="str">
            <v>吾妻郡</v>
          </cell>
          <cell r="G6054" t="str">
            <v>草津町</v>
          </cell>
          <cell r="H6054" t="str">
            <v>大字草津</v>
          </cell>
        </row>
        <row r="6055">
          <cell r="C6055" t="str">
            <v>k1066-3</v>
          </cell>
          <cell r="D6055" t="str">
            <v>草津-3</v>
          </cell>
          <cell r="E6055" t="str">
            <v>中之条</v>
          </cell>
          <cell r="F6055" t="str">
            <v>吾妻郡</v>
          </cell>
          <cell r="G6055" t="str">
            <v>草津町</v>
          </cell>
          <cell r="H6055" t="str">
            <v>大字草津</v>
          </cell>
        </row>
        <row r="6056">
          <cell r="C6056" t="str">
            <v>k1067-1</v>
          </cell>
          <cell r="D6056" t="str">
            <v>西之河原-1</v>
          </cell>
          <cell r="E6056" t="str">
            <v>中之条</v>
          </cell>
          <cell r="F6056" t="str">
            <v>吾妻郡</v>
          </cell>
          <cell r="G6056" t="str">
            <v>草津町</v>
          </cell>
          <cell r="H6056" t="str">
            <v>大字草津</v>
          </cell>
        </row>
        <row r="6057">
          <cell r="C6057" t="str">
            <v>k1067-2</v>
          </cell>
          <cell r="D6057" t="str">
            <v>西之河原-2</v>
          </cell>
          <cell r="E6057" t="str">
            <v>中之条</v>
          </cell>
          <cell r="F6057" t="str">
            <v>吾妻郡</v>
          </cell>
          <cell r="G6057" t="str">
            <v>草津町</v>
          </cell>
          <cell r="H6057" t="str">
            <v>大字草津</v>
          </cell>
        </row>
        <row r="6058">
          <cell r="C6058" t="str">
            <v>k1068</v>
          </cell>
          <cell r="D6058" t="str">
            <v>草津光泉寺</v>
          </cell>
          <cell r="E6058" t="str">
            <v>中之条</v>
          </cell>
          <cell r="F6058" t="str">
            <v>吾妻郡</v>
          </cell>
          <cell r="G6058" t="str">
            <v>草津町</v>
          </cell>
          <cell r="H6058" t="str">
            <v>大字草津</v>
          </cell>
        </row>
        <row r="6059">
          <cell r="C6059" t="str">
            <v>k1069</v>
          </cell>
          <cell r="D6059" t="str">
            <v>池尻(C)</v>
          </cell>
          <cell r="E6059" t="str">
            <v>中之条</v>
          </cell>
          <cell r="F6059" t="str">
            <v>吾妻郡</v>
          </cell>
          <cell r="G6059" t="str">
            <v>草津町</v>
          </cell>
          <cell r="H6059" t="str">
            <v>大字草津</v>
          </cell>
        </row>
        <row r="6060">
          <cell r="C6060" t="str">
            <v>k1070</v>
          </cell>
          <cell r="D6060" t="str">
            <v>別荘地1</v>
          </cell>
          <cell r="E6060" t="str">
            <v>中之条</v>
          </cell>
          <cell r="F6060" t="str">
            <v>吾妻郡</v>
          </cell>
          <cell r="G6060" t="str">
            <v>草津町</v>
          </cell>
          <cell r="H6060" t="str">
            <v>大字草津</v>
          </cell>
        </row>
        <row r="6061">
          <cell r="C6061" t="str">
            <v>k1071-1</v>
          </cell>
          <cell r="D6061" t="str">
            <v>南本町1-1</v>
          </cell>
          <cell r="E6061" t="str">
            <v>中之条</v>
          </cell>
          <cell r="F6061" t="str">
            <v>吾妻郡</v>
          </cell>
          <cell r="G6061" t="str">
            <v>草津町</v>
          </cell>
          <cell r="H6061" t="str">
            <v>大字草津</v>
          </cell>
        </row>
        <row r="6062">
          <cell r="C6062" t="str">
            <v>k1071-2</v>
          </cell>
          <cell r="D6062" t="str">
            <v>南本町1-2</v>
          </cell>
          <cell r="E6062" t="str">
            <v>中之条</v>
          </cell>
          <cell r="F6062" t="str">
            <v>吾妻郡</v>
          </cell>
          <cell r="G6062" t="str">
            <v>草津町</v>
          </cell>
          <cell r="H6062" t="str">
            <v>大字草津</v>
          </cell>
        </row>
        <row r="6063">
          <cell r="C6063" t="str">
            <v>k1072</v>
          </cell>
          <cell r="D6063" t="str">
            <v>荷付場　</v>
          </cell>
          <cell r="E6063" t="str">
            <v>中之条</v>
          </cell>
          <cell r="F6063" t="str">
            <v>吾妻郡</v>
          </cell>
          <cell r="G6063" t="str">
            <v>中之条町(旧六合村)</v>
          </cell>
          <cell r="H6063" t="str">
            <v>大字入山</v>
          </cell>
        </row>
        <row r="6064">
          <cell r="C6064" t="str">
            <v>k1073</v>
          </cell>
          <cell r="D6064" t="str">
            <v>出立</v>
          </cell>
          <cell r="E6064" t="str">
            <v>中之条</v>
          </cell>
          <cell r="F6064" t="str">
            <v>吾妻郡</v>
          </cell>
          <cell r="G6064" t="str">
            <v>中之条町(旧六合村)</v>
          </cell>
          <cell r="H6064" t="str">
            <v>大字赤岩</v>
          </cell>
        </row>
        <row r="6065">
          <cell r="C6065" t="str">
            <v>k1074</v>
          </cell>
          <cell r="D6065" t="str">
            <v>下沢</v>
          </cell>
          <cell r="E6065" t="str">
            <v>中之条</v>
          </cell>
          <cell r="F6065" t="str">
            <v>吾妻郡</v>
          </cell>
          <cell r="G6065" t="str">
            <v>中之条町(旧六合村)</v>
          </cell>
          <cell r="H6065" t="str">
            <v>大字日影</v>
          </cell>
        </row>
        <row r="6066">
          <cell r="C6066" t="str">
            <v>k1075</v>
          </cell>
          <cell r="D6066" t="str">
            <v>赤岩</v>
          </cell>
          <cell r="E6066" t="str">
            <v>中之条</v>
          </cell>
          <cell r="F6066" t="str">
            <v>吾妻郡</v>
          </cell>
          <cell r="G6066" t="str">
            <v>中之条町(旧六合村)</v>
          </cell>
          <cell r="H6066" t="str">
            <v>大字赤岩</v>
          </cell>
        </row>
        <row r="6067">
          <cell r="C6067" t="str">
            <v>k1076</v>
          </cell>
          <cell r="D6067" t="str">
            <v>平沢</v>
          </cell>
          <cell r="E6067" t="str">
            <v>中之条</v>
          </cell>
          <cell r="F6067" t="str">
            <v>吾妻郡</v>
          </cell>
          <cell r="G6067" t="str">
            <v>中之条町(旧六合村)</v>
          </cell>
          <cell r="H6067" t="str">
            <v>大字日影</v>
          </cell>
        </row>
        <row r="6068">
          <cell r="C6068" t="str">
            <v>k1077</v>
          </cell>
          <cell r="D6068" t="str">
            <v>八幡(A)</v>
          </cell>
          <cell r="E6068" t="str">
            <v>中之条</v>
          </cell>
          <cell r="F6068" t="str">
            <v>吾妻郡</v>
          </cell>
          <cell r="G6068" t="str">
            <v>中之条町(旧六合村)</v>
          </cell>
          <cell r="H6068" t="str">
            <v>大字日影</v>
          </cell>
        </row>
        <row r="6069">
          <cell r="C6069" t="str">
            <v>k1078</v>
          </cell>
          <cell r="D6069" t="str">
            <v>八幡(B)</v>
          </cell>
          <cell r="E6069" t="str">
            <v>中之条</v>
          </cell>
          <cell r="F6069" t="str">
            <v>吾妻郡</v>
          </cell>
          <cell r="G6069" t="str">
            <v>中之条町(旧六合村)</v>
          </cell>
          <cell r="H6069" t="str">
            <v>大字日影</v>
          </cell>
        </row>
        <row r="6070">
          <cell r="C6070" t="str">
            <v>k1079</v>
          </cell>
          <cell r="D6070" t="str">
            <v>花園</v>
          </cell>
          <cell r="E6070" t="str">
            <v>中之条</v>
          </cell>
          <cell r="F6070" t="str">
            <v>吾妻郡</v>
          </cell>
          <cell r="G6070" t="str">
            <v>中之条町(旧六合村)</v>
          </cell>
          <cell r="H6070" t="str">
            <v>大字太子</v>
          </cell>
        </row>
        <row r="6071">
          <cell r="C6071" t="str">
            <v>k1080</v>
          </cell>
          <cell r="D6071" t="str">
            <v>小雨(A)</v>
          </cell>
          <cell r="E6071" t="str">
            <v>中之条</v>
          </cell>
          <cell r="F6071" t="str">
            <v>吾妻郡</v>
          </cell>
          <cell r="G6071" t="str">
            <v>中之条町(旧六合村)</v>
          </cell>
          <cell r="H6071" t="str">
            <v>大字小雨</v>
          </cell>
        </row>
        <row r="6072">
          <cell r="C6072" t="str">
            <v>k1081</v>
          </cell>
          <cell r="D6072" t="str">
            <v>小雨(B)</v>
          </cell>
          <cell r="E6072" t="str">
            <v>中之条</v>
          </cell>
          <cell r="F6072" t="str">
            <v>吾妻郡</v>
          </cell>
          <cell r="G6072" t="str">
            <v>中之条町(旧六合村)</v>
          </cell>
          <cell r="H6072" t="str">
            <v>大字小雨</v>
          </cell>
        </row>
        <row r="6073">
          <cell r="C6073" t="str">
            <v>k1082</v>
          </cell>
          <cell r="D6073" t="str">
            <v>京塚</v>
          </cell>
          <cell r="E6073" t="str">
            <v>中之条</v>
          </cell>
          <cell r="F6073" t="str">
            <v>吾妻郡</v>
          </cell>
          <cell r="G6073" t="str">
            <v>中之条町(旧六合村)</v>
          </cell>
          <cell r="H6073" t="str">
            <v>大字入山</v>
          </cell>
        </row>
        <row r="6074">
          <cell r="C6074" t="str">
            <v>k1083</v>
          </cell>
          <cell r="D6074" t="str">
            <v>花敷</v>
          </cell>
          <cell r="E6074" t="str">
            <v>中之条</v>
          </cell>
          <cell r="F6074" t="str">
            <v>吾妻郡</v>
          </cell>
          <cell r="G6074" t="str">
            <v>中之条町(旧六合村)</v>
          </cell>
          <cell r="H6074" t="str">
            <v>大字入山</v>
          </cell>
        </row>
        <row r="6075">
          <cell r="C6075" t="str">
            <v>k1084</v>
          </cell>
          <cell r="D6075" t="str">
            <v>尻焼(A)</v>
          </cell>
          <cell r="E6075" t="str">
            <v>中之条</v>
          </cell>
          <cell r="F6075" t="str">
            <v>吾妻郡</v>
          </cell>
          <cell r="G6075" t="str">
            <v>中之条町(旧六合村)</v>
          </cell>
          <cell r="H6075" t="str">
            <v>大字入山</v>
          </cell>
        </row>
        <row r="6076">
          <cell r="C6076" t="str">
            <v>k1085</v>
          </cell>
          <cell r="D6076" t="str">
            <v>尻焼(B)</v>
          </cell>
          <cell r="E6076" t="str">
            <v>中之条</v>
          </cell>
          <cell r="F6076" t="str">
            <v>吾妻郡</v>
          </cell>
          <cell r="G6076" t="str">
            <v>中之条町(旧六合村)</v>
          </cell>
          <cell r="H6076" t="str">
            <v>大字入山</v>
          </cell>
        </row>
        <row r="6077">
          <cell r="C6077" t="str">
            <v>k1086</v>
          </cell>
          <cell r="D6077" t="str">
            <v>根広</v>
          </cell>
          <cell r="E6077" t="str">
            <v>中之条</v>
          </cell>
          <cell r="F6077" t="str">
            <v>吾妻郡</v>
          </cell>
          <cell r="G6077" t="str">
            <v>中之条町(旧六合村)</v>
          </cell>
          <cell r="H6077" t="str">
            <v>大字入山</v>
          </cell>
        </row>
        <row r="6078">
          <cell r="C6078" t="str">
            <v>k1087</v>
          </cell>
          <cell r="D6078" t="str">
            <v>和光原</v>
          </cell>
          <cell r="E6078" t="str">
            <v>中之条</v>
          </cell>
          <cell r="F6078" t="str">
            <v>吾妻郡</v>
          </cell>
          <cell r="G6078" t="str">
            <v>中之条町(旧六合村)</v>
          </cell>
          <cell r="H6078" t="str">
            <v>大字入山</v>
          </cell>
        </row>
        <row r="6079">
          <cell r="C6079" t="str">
            <v>k1088</v>
          </cell>
          <cell r="D6079" t="str">
            <v>沼尾2</v>
          </cell>
          <cell r="E6079" t="str">
            <v>中之条</v>
          </cell>
          <cell r="F6079" t="str">
            <v>吾妻郡</v>
          </cell>
          <cell r="G6079" t="str">
            <v>中之条町(旧六合村)</v>
          </cell>
          <cell r="H6079" t="str">
            <v>大字小雨</v>
          </cell>
        </row>
        <row r="6080">
          <cell r="C6080" t="str">
            <v>k1089</v>
          </cell>
          <cell r="D6080" t="str">
            <v>矢倉2</v>
          </cell>
          <cell r="E6080" t="str">
            <v>中之条</v>
          </cell>
          <cell r="F6080" t="str">
            <v>吾妻郡</v>
          </cell>
          <cell r="G6080" t="str">
            <v>中之条町(旧六合村)</v>
          </cell>
          <cell r="H6080" t="str">
            <v>大字入山</v>
          </cell>
        </row>
        <row r="6081">
          <cell r="C6081" t="str">
            <v>k1090</v>
          </cell>
          <cell r="D6081" t="str">
            <v>和光原2</v>
          </cell>
          <cell r="E6081" t="str">
            <v>中之条</v>
          </cell>
          <cell r="F6081" t="str">
            <v>吾妻郡</v>
          </cell>
          <cell r="G6081" t="str">
            <v>中之条町(旧六合村)</v>
          </cell>
          <cell r="H6081" t="str">
            <v>大字入山</v>
          </cell>
        </row>
        <row r="6082">
          <cell r="C6082" t="str">
            <v>k1091</v>
          </cell>
          <cell r="D6082" t="str">
            <v>京塚1</v>
          </cell>
          <cell r="E6082" t="str">
            <v>中之条</v>
          </cell>
          <cell r="F6082" t="str">
            <v>吾妻郡</v>
          </cell>
          <cell r="G6082" t="str">
            <v>中之条町(旧六合村)</v>
          </cell>
          <cell r="H6082" t="str">
            <v>大字入山</v>
          </cell>
        </row>
        <row r="6083">
          <cell r="C6083" t="str">
            <v>k1092</v>
          </cell>
          <cell r="D6083" t="str">
            <v>品木2</v>
          </cell>
          <cell r="E6083" t="str">
            <v>中之条</v>
          </cell>
          <cell r="F6083" t="str">
            <v>吾妻郡</v>
          </cell>
          <cell r="G6083" t="str">
            <v>中之条町(旧六合村)</v>
          </cell>
          <cell r="H6083" t="str">
            <v>大字入山</v>
          </cell>
        </row>
        <row r="6084">
          <cell r="C6084" t="str">
            <v>k1093</v>
          </cell>
          <cell r="D6084" t="str">
            <v>溝口</v>
          </cell>
          <cell r="E6084" t="str">
            <v>中之条</v>
          </cell>
          <cell r="F6084" t="str">
            <v>吾妻郡</v>
          </cell>
          <cell r="G6084" t="str">
            <v>高山村</v>
          </cell>
          <cell r="H6084" t="str">
            <v>大字中山</v>
          </cell>
        </row>
        <row r="6085">
          <cell r="C6085" t="str">
            <v>k1094-1</v>
          </cell>
          <cell r="D6085" t="str">
            <v>戸室-1</v>
          </cell>
          <cell r="E6085" t="str">
            <v>中之条</v>
          </cell>
          <cell r="F6085" t="str">
            <v>吾妻郡</v>
          </cell>
          <cell r="G6085" t="str">
            <v>高山村</v>
          </cell>
          <cell r="H6085" t="str">
            <v>大字尻高</v>
          </cell>
        </row>
        <row r="6086">
          <cell r="C6086" t="str">
            <v>k1094-2</v>
          </cell>
          <cell r="D6086" t="str">
            <v>戸室-2</v>
          </cell>
          <cell r="E6086" t="str">
            <v>中之条</v>
          </cell>
          <cell r="F6086" t="str">
            <v>吾妻郡</v>
          </cell>
          <cell r="G6086" t="str">
            <v>高山村</v>
          </cell>
          <cell r="H6086" t="str">
            <v>大字尻高</v>
          </cell>
        </row>
        <row r="6087">
          <cell r="C6087" t="str">
            <v>k3129-1</v>
          </cell>
          <cell r="D6087" t="str">
            <v>細尾-1</v>
          </cell>
          <cell r="E6087" t="str">
            <v>中之条</v>
          </cell>
          <cell r="F6087" t="str">
            <v>吾妻郡</v>
          </cell>
          <cell r="G6087" t="str">
            <v>中之条町(旧中之条町)</v>
          </cell>
          <cell r="H6087" t="str">
            <v>大字上沢渡</v>
          </cell>
        </row>
        <row r="6088">
          <cell r="C6088" t="str">
            <v>k3129-2</v>
          </cell>
          <cell r="D6088" t="str">
            <v>細尾-2</v>
          </cell>
          <cell r="E6088" t="str">
            <v>中之条</v>
          </cell>
          <cell r="F6088" t="str">
            <v>吾妻郡</v>
          </cell>
          <cell r="G6088" t="str">
            <v>中之条町(旧中之条町)</v>
          </cell>
          <cell r="H6088" t="str">
            <v>大字上沢渡</v>
          </cell>
        </row>
        <row r="6089">
          <cell r="C6089" t="str">
            <v>k3130</v>
          </cell>
          <cell r="D6089" t="str">
            <v>大岩2</v>
          </cell>
          <cell r="E6089" t="str">
            <v>中之条</v>
          </cell>
          <cell r="F6089" t="str">
            <v>吾妻郡</v>
          </cell>
          <cell r="G6089" t="str">
            <v>中之条町(旧中之条町)</v>
          </cell>
          <cell r="H6089" t="str">
            <v>大字上沢渡</v>
          </cell>
        </row>
        <row r="6090">
          <cell r="C6090" t="str">
            <v>k3131</v>
          </cell>
          <cell r="D6090" t="str">
            <v>大岩3</v>
          </cell>
          <cell r="E6090" t="str">
            <v>中之条</v>
          </cell>
          <cell r="F6090" t="str">
            <v>吾妻郡</v>
          </cell>
          <cell r="G6090" t="str">
            <v>中之条町(旧中之条町)</v>
          </cell>
          <cell r="H6090" t="str">
            <v>大字上沢渡</v>
          </cell>
        </row>
        <row r="6091">
          <cell r="C6091" t="str">
            <v>k3132</v>
          </cell>
          <cell r="D6091" t="str">
            <v>上反下1</v>
          </cell>
          <cell r="E6091" t="str">
            <v>中之条</v>
          </cell>
          <cell r="F6091" t="str">
            <v>吾妻郡</v>
          </cell>
          <cell r="G6091" t="str">
            <v>中之条町(旧中之条町)</v>
          </cell>
          <cell r="H6091" t="str">
            <v>大字上沢渡</v>
          </cell>
        </row>
        <row r="6092">
          <cell r="C6092" t="str">
            <v>k3133</v>
          </cell>
          <cell r="D6092" t="str">
            <v>上反下2</v>
          </cell>
          <cell r="E6092" t="str">
            <v>中之条</v>
          </cell>
          <cell r="F6092" t="str">
            <v>吾妻郡</v>
          </cell>
          <cell r="G6092" t="str">
            <v>中之条町(旧中之条町)</v>
          </cell>
          <cell r="H6092" t="str">
            <v>大字上沢渡</v>
          </cell>
        </row>
        <row r="6093">
          <cell r="C6093" t="str">
            <v>k3134</v>
          </cell>
          <cell r="D6093" t="str">
            <v>上反下3</v>
          </cell>
          <cell r="E6093" t="str">
            <v>中之条</v>
          </cell>
          <cell r="F6093" t="str">
            <v>吾妻郡</v>
          </cell>
          <cell r="G6093" t="str">
            <v>中之条町(旧中之条町)</v>
          </cell>
          <cell r="H6093" t="str">
            <v>大字上沢渡</v>
          </cell>
        </row>
        <row r="6094">
          <cell r="C6094" t="str">
            <v>k3135</v>
          </cell>
          <cell r="D6094" t="str">
            <v>下反下1(Ⅱ)</v>
          </cell>
          <cell r="E6094" t="str">
            <v>中之条</v>
          </cell>
          <cell r="F6094" t="str">
            <v>吾妻郡</v>
          </cell>
          <cell r="G6094" t="str">
            <v>中之条町(旧中之条町)</v>
          </cell>
          <cell r="H6094" t="str">
            <v>大字上沢渡</v>
          </cell>
        </row>
        <row r="6095">
          <cell r="C6095" t="str">
            <v>k3136</v>
          </cell>
          <cell r="D6095" t="str">
            <v>下反下2A</v>
          </cell>
          <cell r="E6095" t="str">
            <v>中之条</v>
          </cell>
          <cell r="F6095" t="str">
            <v>吾妻郡</v>
          </cell>
          <cell r="G6095" t="str">
            <v>中之条町(旧中之条町)</v>
          </cell>
          <cell r="H6095" t="str">
            <v>大字上沢渡</v>
          </cell>
        </row>
        <row r="6096">
          <cell r="C6096" t="str">
            <v>k3137</v>
          </cell>
          <cell r="D6096" t="str">
            <v>牧場1</v>
          </cell>
          <cell r="E6096" t="str">
            <v>中之条</v>
          </cell>
          <cell r="F6096" t="str">
            <v>吾妻郡</v>
          </cell>
          <cell r="G6096" t="str">
            <v>中之条町(旧中之条町)</v>
          </cell>
          <cell r="H6096" t="str">
            <v>大字上沢渡</v>
          </cell>
        </row>
        <row r="6097">
          <cell r="C6097" t="str">
            <v>k3138</v>
          </cell>
          <cell r="D6097" t="str">
            <v>牧場2</v>
          </cell>
          <cell r="E6097" t="str">
            <v>中之条</v>
          </cell>
          <cell r="F6097" t="str">
            <v>吾妻郡</v>
          </cell>
          <cell r="G6097" t="str">
            <v>中之条町(旧中之条町)</v>
          </cell>
          <cell r="H6097" t="str">
            <v>大字上沢渡</v>
          </cell>
        </row>
        <row r="6098">
          <cell r="C6098" t="str">
            <v>k3139</v>
          </cell>
          <cell r="D6098" t="str">
            <v>牧場3</v>
          </cell>
          <cell r="E6098" t="str">
            <v>中之条</v>
          </cell>
          <cell r="F6098" t="str">
            <v>吾妻郡</v>
          </cell>
          <cell r="G6098" t="str">
            <v>中之条町(旧中之条町)</v>
          </cell>
          <cell r="H6098" t="str">
            <v>大字上沢渡</v>
          </cell>
        </row>
        <row r="6099">
          <cell r="C6099" t="str">
            <v>k3140</v>
          </cell>
          <cell r="D6099" t="str">
            <v>秋鹿1</v>
          </cell>
          <cell r="E6099" t="str">
            <v>中之条</v>
          </cell>
          <cell r="F6099" t="str">
            <v>吾妻郡</v>
          </cell>
          <cell r="G6099" t="str">
            <v>中之条町(旧中之条町)</v>
          </cell>
          <cell r="H6099" t="str">
            <v>大字四万</v>
          </cell>
        </row>
        <row r="6100">
          <cell r="C6100" t="str">
            <v>k3141</v>
          </cell>
          <cell r="D6100" t="str">
            <v>秋鹿2</v>
          </cell>
          <cell r="E6100" t="str">
            <v>中之条</v>
          </cell>
          <cell r="F6100" t="str">
            <v>吾妻郡</v>
          </cell>
          <cell r="G6100" t="str">
            <v>中之条町(旧中之条町)</v>
          </cell>
          <cell r="H6100" t="str">
            <v>大字四万</v>
          </cell>
        </row>
        <row r="6101">
          <cell r="C6101" t="str">
            <v>k3142</v>
          </cell>
          <cell r="D6101" t="str">
            <v>秋鹿4</v>
          </cell>
          <cell r="E6101" t="str">
            <v>中之条</v>
          </cell>
          <cell r="F6101" t="str">
            <v>吾妻郡</v>
          </cell>
          <cell r="G6101" t="str">
            <v>中之条町(旧中之条町)</v>
          </cell>
          <cell r="H6101" t="str">
            <v>大字四万</v>
          </cell>
        </row>
        <row r="6102">
          <cell r="C6102" t="str">
            <v>k3143</v>
          </cell>
          <cell r="D6102" t="str">
            <v>四万湯原1</v>
          </cell>
          <cell r="E6102" t="str">
            <v>中之条</v>
          </cell>
          <cell r="F6102" t="str">
            <v>吾妻郡</v>
          </cell>
          <cell r="G6102" t="str">
            <v>中之条町(旧中之条町)</v>
          </cell>
          <cell r="H6102" t="str">
            <v>大字四万</v>
          </cell>
        </row>
        <row r="6103">
          <cell r="C6103" t="str">
            <v>k3144</v>
          </cell>
          <cell r="D6103" t="str">
            <v>渡戸3</v>
          </cell>
          <cell r="E6103" t="str">
            <v>中之条</v>
          </cell>
          <cell r="F6103" t="str">
            <v>吾妻郡</v>
          </cell>
          <cell r="G6103" t="str">
            <v>中之条町(旧中之条町)</v>
          </cell>
          <cell r="H6103" t="str">
            <v>大字四万</v>
          </cell>
        </row>
        <row r="6104">
          <cell r="C6104" t="str">
            <v>k3145</v>
          </cell>
          <cell r="D6104" t="str">
            <v>二夕井1</v>
          </cell>
          <cell r="E6104" t="str">
            <v>中之条</v>
          </cell>
          <cell r="F6104" t="str">
            <v>吾妻郡</v>
          </cell>
          <cell r="G6104" t="str">
            <v>中之条町(旧中之条町)</v>
          </cell>
          <cell r="H6104" t="str">
            <v>大字四万</v>
          </cell>
        </row>
        <row r="6105">
          <cell r="C6105" t="str">
            <v>k3146</v>
          </cell>
          <cell r="D6105" t="str">
            <v>殿界戸1</v>
          </cell>
          <cell r="E6105" t="str">
            <v>中之条</v>
          </cell>
          <cell r="F6105" t="str">
            <v>吾妻郡</v>
          </cell>
          <cell r="G6105" t="str">
            <v>中之条町(旧中之条町)</v>
          </cell>
          <cell r="H6105" t="str">
            <v>大字下沢渡</v>
          </cell>
        </row>
        <row r="6106">
          <cell r="C6106" t="str">
            <v>k3147</v>
          </cell>
          <cell r="D6106" t="str">
            <v>下反下2B</v>
          </cell>
          <cell r="E6106" t="str">
            <v>中之条</v>
          </cell>
          <cell r="F6106" t="str">
            <v>吾妻郡</v>
          </cell>
          <cell r="G6106" t="str">
            <v>中之条町(旧中之条町)</v>
          </cell>
          <cell r="H6106" t="str">
            <v>大字上沢渡</v>
          </cell>
        </row>
        <row r="6107">
          <cell r="C6107" t="str">
            <v>k3148</v>
          </cell>
          <cell r="D6107" t="str">
            <v>下反下3</v>
          </cell>
          <cell r="E6107" t="str">
            <v>中之条</v>
          </cell>
          <cell r="F6107" t="str">
            <v>吾妻郡</v>
          </cell>
          <cell r="G6107" t="str">
            <v>中之条町(旧中之条町)</v>
          </cell>
          <cell r="H6107" t="str">
            <v>大字上沢渡</v>
          </cell>
        </row>
        <row r="6108">
          <cell r="C6108" t="str">
            <v>k3149-1</v>
          </cell>
          <cell r="D6108" t="str">
            <v>下反下4-1</v>
          </cell>
          <cell r="E6108" t="str">
            <v>中之条</v>
          </cell>
          <cell r="F6108" t="str">
            <v>吾妻郡</v>
          </cell>
          <cell r="G6108" t="str">
            <v>中之条町(旧中之条町)</v>
          </cell>
          <cell r="H6108" t="str">
            <v>大字上沢渡</v>
          </cell>
        </row>
        <row r="6109">
          <cell r="C6109" t="str">
            <v>k3149-2</v>
          </cell>
          <cell r="D6109" t="str">
            <v>下反下4-2</v>
          </cell>
          <cell r="E6109" t="str">
            <v>中之条</v>
          </cell>
          <cell r="F6109" t="str">
            <v>吾妻郡</v>
          </cell>
          <cell r="G6109" t="str">
            <v>中之条町(旧中之条町)</v>
          </cell>
          <cell r="H6109" t="str">
            <v>大字上沢渡</v>
          </cell>
        </row>
        <row r="6110">
          <cell r="C6110" t="str">
            <v>k3150-1</v>
          </cell>
          <cell r="D6110" t="str">
            <v>下反下5-1</v>
          </cell>
          <cell r="E6110" t="str">
            <v>中之条</v>
          </cell>
          <cell r="F6110" t="str">
            <v>吾妻郡</v>
          </cell>
          <cell r="G6110" t="str">
            <v>中之条町(旧中之条町)</v>
          </cell>
          <cell r="H6110" t="str">
            <v>大字上沢渡</v>
          </cell>
        </row>
        <row r="6111">
          <cell r="C6111" t="str">
            <v>k3150-2</v>
          </cell>
          <cell r="D6111" t="str">
            <v>下反下5-2</v>
          </cell>
          <cell r="E6111" t="str">
            <v>中之条</v>
          </cell>
          <cell r="F6111" t="str">
            <v>吾妻郡</v>
          </cell>
          <cell r="G6111" t="str">
            <v>中之条町(旧中之条町)</v>
          </cell>
          <cell r="H6111" t="str">
            <v>大字上沢渡</v>
          </cell>
        </row>
        <row r="6112">
          <cell r="C6112" t="str">
            <v>k3151-1</v>
          </cell>
          <cell r="D6112" t="str">
            <v>下反下6-1</v>
          </cell>
          <cell r="E6112" t="str">
            <v>中之条</v>
          </cell>
          <cell r="F6112" t="str">
            <v>吾妻郡</v>
          </cell>
          <cell r="G6112" t="str">
            <v>中之条町(旧中之条町)</v>
          </cell>
          <cell r="H6112" t="str">
            <v>大字上沢渡</v>
          </cell>
        </row>
        <row r="6113">
          <cell r="C6113" t="str">
            <v>k3151-2</v>
          </cell>
          <cell r="D6113" t="str">
            <v>下反下6-2</v>
          </cell>
          <cell r="E6113" t="str">
            <v>中之条</v>
          </cell>
          <cell r="F6113" t="str">
            <v>吾妻郡</v>
          </cell>
          <cell r="G6113" t="str">
            <v>中之条町(旧中之条町)</v>
          </cell>
          <cell r="H6113" t="str">
            <v>大字上沢渡</v>
          </cell>
        </row>
        <row r="6114">
          <cell r="C6114" t="str">
            <v>k3151-3</v>
          </cell>
          <cell r="D6114" t="str">
            <v>下反下6-3</v>
          </cell>
          <cell r="E6114" t="str">
            <v>中之条</v>
          </cell>
          <cell r="F6114" t="str">
            <v>吾妻郡</v>
          </cell>
          <cell r="G6114" t="str">
            <v>中之条町(旧中之条町)</v>
          </cell>
          <cell r="H6114" t="str">
            <v>大字上沢渡</v>
          </cell>
        </row>
        <row r="6115">
          <cell r="C6115" t="str">
            <v>k3151-4</v>
          </cell>
          <cell r="D6115" t="str">
            <v>下反下6-4</v>
          </cell>
          <cell r="E6115" t="str">
            <v>中之条</v>
          </cell>
          <cell r="F6115" t="str">
            <v>吾妻郡</v>
          </cell>
          <cell r="G6115" t="str">
            <v>中之条町(旧中之条町)</v>
          </cell>
          <cell r="H6115" t="str">
            <v>大字上沢渡</v>
          </cell>
        </row>
        <row r="6116">
          <cell r="C6116" t="str">
            <v>k3152</v>
          </cell>
          <cell r="D6116" t="str">
            <v>久森1</v>
          </cell>
          <cell r="E6116" t="str">
            <v>中之条</v>
          </cell>
          <cell r="F6116" t="str">
            <v>吾妻郡</v>
          </cell>
          <cell r="G6116" t="str">
            <v>中之条町(旧中之条町)</v>
          </cell>
          <cell r="H6116" t="str">
            <v>大字上沢渡</v>
          </cell>
        </row>
        <row r="6117">
          <cell r="C6117" t="str">
            <v>k3153-1</v>
          </cell>
          <cell r="D6117" t="str">
            <v>久森2-1</v>
          </cell>
          <cell r="E6117" t="str">
            <v>中之条</v>
          </cell>
          <cell r="F6117" t="str">
            <v>吾妻郡</v>
          </cell>
          <cell r="G6117" t="str">
            <v>中之条町(旧中之条町)</v>
          </cell>
          <cell r="H6117" t="str">
            <v>大字上沢渡</v>
          </cell>
        </row>
        <row r="6118">
          <cell r="C6118" t="str">
            <v>k3153-2</v>
          </cell>
          <cell r="D6118" t="str">
            <v>久森2-2</v>
          </cell>
          <cell r="E6118" t="str">
            <v>中之条</v>
          </cell>
          <cell r="F6118" t="str">
            <v>吾妻郡</v>
          </cell>
          <cell r="G6118" t="str">
            <v>中之条町(旧中之条町)</v>
          </cell>
          <cell r="H6118" t="str">
            <v>大字上沢渡</v>
          </cell>
        </row>
        <row r="6119">
          <cell r="C6119" t="str">
            <v>k3154</v>
          </cell>
          <cell r="D6119" t="str">
            <v>久森3</v>
          </cell>
          <cell r="E6119" t="str">
            <v>中之条</v>
          </cell>
          <cell r="F6119" t="str">
            <v>吾妻郡</v>
          </cell>
          <cell r="G6119" t="str">
            <v>中之条町(旧中之条町)</v>
          </cell>
          <cell r="H6119" t="str">
            <v>大字上沢渡</v>
          </cell>
        </row>
        <row r="6120">
          <cell r="C6120" t="str">
            <v>k3155</v>
          </cell>
          <cell r="D6120" t="str">
            <v>寺社原1</v>
          </cell>
          <cell r="E6120" t="str">
            <v>中之条</v>
          </cell>
          <cell r="F6120" t="str">
            <v>吾妻郡</v>
          </cell>
          <cell r="G6120" t="str">
            <v>中之条町(旧中之条町)</v>
          </cell>
          <cell r="H6120" t="str">
            <v>大字山田</v>
          </cell>
        </row>
        <row r="6121">
          <cell r="C6121" t="str">
            <v>k3156</v>
          </cell>
          <cell r="D6121" t="str">
            <v>菅田1</v>
          </cell>
          <cell r="E6121" t="str">
            <v>中之条</v>
          </cell>
          <cell r="F6121" t="str">
            <v>吾妻郡</v>
          </cell>
          <cell r="G6121" t="str">
            <v>中之条町(旧中之条町)</v>
          </cell>
          <cell r="H6121" t="str">
            <v>大字下沢渡</v>
          </cell>
        </row>
        <row r="6122">
          <cell r="C6122" t="str">
            <v>k3157</v>
          </cell>
          <cell r="D6122" t="str">
            <v>菅田3</v>
          </cell>
          <cell r="E6122" t="str">
            <v>中之条</v>
          </cell>
          <cell r="F6122" t="str">
            <v>吾妻郡</v>
          </cell>
          <cell r="G6122" t="str">
            <v>中之条町(旧中之条町)</v>
          </cell>
          <cell r="H6122" t="str">
            <v>大字下沢渡</v>
          </cell>
        </row>
        <row r="6123">
          <cell r="C6123" t="str">
            <v>k3158-1</v>
          </cell>
          <cell r="D6123" t="str">
            <v>沢渡1-1</v>
          </cell>
          <cell r="E6123" t="str">
            <v>中之条</v>
          </cell>
          <cell r="F6123" t="str">
            <v>吾妻郡</v>
          </cell>
          <cell r="G6123" t="str">
            <v>中之条町(旧中之条町)</v>
          </cell>
          <cell r="H6123" t="str">
            <v>大字上沢渡</v>
          </cell>
        </row>
        <row r="6124">
          <cell r="C6124" t="str">
            <v>k3158-2</v>
          </cell>
          <cell r="D6124" t="str">
            <v>沢渡1-2</v>
          </cell>
          <cell r="E6124" t="str">
            <v>中之条</v>
          </cell>
          <cell r="F6124" t="str">
            <v>吾妻郡</v>
          </cell>
          <cell r="G6124" t="str">
            <v>中之条町(旧中之条町)</v>
          </cell>
          <cell r="H6124" t="str">
            <v>大字上沢渡</v>
          </cell>
        </row>
        <row r="6125">
          <cell r="C6125" t="str">
            <v>k3159</v>
          </cell>
          <cell r="D6125" t="str">
            <v>沢渡2</v>
          </cell>
          <cell r="E6125" t="str">
            <v>中之条</v>
          </cell>
          <cell r="F6125" t="str">
            <v>吾妻郡</v>
          </cell>
          <cell r="G6125" t="str">
            <v>中之条町(旧中之条町)</v>
          </cell>
          <cell r="H6125" t="str">
            <v>大字上沢渡</v>
          </cell>
        </row>
        <row r="6126">
          <cell r="C6126" t="str">
            <v>k3160</v>
          </cell>
          <cell r="D6126" t="str">
            <v>古座部1</v>
          </cell>
          <cell r="E6126" t="str">
            <v>中之条</v>
          </cell>
          <cell r="F6126" t="str">
            <v>吾妻郡</v>
          </cell>
          <cell r="G6126" t="str">
            <v>中之条町(旧中之条町)</v>
          </cell>
          <cell r="H6126" t="str">
            <v>大字上沢渡</v>
          </cell>
        </row>
        <row r="6127">
          <cell r="C6127" t="str">
            <v>k3161-1</v>
          </cell>
          <cell r="D6127" t="str">
            <v>古座部2-1</v>
          </cell>
          <cell r="E6127" t="str">
            <v>中之条</v>
          </cell>
          <cell r="F6127" t="str">
            <v>吾妻郡</v>
          </cell>
          <cell r="G6127" t="str">
            <v>中之条町(旧中之条町)</v>
          </cell>
          <cell r="H6127" t="str">
            <v>大字上沢渡</v>
          </cell>
        </row>
        <row r="6128">
          <cell r="C6128" t="str">
            <v>k3161-2</v>
          </cell>
          <cell r="D6128" t="str">
            <v>古座部2-2</v>
          </cell>
          <cell r="E6128" t="str">
            <v>中之条</v>
          </cell>
          <cell r="F6128" t="str">
            <v>吾妻郡</v>
          </cell>
          <cell r="G6128" t="str">
            <v>中之条町(旧中之条町)</v>
          </cell>
          <cell r="H6128" t="str">
            <v>大字上沢渡</v>
          </cell>
        </row>
        <row r="6129">
          <cell r="C6129" t="str">
            <v>k3162-1</v>
          </cell>
          <cell r="D6129" t="str">
            <v>古座部3-1</v>
          </cell>
          <cell r="E6129" t="str">
            <v>中之条</v>
          </cell>
          <cell r="F6129" t="str">
            <v>吾妻郡</v>
          </cell>
          <cell r="G6129" t="str">
            <v>中之条町(旧中之条町)</v>
          </cell>
          <cell r="H6129" t="str">
            <v>大字上沢渡</v>
          </cell>
        </row>
        <row r="6130">
          <cell r="C6130" t="str">
            <v>k3162-2</v>
          </cell>
          <cell r="D6130" t="str">
            <v>古座部3-2</v>
          </cell>
          <cell r="E6130" t="str">
            <v>中之条</v>
          </cell>
          <cell r="F6130" t="str">
            <v>吾妻郡</v>
          </cell>
          <cell r="G6130" t="str">
            <v>中之条町(旧中之条町)</v>
          </cell>
          <cell r="H6130" t="str">
            <v>大字上沢渡</v>
          </cell>
        </row>
        <row r="6131">
          <cell r="C6131" t="str">
            <v>k3162-3</v>
          </cell>
          <cell r="D6131" t="str">
            <v>古座部3-3</v>
          </cell>
          <cell r="E6131" t="str">
            <v>中之条</v>
          </cell>
          <cell r="F6131" t="str">
            <v>吾妻郡</v>
          </cell>
          <cell r="G6131" t="str">
            <v>中之条町(旧中之条町)</v>
          </cell>
          <cell r="H6131" t="str">
            <v>大字上沢渡</v>
          </cell>
        </row>
        <row r="6132">
          <cell r="C6132" t="str">
            <v>k3163</v>
          </cell>
          <cell r="D6132" t="str">
            <v>湯原1</v>
          </cell>
          <cell r="E6132" t="str">
            <v>中之条</v>
          </cell>
          <cell r="F6132" t="str">
            <v>吾妻郡</v>
          </cell>
          <cell r="G6132" t="str">
            <v>中之条町(旧中之条町)</v>
          </cell>
          <cell r="H6132" t="str">
            <v>大字上沢渡</v>
          </cell>
        </row>
        <row r="6133">
          <cell r="C6133" t="str">
            <v>k3164</v>
          </cell>
          <cell r="D6133" t="str">
            <v>伊賀野1</v>
          </cell>
          <cell r="E6133" t="str">
            <v>中之条</v>
          </cell>
          <cell r="F6133" t="str">
            <v>吾妻郡</v>
          </cell>
          <cell r="G6133" t="str">
            <v>中之条町(旧中之条町)</v>
          </cell>
          <cell r="H6133" t="str">
            <v>大字下沢渡</v>
          </cell>
        </row>
        <row r="6134">
          <cell r="C6134" t="str">
            <v>k3165</v>
          </cell>
          <cell r="D6134" t="str">
            <v>伊賀野2</v>
          </cell>
          <cell r="E6134" t="str">
            <v>中之条</v>
          </cell>
          <cell r="F6134" t="str">
            <v>吾妻郡</v>
          </cell>
          <cell r="G6134" t="str">
            <v>中之条町(旧中之条町)</v>
          </cell>
          <cell r="H6134" t="str">
            <v>大字下沢渡</v>
          </cell>
        </row>
        <row r="6135">
          <cell r="C6135" t="str">
            <v>k3166-1</v>
          </cell>
          <cell r="D6135" t="str">
            <v>新田4-1</v>
          </cell>
          <cell r="E6135" t="str">
            <v>中之条</v>
          </cell>
          <cell r="F6135" t="str">
            <v>吾妻郡</v>
          </cell>
          <cell r="G6135" t="str">
            <v>中之条町(旧中之条町)</v>
          </cell>
          <cell r="H6135" t="str">
            <v>大字四万</v>
          </cell>
        </row>
        <row r="6136">
          <cell r="C6136" t="str">
            <v>k3166-2</v>
          </cell>
          <cell r="D6136" t="str">
            <v>新田4-2</v>
          </cell>
          <cell r="E6136" t="str">
            <v>中之条</v>
          </cell>
          <cell r="F6136" t="str">
            <v>吾妻郡</v>
          </cell>
          <cell r="G6136" t="str">
            <v>中之条町(旧中之条町)</v>
          </cell>
          <cell r="H6136" t="str">
            <v>大字四万</v>
          </cell>
        </row>
        <row r="6137">
          <cell r="C6137" t="str">
            <v>k3166-3</v>
          </cell>
          <cell r="D6137" t="str">
            <v>新田4-3</v>
          </cell>
          <cell r="E6137" t="str">
            <v>中之条</v>
          </cell>
          <cell r="F6137" t="str">
            <v>吾妻郡</v>
          </cell>
          <cell r="G6137" t="str">
            <v>中之条町(旧中之条町)</v>
          </cell>
          <cell r="H6137" t="str">
            <v>大字四万</v>
          </cell>
        </row>
        <row r="6138">
          <cell r="C6138" t="str">
            <v>k3166-4</v>
          </cell>
          <cell r="D6138" t="str">
            <v>新田4-4</v>
          </cell>
          <cell r="E6138" t="str">
            <v>中之条</v>
          </cell>
          <cell r="F6138" t="str">
            <v>吾妻郡</v>
          </cell>
          <cell r="G6138" t="str">
            <v>中之条町(旧中之条町)</v>
          </cell>
          <cell r="H6138" t="str">
            <v>大字四万</v>
          </cell>
        </row>
        <row r="6139">
          <cell r="C6139" t="str">
            <v>k3167</v>
          </cell>
          <cell r="D6139" t="str">
            <v>金原1</v>
          </cell>
          <cell r="E6139" t="str">
            <v>中之条</v>
          </cell>
          <cell r="F6139" t="str">
            <v>吾妻郡</v>
          </cell>
          <cell r="G6139" t="str">
            <v>中之条町(旧中之条町)</v>
          </cell>
          <cell r="H6139" t="str">
            <v>大字下沢渡</v>
          </cell>
        </row>
        <row r="6140">
          <cell r="C6140" t="str">
            <v>k3168-1</v>
          </cell>
          <cell r="D6140" t="str">
            <v>金原2-1</v>
          </cell>
          <cell r="E6140" t="str">
            <v>中之条</v>
          </cell>
          <cell r="F6140" t="str">
            <v>吾妻郡</v>
          </cell>
          <cell r="G6140" t="str">
            <v>中之条町(旧中之条町)</v>
          </cell>
          <cell r="H6140" t="str">
            <v>大字下沢渡</v>
          </cell>
        </row>
        <row r="6141">
          <cell r="C6141" t="str">
            <v>k3168-2</v>
          </cell>
          <cell r="D6141" t="str">
            <v>金原2-2</v>
          </cell>
          <cell r="E6141" t="str">
            <v>中之条</v>
          </cell>
          <cell r="F6141" t="str">
            <v>吾妻郡</v>
          </cell>
          <cell r="G6141" t="str">
            <v>中之条町(旧中之条町)</v>
          </cell>
          <cell r="H6141" t="str">
            <v>大字下沢渡</v>
          </cell>
        </row>
        <row r="6142">
          <cell r="C6142" t="str">
            <v>k3169</v>
          </cell>
          <cell r="D6142" t="str">
            <v>金原3</v>
          </cell>
          <cell r="E6142" t="str">
            <v>中之条</v>
          </cell>
          <cell r="F6142" t="str">
            <v>吾妻郡</v>
          </cell>
          <cell r="G6142" t="str">
            <v>中之条町(旧中之条町)</v>
          </cell>
          <cell r="H6142" t="str">
            <v>大字下沢渡</v>
          </cell>
        </row>
        <row r="6143">
          <cell r="C6143" t="str">
            <v>k3170</v>
          </cell>
          <cell r="D6143" t="str">
            <v>金原4</v>
          </cell>
          <cell r="E6143" t="str">
            <v>中之条</v>
          </cell>
          <cell r="F6143" t="str">
            <v>吾妻郡</v>
          </cell>
          <cell r="G6143" t="str">
            <v>中之条町(旧中之条町)</v>
          </cell>
          <cell r="H6143" t="str">
            <v>大字下沢渡</v>
          </cell>
        </row>
        <row r="6144">
          <cell r="C6144" t="str">
            <v>k3171</v>
          </cell>
          <cell r="D6144" t="str">
            <v>金原5</v>
          </cell>
          <cell r="E6144" t="str">
            <v>中之条</v>
          </cell>
          <cell r="F6144" t="str">
            <v>吾妻郡</v>
          </cell>
          <cell r="G6144" t="str">
            <v>中之条町(旧中之条町)</v>
          </cell>
          <cell r="H6144" t="str">
            <v>大字折田</v>
          </cell>
        </row>
        <row r="6145">
          <cell r="C6145" t="str">
            <v>k3172</v>
          </cell>
          <cell r="D6145" t="str">
            <v>中組2</v>
          </cell>
          <cell r="E6145" t="str">
            <v>中之条</v>
          </cell>
          <cell r="F6145" t="str">
            <v>吾妻郡</v>
          </cell>
          <cell r="G6145" t="str">
            <v>中之条町(旧中之条町)</v>
          </cell>
          <cell r="H6145" t="str">
            <v>大字下沢渡</v>
          </cell>
        </row>
        <row r="6146">
          <cell r="C6146" t="str">
            <v>k3173</v>
          </cell>
          <cell r="D6146" t="str">
            <v>高沼1</v>
          </cell>
          <cell r="E6146" t="str">
            <v>中之条</v>
          </cell>
          <cell r="F6146" t="str">
            <v>吾妻郡</v>
          </cell>
          <cell r="G6146" t="str">
            <v>中之条町(旧中之条町)</v>
          </cell>
          <cell r="H6146" t="str">
            <v>大字山田</v>
          </cell>
        </row>
        <row r="6147">
          <cell r="C6147" t="str">
            <v>k3174</v>
          </cell>
          <cell r="D6147" t="str">
            <v>高沼2</v>
          </cell>
          <cell r="E6147" t="str">
            <v>中之条</v>
          </cell>
          <cell r="F6147" t="str">
            <v>吾妻郡</v>
          </cell>
          <cell r="G6147" t="str">
            <v>中之条町(旧中之条町)</v>
          </cell>
          <cell r="H6147" t="str">
            <v>大字山田</v>
          </cell>
        </row>
        <row r="6148">
          <cell r="C6148" t="str">
            <v>k3175</v>
          </cell>
          <cell r="D6148" t="str">
            <v>湯原2</v>
          </cell>
          <cell r="E6148" t="str">
            <v>中之条</v>
          </cell>
          <cell r="F6148" t="str">
            <v>吾妻郡</v>
          </cell>
          <cell r="G6148" t="str">
            <v>中之条町(旧中之条町)</v>
          </cell>
          <cell r="H6148" t="str">
            <v>大字山田</v>
          </cell>
        </row>
        <row r="6149">
          <cell r="C6149" t="str">
            <v>k3176</v>
          </cell>
          <cell r="D6149" t="str">
            <v>門野1</v>
          </cell>
          <cell r="E6149" t="str">
            <v>中之条</v>
          </cell>
          <cell r="F6149" t="str">
            <v>吾妻郡</v>
          </cell>
          <cell r="G6149" t="str">
            <v>中之条町(旧中之条町)</v>
          </cell>
          <cell r="H6149" t="str">
            <v>大字山田</v>
          </cell>
        </row>
        <row r="6150">
          <cell r="C6150" t="str">
            <v>k3177-1</v>
          </cell>
          <cell r="D6150" t="str">
            <v>門野2-1</v>
          </cell>
          <cell r="E6150" t="str">
            <v>中之条</v>
          </cell>
          <cell r="F6150" t="str">
            <v>吾妻郡</v>
          </cell>
          <cell r="G6150" t="str">
            <v>中之条町(旧中之条町)</v>
          </cell>
          <cell r="H6150" t="str">
            <v>大字山田</v>
          </cell>
        </row>
        <row r="6151">
          <cell r="C6151" t="str">
            <v>k3177-2</v>
          </cell>
          <cell r="D6151" t="str">
            <v>門野2-2</v>
          </cell>
          <cell r="E6151" t="str">
            <v>中之条</v>
          </cell>
          <cell r="F6151" t="str">
            <v>吾妻郡</v>
          </cell>
          <cell r="G6151" t="str">
            <v>中之条町(旧中之条町)</v>
          </cell>
          <cell r="H6151" t="str">
            <v>大字山田</v>
          </cell>
        </row>
        <row r="6152">
          <cell r="C6152" t="str">
            <v>k3178</v>
          </cell>
          <cell r="D6152" t="str">
            <v>加性1</v>
          </cell>
          <cell r="E6152" t="str">
            <v>中之条</v>
          </cell>
          <cell r="F6152" t="str">
            <v>吾妻郡</v>
          </cell>
          <cell r="G6152" t="str">
            <v>中之条町(旧中之条町)</v>
          </cell>
          <cell r="H6152" t="str">
            <v>大字山田</v>
          </cell>
        </row>
        <row r="6153">
          <cell r="C6153" t="str">
            <v>k3179</v>
          </cell>
          <cell r="D6153" t="str">
            <v>加性2</v>
          </cell>
          <cell r="E6153" t="str">
            <v>中之条</v>
          </cell>
          <cell r="F6153" t="str">
            <v>吾妻郡</v>
          </cell>
          <cell r="G6153" t="str">
            <v>中之条町(旧中之条町)</v>
          </cell>
          <cell r="H6153" t="str">
            <v>大字山田</v>
          </cell>
        </row>
        <row r="6154">
          <cell r="C6154" t="str">
            <v>k3180-1</v>
          </cell>
          <cell r="D6154" t="str">
            <v>加性3-1</v>
          </cell>
          <cell r="E6154" t="str">
            <v>中之条</v>
          </cell>
          <cell r="F6154" t="str">
            <v>吾妻郡</v>
          </cell>
          <cell r="G6154" t="str">
            <v>中之条町(旧中之条町)</v>
          </cell>
          <cell r="H6154" t="str">
            <v>大字山田</v>
          </cell>
        </row>
        <row r="6155">
          <cell r="C6155" t="str">
            <v>k3180-2</v>
          </cell>
          <cell r="D6155" t="str">
            <v>加性3-2</v>
          </cell>
          <cell r="E6155" t="str">
            <v>中之条</v>
          </cell>
          <cell r="F6155" t="str">
            <v>吾妻郡</v>
          </cell>
          <cell r="G6155" t="str">
            <v>中之条町(旧中之条町)</v>
          </cell>
          <cell r="H6155" t="str">
            <v>大字山田</v>
          </cell>
        </row>
        <row r="6156">
          <cell r="C6156" t="str">
            <v>k3180-3</v>
          </cell>
          <cell r="D6156" t="str">
            <v>加性3-3</v>
          </cell>
          <cell r="E6156" t="str">
            <v>中之条</v>
          </cell>
          <cell r="F6156" t="str">
            <v>吾妻郡</v>
          </cell>
          <cell r="G6156" t="str">
            <v>中之条町(旧中之条町)</v>
          </cell>
          <cell r="H6156" t="str">
            <v>大字山田</v>
          </cell>
        </row>
        <row r="6157">
          <cell r="C6157" t="str">
            <v>k3181-1</v>
          </cell>
          <cell r="D6157" t="str">
            <v>加性4-1</v>
          </cell>
          <cell r="E6157" t="str">
            <v>中之条</v>
          </cell>
          <cell r="F6157" t="str">
            <v>吾妻郡</v>
          </cell>
          <cell r="G6157" t="str">
            <v>中之条町(旧中之条町)</v>
          </cell>
          <cell r="H6157" t="str">
            <v>大字山田</v>
          </cell>
        </row>
        <row r="6158">
          <cell r="C6158" t="str">
            <v>k3181-2</v>
          </cell>
          <cell r="D6158" t="str">
            <v>加性4-2</v>
          </cell>
          <cell r="E6158" t="str">
            <v>中之条</v>
          </cell>
          <cell r="F6158" t="str">
            <v>吾妻郡</v>
          </cell>
          <cell r="G6158" t="str">
            <v>中之条町(旧中之条町)</v>
          </cell>
          <cell r="H6158" t="str">
            <v>大字山田</v>
          </cell>
        </row>
        <row r="6159">
          <cell r="C6159" t="str">
            <v>k3182-1</v>
          </cell>
          <cell r="D6159" t="str">
            <v>大竹1-1</v>
          </cell>
          <cell r="E6159" t="str">
            <v>中之条</v>
          </cell>
          <cell r="F6159" t="str">
            <v>吾妻郡</v>
          </cell>
          <cell r="G6159" t="str">
            <v>中之条町(旧中之条町)</v>
          </cell>
          <cell r="H6159" t="str">
            <v>大字山田</v>
          </cell>
        </row>
        <row r="6160">
          <cell r="C6160" t="str">
            <v>k3182-2</v>
          </cell>
          <cell r="D6160" t="str">
            <v>大竹1-2</v>
          </cell>
          <cell r="E6160" t="str">
            <v>中之条</v>
          </cell>
          <cell r="F6160" t="str">
            <v>吾妻郡</v>
          </cell>
          <cell r="G6160" t="str">
            <v>中之条町(旧中之条町)</v>
          </cell>
          <cell r="H6160" t="str">
            <v>大字山田</v>
          </cell>
        </row>
        <row r="6161">
          <cell r="C6161" t="str">
            <v>k3183-1</v>
          </cell>
          <cell r="D6161" t="str">
            <v>大竹2-1</v>
          </cell>
          <cell r="E6161" t="str">
            <v>中之条</v>
          </cell>
          <cell r="F6161" t="str">
            <v>吾妻郡</v>
          </cell>
          <cell r="G6161" t="str">
            <v>中之条町(旧中之条町)</v>
          </cell>
          <cell r="H6161" t="str">
            <v>大字山田</v>
          </cell>
        </row>
        <row r="6162">
          <cell r="C6162" t="str">
            <v>k3183-2</v>
          </cell>
          <cell r="D6162" t="str">
            <v>大竹2-2</v>
          </cell>
          <cell r="E6162" t="str">
            <v>中之条</v>
          </cell>
          <cell r="F6162" t="str">
            <v>吾妻郡</v>
          </cell>
          <cell r="G6162" t="str">
            <v>中之条町(旧中之条町)</v>
          </cell>
          <cell r="H6162" t="str">
            <v>大字山田</v>
          </cell>
        </row>
        <row r="6163">
          <cell r="C6163" t="str">
            <v>k3184</v>
          </cell>
          <cell r="D6163" t="str">
            <v>清水11</v>
          </cell>
          <cell r="E6163" t="str">
            <v>中之条</v>
          </cell>
          <cell r="F6163" t="str">
            <v>吾妻郡</v>
          </cell>
          <cell r="G6163" t="str">
            <v>中之条町(旧中之条町)</v>
          </cell>
          <cell r="H6163" t="str">
            <v>大字山田</v>
          </cell>
        </row>
        <row r="6164">
          <cell r="C6164" t="str">
            <v>k3185</v>
          </cell>
          <cell r="D6164" t="str">
            <v>清水12</v>
          </cell>
          <cell r="E6164" t="str">
            <v>中之条</v>
          </cell>
          <cell r="F6164" t="str">
            <v>吾妻郡</v>
          </cell>
          <cell r="G6164" t="str">
            <v>中之条町(旧中之条町)</v>
          </cell>
          <cell r="H6164" t="str">
            <v>大字山田</v>
          </cell>
        </row>
        <row r="6165">
          <cell r="C6165" t="str">
            <v>k3186</v>
          </cell>
          <cell r="D6165" t="str">
            <v>清水13</v>
          </cell>
          <cell r="E6165" t="str">
            <v>中之条</v>
          </cell>
          <cell r="F6165" t="str">
            <v>吾妻郡</v>
          </cell>
          <cell r="G6165" t="str">
            <v>中之条町(旧中之条町)</v>
          </cell>
          <cell r="H6165" t="str">
            <v>大字山田</v>
          </cell>
        </row>
        <row r="6166">
          <cell r="C6166" t="str">
            <v>k3187</v>
          </cell>
          <cell r="D6166" t="str">
            <v>清水14</v>
          </cell>
          <cell r="E6166" t="str">
            <v>中之条</v>
          </cell>
          <cell r="F6166" t="str">
            <v>吾妻郡</v>
          </cell>
          <cell r="G6166" t="str">
            <v>中之条町(旧中之条町)</v>
          </cell>
          <cell r="H6166" t="str">
            <v>大字山田</v>
          </cell>
        </row>
        <row r="6167">
          <cell r="C6167" t="str">
            <v>k3188</v>
          </cell>
          <cell r="D6167" t="str">
            <v>下山田3</v>
          </cell>
          <cell r="E6167" t="str">
            <v>中之条</v>
          </cell>
          <cell r="F6167" t="str">
            <v>吾妻郡</v>
          </cell>
          <cell r="G6167" t="str">
            <v>中之条町(旧中之条町)</v>
          </cell>
          <cell r="H6167" t="str">
            <v>大字山田</v>
          </cell>
        </row>
        <row r="6168">
          <cell r="C6168" t="str">
            <v>k3189</v>
          </cell>
          <cell r="D6168" t="str">
            <v>下山田4</v>
          </cell>
          <cell r="E6168" t="str">
            <v>中之条</v>
          </cell>
          <cell r="F6168" t="str">
            <v>吾妻郡</v>
          </cell>
          <cell r="G6168" t="str">
            <v>中之条町(旧中之条町)</v>
          </cell>
          <cell r="H6168" t="str">
            <v>大字山田</v>
          </cell>
        </row>
        <row r="6169">
          <cell r="C6169" t="str">
            <v>k3190</v>
          </cell>
          <cell r="D6169" t="str">
            <v>下山田5</v>
          </cell>
          <cell r="E6169" t="str">
            <v>中之条</v>
          </cell>
          <cell r="F6169" t="str">
            <v>吾妻郡</v>
          </cell>
          <cell r="G6169" t="str">
            <v>中之条町(旧中之条町)</v>
          </cell>
          <cell r="H6169" t="str">
            <v>大字山田</v>
          </cell>
        </row>
        <row r="6170">
          <cell r="C6170" t="str">
            <v>k3191</v>
          </cell>
          <cell r="D6170" t="str">
            <v>下山田6</v>
          </cell>
          <cell r="E6170" t="str">
            <v>中之条</v>
          </cell>
          <cell r="F6170" t="str">
            <v>吾妻郡</v>
          </cell>
          <cell r="G6170" t="str">
            <v>中之条町(旧中之条町)</v>
          </cell>
          <cell r="H6170" t="str">
            <v>大字山田</v>
          </cell>
        </row>
        <row r="6171">
          <cell r="C6171" t="str">
            <v>k3192</v>
          </cell>
          <cell r="D6171" t="str">
            <v>下山田7</v>
          </cell>
          <cell r="E6171" t="str">
            <v>中之条</v>
          </cell>
          <cell r="F6171" t="str">
            <v>吾妻郡</v>
          </cell>
          <cell r="G6171" t="str">
            <v>中之条町(旧中之条町)</v>
          </cell>
          <cell r="H6171" t="str">
            <v>大字折田</v>
          </cell>
        </row>
        <row r="6172">
          <cell r="C6172" t="str">
            <v>k3193</v>
          </cell>
          <cell r="D6172" t="str">
            <v>下山田8</v>
          </cell>
          <cell r="E6172" t="str">
            <v>中之条</v>
          </cell>
          <cell r="F6172" t="str">
            <v>吾妻郡</v>
          </cell>
          <cell r="G6172" t="str">
            <v>中之条町(旧中之条町)</v>
          </cell>
          <cell r="H6172" t="str">
            <v>大字折田</v>
          </cell>
        </row>
        <row r="6173">
          <cell r="C6173" t="str">
            <v>k3194</v>
          </cell>
          <cell r="D6173" t="str">
            <v>上折田3</v>
          </cell>
          <cell r="E6173" t="str">
            <v>中之条</v>
          </cell>
          <cell r="F6173" t="str">
            <v>吾妻郡</v>
          </cell>
          <cell r="G6173" t="str">
            <v>中之条町(旧中之条町)</v>
          </cell>
          <cell r="H6173" t="str">
            <v>大字折田</v>
          </cell>
        </row>
        <row r="6174">
          <cell r="C6174" t="str">
            <v>k3195</v>
          </cell>
          <cell r="D6174" t="str">
            <v>上折田4</v>
          </cell>
          <cell r="E6174" t="str">
            <v>中之条</v>
          </cell>
          <cell r="F6174" t="str">
            <v>吾妻郡</v>
          </cell>
          <cell r="G6174" t="str">
            <v>中之条町(旧中之条町)</v>
          </cell>
          <cell r="H6174" t="str">
            <v>大字折田</v>
          </cell>
        </row>
        <row r="6175">
          <cell r="C6175" t="str">
            <v>k3196</v>
          </cell>
          <cell r="D6175" t="str">
            <v>日影10</v>
          </cell>
          <cell r="E6175" t="str">
            <v>中之条</v>
          </cell>
          <cell r="F6175" t="str">
            <v>吾妻郡</v>
          </cell>
          <cell r="G6175" t="str">
            <v>中之条町(旧中之条町)</v>
          </cell>
          <cell r="H6175" t="str">
            <v>大字五反田</v>
          </cell>
        </row>
        <row r="6176">
          <cell r="C6176" t="str">
            <v>k3197</v>
          </cell>
          <cell r="D6176" t="str">
            <v>中折田2</v>
          </cell>
          <cell r="E6176" t="str">
            <v>中之条</v>
          </cell>
          <cell r="F6176" t="str">
            <v>吾妻郡</v>
          </cell>
          <cell r="G6176" t="str">
            <v>中之条町(旧中之条町)</v>
          </cell>
          <cell r="H6176" t="str">
            <v>大字折田</v>
          </cell>
        </row>
        <row r="6177">
          <cell r="C6177" t="str">
            <v>k3198</v>
          </cell>
          <cell r="D6177" t="str">
            <v>下折田2</v>
          </cell>
          <cell r="E6177" t="str">
            <v>中之条</v>
          </cell>
          <cell r="F6177" t="str">
            <v>吾妻郡</v>
          </cell>
          <cell r="G6177" t="str">
            <v>中之条町(旧中之条町)</v>
          </cell>
          <cell r="H6177" t="str">
            <v>大字折田</v>
          </cell>
        </row>
        <row r="6178">
          <cell r="C6178" t="str">
            <v>k3199</v>
          </cell>
          <cell r="D6178" t="str">
            <v>下折田1</v>
          </cell>
          <cell r="E6178" t="str">
            <v>中之条</v>
          </cell>
          <cell r="F6178" t="str">
            <v>吾妻郡</v>
          </cell>
          <cell r="G6178" t="str">
            <v>中之条町(旧中之条町)</v>
          </cell>
          <cell r="H6178" t="str">
            <v>大字折田</v>
          </cell>
        </row>
        <row r="6179">
          <cell r="C6179" t="str">
            <v>k3200</v>
          </cell>
          <cell r="D6179" t="str">
            <v>十二原1</v>
          </cell>
          <cell r="E6179" t="str">
            <v>中之条</v>
          </cell>
          <cell r="F6179" t="str">
            <v>吾妻郡</v>
          </cell>
          <cell r="G6179" t="str">
            <v>中之条町(旧中之条町)</v>
          </cell>
          <cell r="H6179" t="str">
            <v>大字大道</v>
          </cell>
        </row>
        <row r="6180">
          <cell r="C6180" t="str">
            <v>k3201-1</v>
          </cell>
          <cell r="D6180" t="str">
            <v>十二原3-1</v>
          </cell>
          <cell r="E6180" t="str">
            <v>中之条</v>
          </cell>
          <cell r="F6180" t="str">
            <v>吾妻郡</v>
          </cell>
          <cell r="G6180" t="str">
            <v>中之条町(旧中之条町)</v>
          </cell>
          <cell r="H6180" t="str">
            <v>大字大道</v>
          </cell>
        </row>
        <row r="6181">
          <cell r="C6181" t="str">
            <v>k3201-2</v>
          </cell>
          <cell r="D6181" t="str">
            <v>十二原3-2</v>
          </cell>
          <cell r="E6181" t="str">
            <v>中之条</v>
          </cell>
          <cell r="F6181" t="str">
            <v>吾妻郡</v>
          </cell>
          <cell r="G6181" t="str">
            <v>中之条町(旧中之条町)</v>
          </cell>
          <cell r="H6181" t="str">
            <v>大字大道</v>
          </cell>
        </row>
        <row r="6182">
          <cell r="C6182" t="str">
            <v>k3201-3</v>
          </cell>
          <cell r="D6182" t="str">
            <v>十二原3-3</v>
          </cell>
          <cell r="E6182" t="str">
            <v>中之条</v>
          </cell>
          <cell r="F6182" t="str">
            <v>吾妻郡</v>
          </cell>
          <cell r="G6182" t="str">
            <v>中之条町(旧中之条町)</v>
          </cell>
          <cell r="H6182" t="str">
            <v>大字大道</v>
          </cell>
        </row>
        <row r="6183">
          <cell r="C6183" t="str">
            <v>k3202</v>
          </cell>
          <cell r="D6183" t="str">
            <v>十二原4</v>
          </cell>
          <cell r="E6183" t="str">
            <v>中之条</v>
          </cell>
          <cell r="F6183" t="str">
            <v>吾妻郡</v>
          </cell>
          <cell r="G6183" t="str">
            <v>中之条町(旧中之条町)</v>
          </cell>
          <cell r="H6183" t="str">
            <v>大字大道</v>
          </cell>
        </row>
        <row r="6184">
          <cell r="C6184" t="str">
            <v>k3203</v>
          </cell>
          <cell r="D6184" t="str">
            <v>十二原5</v>
          </cell>
          <cell r="E6184" t="str">
            <v>中之条</v>
          </cell>
          <cell r="F6184" t="str">
            <v>吾妻郡</v>
          </cell>
          <cell r="G6184" t="str">
            <v>中之条町(旧中之条町)</v>
          </cell>
          <cell r="H6184" t="str">
            <v>大字大道</v>
          </cell>
        </row>
        <row r="6185">
          <cell r="C6185" t="str">
            <v>k3204-1</v>
          </cell>
          <cell r="D6185" t="str">
            <v>喋石1-1</v>
          </cell>
          <cell r="E6185" t="str">
            <v>中之条</v>
          </cell>
          <cell r="F6185" t="str">
            <v>吾妻郡</v>
          </cell>
          <cell r="G6185" t="str">
            <v>中之条町(旧中之条町)</v>
          </cell>
          <cell r="H6185" t="str">
            <v>大字大道</v>
          </cell>
        </row>
        <row r="6186">
          <cell r="C6186" t="str">
            <v>k3204-2</v>
          </cell>
          <cell r="D6186" t="str">
            <v>喋石1-2</v>
          </cell>
          <cell r="E6186" t="str">
            <v>中之条</v>
          </cell>
          <cell r="F6186" t="str">
            <v>吾妻郡</v>
          </cell>
          <cell r="G6186" t="str">
            <v>中之条町(旧中之条町)</v>
          </cell>
          <cell r="H6186" t="str">
            <v>大字大道</v>
          </cell>
        </row>
        <row r="6187">
          <cell r="C6187" t="str">
            <v>k3204-3</v>
          </cell>
          <cell r="D6187" t="str">
            <v>喋石1-3</v>
          </cell>
          <cell r="E6187" t="str">
            <v>中之条</v>
          </cell>
          <cell r="F6187" t="str">
            <v>吾妻郡</v>
          </cell>
          <cell r="G6187" t="str">
            <v>中之条町(旧中之条町)</v>
          </cell>
          <cell r="H6187" t="str">
            <v>大字大道</v>
          </cell>
        </row>
        <row r="6188">
          <cell r="C6188" t="str">
            <v>k3205-1</v>
          </cell>
          <cell r="D6188" t="str">
            <v>喋石2-1</v>
          </cell>
          <cell r="E6188" t="str">
            <v>中之条</v>
          </cell>
          <cell r="F6188" t="str">
            <v>吾妻郡</v>
          </cell>
          <cell r="G6188" t="str">
            <v>中之条町(旧中之条町)</v>
          </cell>
          <cell r="H6188" t="str">
            <v>大字大道</v>
          </cell>
        </row>
        <row r="6189">
          <cell r="C6189" t="str">
            <v>k3205-2</v>
          </cell>
          <cell r="D6189" t="str">
            <v>喋石2-2</v>
          </cell>
          <cell r="E6189" t="str">
            <v>中之条</v>
          </cell>
          <cell r="F6189" t="str">
            <v>吾妻郡</v>
          </cell>
          <cell r="G6189" t="str">
            <v>中之条町(旧中之条町)</v>
          </cell>
          <cell r="H6189" t="str">
            <v>大字大道</v>
          </cell>
        </row>
        <row r="6190">
          <cell r="C6190" t="str">
            <v>k3206</v>
          </cell>
          <cell r="D6190" t="str">
            <v>喋石3</v>
          </cell>
          <cell r="E6190" t="str">
            <v>中之条</v>
          </cell>
          <cell r="F6190" t="str">
            <v>吾妻郡</v>
          </cell>
          <cell r="G6190" t="str">
            <v>中之条町(旧中之条町)</v>
          </cell>
          <cell r="H6190" t="str">
            <v>大字大道</v>
          </cell>
        </row>
        <row r="6191">
          <cell r="C6191" t="str">
            <v>k3207</v>
          </cell>
          <cell r="D6191" t="str">
            <v>竹の越1</v>
          </cell>
          <cell r="E6191" t="str">
            <v>中之条</v>
          </cell>
          <cell r="F6191" t="str">
            <v>吾妻郡</v>
          </cell>
          <cell r="G6191" t="str">
            <v>中之条町(旧中之条町)</v>
          </cell>
          <cell r="H6191" t="str">
            <v>大字岩本</v>
          </cell>
        </row>
        <row r="6192">
          <cell r="C6192" t="str">
            <v>k3208-1</v>
          </cell>
          <cell r="D6192" t="str">
            <v>原1-1</v>
          </cell>
          <cell r="E6192" t="str">
            <v>中之条</v>
          </cell>
          <cell r="F6192" t="str">
            <v>吾妻郡</v>
          </cell>
          <cell r="G6192" t="str">
            <v>中之条町(旧中之条町)</v>
          </cell>
          <cell r="H6192" t="str">
            <v>大字岩本</v>
          </cell>
        </row>
        <row r="6193">
          <cell r="C6193" t="str">
            <v>k3208-2</v>
          </cell>
          <cell r="D6193" t="str">
            <v>原1-2</v>
          </cell>
          <cell r="E6193" t="str">
            <v>中之条</v>
          </cell>
          <cell r="F6193" t="str">
            <v>吾妻郡</v>
          </cell>
          <cell r="G6193" t="str">
            <v>中之条町(旧中之条町)</v>
          </cell>
          <cell r="H6193" t="str">
            <v>大字岩本</v>
          </cell>
        </row>
        <row r="6194">
          <cell r="C6194" t="str">
            <v>k3209</v>
          </cell>
          <cell r="D6194" t="str">
            <v>原2</v>
          </cell>
          <cell r="E6194" t="str">
            <v>中之条</v>
          </cell>
          <cell r="F6194" t="str">
            <v>吾妻郡</v>
          </cell>
          <cell r="G6194" t="str">
            <v>中之条町(旧中之条町)</v>
          </cell>
          <cell r="H6194" t="str">
            <v>大字岩本</v>
          </cell>
        </row>
        <row r="6195">
          <cell r="C6195" t="str">
            <v>k3210</v>
          </cell>
          <cell r="D6195" t="str">
            <v>原3</v>
          </cell>
          <cell r="E6195" t="str">
            <v>中之条</v>
          </cell>
          <cell r="F6195" t="str">
            <v>吾妻郡</v>
          </cell>
          <cell r="G6195" t="str">
            <v>中之条町(旧中之条町)</v>
          </cell>
          <cell r="H6195" t="str">
            <v>大字岩本</v>
          </cell>
        </row>
        <row r="6196">
          <cell r="C6196" t="str">
            <v>k3211</v>
          </cell>
          <cell r="D6196" t="str">
            <v>原4</v>
          </cell>
          <cell r="E6196" t="str">
            <v>中之条</v>
          </cell>
          <cell r="F6196" t="str">
            <v>吾妻郡</v>
          </cell>
          <cell r="G6196" t="str">
            <v>中之条町(旧中之条町)</v>
          </cell>
          <cell r="H6196" t="str">
            <v>大字岩本</v>
          </cell>
        </row>
        <row r="6197">
          <cell r="C6197" t="str">
            <v>k3212</v>
          </cell>
          <cell r="D6197" t="str">
            <v>馬滑1</v>
          </cell>
          <cell r="E6197" t="str">
            <v>中之条</v>
          </cell>
          <cell r="F6197" t="str">
            <v>吾妻郡</v>
          </cell>
          <cell r="G6197" t="str">
            <v>中之条町(旧中之条町)</v>
          </cell>
          <cell r="H6197" t="str">
            <v>大字岩本</v>
          </cell>
        </row>
        <row r="6198">
          <cell r="C6198" t="str">
            <v>k3213-1</v>
          </cell>
          <cell r="D6198" t="str">
            <v>新田1-1</v>
          </cell>
          <cell r="E6198" t="str">
            <v>中之条</v>
          </cell>
          <cell r="F6198" t="str">
            <v>吾妻郡</v>
          </cell>
          <cell r="G6198" t="str">
            <v>中之条町(旧中之条町)</v>
          </cell>
          <cell r="H6198" t="str">
            <v>大字蟻川</v>
          </cell>
        </row>
        <row r="6199">
          <cell r="C6199" t="str">
            <v>k3213-2</v>
          </cell>
          <cell r="D6199" t="str">
            <v>新田1-2</v>
          </cell>
          <cell r="E6199" t="str">
            <v>中之条</v>
          </cell>
          <cell r="F6199" t="str">
            <v>吾妻郡</v>
          </cell>
          <cell r="G6199" t="str">
            <v>中之条町(旧中之条町)</v>
          </cell>
          <cell r="H6199" t="str">
            <v>大字蟻川</v>
          </cell>
        </row>
        <row r="6200">
          <cell r="C6200" t="str">
            <v>k3213-3</v>
          </cell>
          <cell r="D6200" t="str">
            <v>新田1-3</v>
          </cell>
          <cell r="E6200" t="str">
            <v>中之条</v>
          </cell>
          <cell r="F6200" t="str">
            <v>吾妻郡</v>
          </cell>
          <cell r="G6200" t="str">
            <v>中之条町(旧中之条町)</v>
          </cell>
          <cell r="H6200" t="str">
            <v>大字蟻川</v>
          </cell>
        </row>
        <row r="6201">
          <cell r="C6201" t="str">
            <v>k3214-1</v>
          </cell>
          <cell r="D6201" t="str">
            <v>油沢1-1</v>
          </cell>
          <cell r="E6201" t="str">
            <v>中之条</v>
          </cell>
          <cell r="F6201" t="str">
            <v>吾妻郡</v>
          </cell>
          <cell r="G6201" t="str">
            <v>中之条町(旧中之条町)</v>
          </cell>
          <cell r="H6201" t="str">
            <v>大字蟻川</v>
          </cell>
        </row>
        <row r="6202">
          <cell r="C6202" t="str">
            <v>k3214-2</v>
          </cell>
          <cell r="D6202" t="str">
            <v>油沢1-2</v>
          </cell>
          <cell r="E6202" t="str">
            <v>中之条</v>
          </cell>
          <cell r="F6202" t="str">
            <v>吾妻郡</v>
          </cell>
          <cell r="G6202" t="str">
            <v>中之条町(旧中之条町)</v>
          </cell>
          <cell r="H6202" t="str">
            <v>大字蟻川</v>
          </cell>
        </row>
        <row r="6203">
          <cell r="C6203" t="str">
            <v>k3215-1</v>
          </cell>
          <cell r="D6203" t="str">
            <v>油沢2-1</v>
          </cell>
          <cell r="E6203" t="str">
            <v>中之条</v>
          </cell>
          <cell r="F6203" t="str">
            <v>吾妻郡</v>
          </cell>
          <cell r="G6203" t="str">
            <v>中之条町(旧中之条町)</v>
          </cell>
          <cell r="H6203" t="str">
            <v>大字蟻川</v>
          </cell>
        </row>
        <row r="6204">
          <cell r="C6204" t="str">
            <v>k3215-2</v>
          </cell>
          <cell r="D6204" t="str">
            <v>油沢2-2</v>
          </cell>
          <cell r="E6204" t="str">
            <v>中之条</v>
          </cell>
          <cell r="F6204" t="str">
            <v>吾妻郡</v>
          </cell>
          <cell r="G6204" t="str">
            <v>中之条町(旧中之条町)</v>
          </cell>
          <cell r="H6204" t="str">
            <v>大字蟻川</v>
          </cell>
        </row>
        <row r="6205">
          <cell r="C6205" t="str">
            <v>k3216-1</v>
          </cell>
          <cell r="D6205" t="str">
            <v>油沢3-1</v>
          </cell>
          <cell r="E6205" t="str">
            <v>中之条</v>
          </cell>
          <cell r="F6205" t="str">
            <v>吾妻郡</v>
          </cell>
          <cell r="G6205" t="str">
            <v>中之条町(旧中之条町)</v>
          </cell>
          <cell r="H6205" t="str">
            <v>大字蟻川</v>
          </cell>
        </row>
        <row r="6206">
          <cell r="C6206" t="str">
            <v>k3216-2</v>
          </cell>
          <cell r="D6206" t="str">
            <v>油沢3-2</v>
          </cell>
          <cell r="E6206" t="str">
            <v>中之条</v>
          </cell>
          <cell r="F6206" t="str">
            <v>吾妻郡</v>
          </cell>
          <cell r="G6206" t="str">
            <v>中之条町(旧中之条町)</v>
          </cell>
          <cell r="H6206" t="str">
            <v>大字蟻川</v>
          </cell>
        </row>
        <row r="6207">
          <cell r="C6207" t="str">
            <v>k3216-3</v>
          </cell>
          <cell r="D6207" t="str">
            <v>油沢3-3</v>
          </cell>
          <cell r="E6207" t="str">
            <v>中之条</v>
          </cell>
          <cell r="F6207" t="str">
            <v>吾妻郡</v>
          </cell>
          <cell r="G6207" t="str">
            <v>中之条町(旧中之条町)</v>
          </cell>
          <cell r="H6207" t="str">
            <v>大字蟻川</v>
          </cell>
        </row>
        <row r="6208">
          <cell r="C6208" t="str">
            <v>k3217</v>
          </cell>
          <cell r="D6208" t="str">
            <v>行沢1</v>
          </cell>
          <cell r="E6208" t="str">
            <v>中之条</v>
          </cell>
          <cell r="F6208" t="str">
            <v>吾妻郡</v>
          </cell>
          <cell r="G6208" t="str">
            <v>中之条町(旧中之条町)</v>
          </cell>
          <cell r="H6208" t="str">
            <v>大字赤坂</v>
          </cell>
        </row>
        <row r="6209">
          <cell r="C6209" t="str">
            <v>k3218</v>
          </cell>
          <cell r="D6209" t="str">
            <v>行沢2</v>
          </cell>
          <cell r="E6209" t="str">
            <v>中之条</v>
          </cell>
          <cell r="F6209" t="str">
            <v>吾妻郡</v>
          </cell>
          <cell r="G6209" t="str">
            <v>中之条町(旧中之条町)</v>
          </cell>
          <cell r="H6209" t="str">
            <v>大字赤坂</v>
          </cell>
        </row>
        <row r="6210">
          <cell r="C6210" t="str">
            <v>k3219</v>
          </cell>
          <cell r="D6210" t="str">
            <v>行沢3</v>
          </cell>
          <cell r="E6210" t="str">
            <v>中之条</v>
          </cell>
          <cell r="F6210" t="str">
            <v>吾妻郡</v>
          </cell>
          <cell r="G6210" t="str">
            <v>中之条町(旧中之条町)</v>
          </cell>
          <cell r="H6210" t="str">
            <v>大字赤坂</v>
          </cell>
        </row>
        <row r="6211">
          <cell r="C6211" t="str">
            <v>k3220-1</v>
          </cell>
          <cell r="D6211" t="str">
            <v>久保貝戸1-1</v>
          </cell>
          <cell r="E6211" t="str">
            <v>中之条</v>
          </cell>
          <cell r="F6211" t="str">
            <v>吾妻郡</v>
          </cell>
          <cell r="G6211" t="str">
            <v>中之条町(旧中之条町)</v>
          </cell>
          <cell r="H6211" t="str">
            <v>大字赤坂</v>
          </cell>
        </row>
        <row r="6212">
          <cell r="C6212" t="str">
            <v>k3220-2</v>
          </cell>
          <cell r="D6212" t="str">
            <v>久保貝戸1-2</v>
          </cell>
          <cell r="E6212" t="str">
            <v>中之条</v>
          </cell>
          <cell r="F6212" t="str">
            <v>吾妻郡</v>
          </cell>
          <cell r="G6212" t="str">
            <v>中之条町(旧中之条町)</v>
          </cell>
          <cell r="H6212" t="str">
            <v>大字赤坂</v>
          </cell>
        </row>
        <row r="6213">
          <cell r="C6213" t="str">
            <v>k3220-3</v>
          </cell>
          <cell r="D6213" t="str">
            <v>久保貝戸1-3</v>
          </cell>
          <cell r="E6213" t="str">
            <v>中之条</v>
          </cell>
          <cell r="F6213" t="str">
            <v>吾妻郡</v>
          </cell>
          <cell r="G6213" t="str">
            <v>中之条町(旧中之条町)</v>
          </cell>
          <cell r="H6213" t="str">
            <v>大字赤坂</v>
          </cell>
        </row>
        <row r="6214">
          <cell r="C6214" t="str">
            <v>k3221-1</v>
          </cell>
          <cell r="D6214" t="str">
            <v>久保貝戸2-1</v>
          </cell>
          <cell r="E6214" t="str">
            <v>中之条</v>
          </cell>
          <cell r="F6214" t="str">
            <v>吾妻郡</v>
          </cell>
          <cell r="G6214" t="str">
            <v>中之条町(旧中之条町)</v>
          </cell>
          <cell r="H6214" t="str">
            <v>大字赤坂</v>
          </cell>
        </row>
        <row r="6215">
          <cell r="C6215" t="str">
            <v>k3221-2</v>
          </cell>
          <cell r="D6215" t="str">
            <v>久保貝戸2-2</v>
          </cell>
          <cell r="E6215" t="str">
            <v>中之条</v>
          </cell>
          <cell r="F6215" t="str">
            <v>吾妻郡</v>
          </cell>
          <cell r="G6215" t="str">
            <v>中之条町(旧中之条町)</v>
          </cell>
          <cell r="H6215" t="str">
            <v>大字赤坂</v>
          </cell>
        </row>
        <row r="6216">
          <cell r="C6216" t="str">
            <v>k3222-1</v>
          </cell>
          <cell r="D6216" t="str">
            <v>久保貝戸3-1</v>
          </cell>
          <cell r="E6216" t="str">
            <v>中之条</v>
          </cell>
          <cell r="F6216" t="str">
            <v>吾妻郡</v>
          </cell>
          <cell r="G6216" t="str">
            <v>中之条町(旧中之条町)</v>
          </cell>
          <cell r="H6216" t="str">
            <v>大字赤坂</v>
          </cell>
        </row>
        <row r="6217">
          <cell r="C6217" t="str">
            <v>k3222-2</v>
          </cell>
          <cell r="D6217" t="str">
            <v>久保貝戸3-2</v>
          </cell>
          <cell r="E6217" t="str">
            <v>中之条</v>
          </cell>
          <cell r="F6217" t="str">
            <v>吾妻郡</v>
          </cell>
          <cell r="G6217" t="str">
            <v>中之条町(旧中之条町)</v>
          </cell>
          <cell r="H6217" t="str">
            <v>大字赤坂</v>
          </cell>
        </row>
        <row r="6218">
          <cell r="C6218" t="str">
            <v>k3223</v>
          </cell>
          <cell r="D6218" t="str">
            <v>久保貝戸4</v>
          </cell>
          <cell r="E6218" t="str">
            <v>中之条</v>
          </cell>
          <cell r="F6218" t="str">
            <v>吾妻郡</v>
          </cell>
          <cell r="G6218" t="str">
            <v>中之条町(旧中之条町)</v>
          </cell>
          <cell r="H6218" t="str">
            <v>大字赤坂</v>
          </cell>
        </row>
        <row r="6219">
          <cell r="C6219" t="str">
            <v>k3224</v>
          </cell>
          <cell r="D6219" t="str">
            <v>久保貝戸5</v>
          </cell>
          <cell r="E6219" t="str">
            <v>中之条</v>
          </cell>
          <cell r="F6219" t="str">
            <v>吾妻郡</v>
          </cell>
          <cell r="G6219" t="str">
            <v>中之条町(旧中之条町)</v>
          </cell>
          <cell r="H6219" t="str">
            <v>大字赤坂</v>
          </cell>
        </row>
        <row r="6220">
          <cell r="C6220" t="str">
            <v>k3225</v>
          </cell>
          <cell r="D6220" t="str">
            <v>久保貝戸6</v>
          </cell>
          <cell r="E6220" t="str">
            <v>中之条</v>
          </cell>
          <cell r="F6220" t="str">
            <v>吾妻郡</v>
          </cell>
          <cell r="G6220" t="str">
            <v>中之条町(旧中之条町)</v>
          </cell>
          <cell r="H6220" t="str">
            <v>大字赤坂</v>
          </cell>
        </row>
        <row r="6221">
          <cell r="C6221" t="str">
            <v>k3226</v>
          </cell>
          <cell r="D6221" t="str">
            <v>貫坂1</v>
          </cell>
          <cell r="E6221" t="str">
            <v>中之条</v>
          </cell>
          <cell r="F6221" t="str">
            <v>吾妻郡</v>
          </cell>
          <cell r="G6221" t="str">
            <v>中之条町(旧中之条町)</v>
          </cell>
          <cell r="H6221" t="str">
            <v>大字赤坂</v>
          </cell>
        </row>
        <row r="6222">
          <cell r="C6222" t="str">
            <v>k3227</v>
          </cell>
          <cell r="D6222" t="str">
            <v>貫坂2</v>
          </cell>
          <cell r="E6222" t="str">
            <v>中之条</v>
          </cell>
          <cell r="F6222" t="str">
            <v>吾妻郡</v>
          </cell>
          <cell r="G6222" t="str">
            <v>中之条町(旧中之条町)</v>
          </cell>
          <cell r="H6222" t="str">
            <v>大字赤坂</v>
          </cell>
        </row>
        <row r="6223">
          <cell r="C6223" t="str">
            <v>k3228</v>
          </cell>
          <cell r="D6223" t="str">
            <v>貫坂3</v>
          </cell>
          <cell r="E6223" t="str">
            <v>中之条</v>
          </cell>
          <cell r="F6223" t="str">
            <v>吾妻郡</v>
          </cell>
          <cell r="G6223" t="str">
            <v>中之条町(旧中之条町)</v>
          </cell>
          <cell r="H6223" t="str">
            <v>大字赤坂</v>
          </cell>
        </row>
        <row r="6224">
          <cell r="C6224" t="str">
            <v>k3228-2</v>
          </cell>
          <cell r="D6224" t="str">
            <v>貫坂3-2</v>
          </cell>
          <cell r="E6224" t="str">
            <v>中之条</v>
          </cell>
          <cell r="F6224" t="str">
            <v>吾妻郡</v>
          </cell>
          <cell r="G6224" t="str">
            <v>中之条町(旧中之条町)</v>
          </cell>
          <cell r="H6224" t="str">
            <v>大字赤坂</v>
          </cell>
        </row>
        <row r="6225">
          <cell r="C6225" t="str">
            <v>k3229</v>
          </cell>
          <cell r="D6225" t="str">
            <v>矢場1</v>
          </cell>
          <cell r="E6225" t="str">
            <v>中之条</v>
          </cell>
          <cell r="F6225" t="str">
            <v>吾妻郡</v>
          </cell>
          <cell r="G6225" t="str">
            <v>中之条町(旧中之条町)</v>
          </cell>
          <cell r="H6225" t="str">
            <v>大字赤坂</v>
          </cell>
        </row>
        <row r="6226">
          <cell r="C6226" t="str">
            <v>k3229-2</v>
          </cell>
          <cell r="D6226" t="str">
            <v>矢場1-2</v>
          </cell>
          <cell r="E6226" t="str">
            <v>中之条</v>
          </cell>
          <cell r="F6226" t="str">
            <v>吾妻郡</v>
          </cell>
          <cell r="G6226" t="str">
            <v>中之条町(旧中之条町)</v>
          </cell>
          <cell r="H6226" t="str">
            <v>大字赤坂</v>
          </cell>
        </row>
        <row r="6227">
          <cell r="C6227" t="str">
            <v>k3230-1</v>
          </cell>
          <cell r="D6227" t="str">
            <v>長坂1-1</v>
          </cell>
          <cell r="E6227" t="str">
            <v>中之条</v>
          </cell>
          <cell r="F6227" t="str">
            <v>吾妻郡</v>
          </cell>
          <cell r="G6227" t="str">
            <v>中之条町(旧中之条町)</v>
          </cell>
          <cell r="H6227" t="str">
            <v>大字大道</v>
          </cell>
        </row>
        <row r="6228">
          <cell r="C6228" t="str">
            <v>k3230-2</v>
          </cell>
          <cell r="D6228" t="str">
            <v>長坂1-2</v>
          </cell>
          <cell r="E6228" t="str">
            <v>中之条</v>
          </cell>
          <cell r="F6228" t="str">
            <v>吾妻郡</v>
          </cell>
          <cell r="G6228" t="str">
            <v>中之条町(旧中之条町)</v>
          </cell>
          <cell r="H6228" t="str">
            <v>大字大道</v>
          </cell>
        </row>
        <row r="6229">
          <cell r="C6229" t="str">
            <v>k3231</v>
          </cell>
          <cell r="D6229" t="str">
            <v>塩平2</v>
          </cell>
          <cell r="E6229" t="str">
            <v>中之条</v>
          </cell>
          <cell r="F6229" t="str">
            <v>吾妻郡</v>
          </cell>
          <cell r="G6229" t="str">
            <v>中之条町(旧中之条町)</v>
          </cell>
          <cell r="H6229" t="str">
            <v>大字蟻川</v>
          </cell>
        </row>
        <row r="6230">
          <cell r="C6230" t="str">
            <v>k3232</v>
          </cell>
          <cell r="D6230" t="str">
            <v>小池2</v>
          </cell>
          <cell r="E6230" t="str">
            <v>中之条</v>
          </cell>
          <cell r="F6230" t="str">
            <v>吾妻郡</v>
          </cell>
          <cell r="G6230" t="str">
            <v>中之条町(旧中之条町)</v>
          </cell>
          <cell r="H6230" t="str">
            <v>大字蟻川</v>
          </cell>
        </row>
        <row r="6231">
          <cell r="C6231" t="str">
            <v>k3233</v>
          </cell>
          <cell r="D6231" t="str">
            <v>小池3</v>
          </cell>
          <cell r="E6231" t="str">
            <v>中之条</v>
          </cell>
          <cell r="F6231" t="str">
            <v>吾妻郡</v>
          </cell>
          <cell r="G6231" t="str">
            <v>中之条町(旧中之条町)</v>
          </cell>
          <cell r="H6231" t="str">
            <v>大字蟻川</v>
          </cell>
        </row>
        <row r="6232">
          <cell r="C6232" t="str">
            <v>k3234-1</v>
          </cell>
          <cell r="D6232" t="str">
            <v>蟻川1-1</v>
          </cell>
          <cell r="E6232" t="str">
            <v>中之条</v>
          </cell>
          <cell r="F6232" t="str">
            <v>吾妻郡</v>
          </cell>
          <cell r="G6232" t="str">
            <v>中之条町(旧中之条町)</v>
          </cell>
          <cell r="H6232" t="str">
            <v>大字蟻川</v>
          </cell>
        </row>
        <row r="6233">
          <cell r="C6233" t="str">
            <v>k3234-2</v>
          </cell>
          <cell r="D6233" t="str">
            <v>蟻川1-2</v>
          </cell>
          <cell r="E6233" t="str">
            <v>中之条</v>
          </cell>
          <cell r="F6233" t="str">
            <v>吾妻郡</v>
          </cell>
          <cell r="G6233" t="str">
            <v>中之条町(旧中之条町)</v>
          </cell>
          <cell r="H6233" t="str">
            <v>大字蟻川</v>
          </cell>
        </row>
        <row r="6234">
          <cell r="C6234" t="str">
            <v>k3235</v>
          </cell>
          <cell r="D6234" t="str">
            <v>蟻川2</v>
          </cell>
          <cell r="E6234" t="str">
            <v>中之条</v>
          </cell>
          <cell r="F6234" t="str">
            <v>吾妻郡</v>
          </cell>
          <cell r="G6234" t="str">
            <v>中之条町(旧中之条町)</v>
          </cell>
          <cell r="H6234" t="str">
            <v>大字蟻川</v>
          </cell>
        </row>
        <row r="6235">
          <cell r="C6235" t="str">
            <v>k3236</v>
          </cell>
          <cell r="D6235" t="str">
            <v>蟻川3</v>
          </cell>
          <cell r="E6235" t="str">
            <v>中之条</v>
          </cell>
          <cell r="F6235" t="str">
            <v>吾妻郡</v>
          </cell>
          <cell r="G6235" t="str">
            <v>中之条町(旧中之条町)</v>
          </cell>
          <cell r="H6235" t="str">
            <v>大字蟻川</v>
          </cell>
        </row>
        <row r="6236">
          <cell r="C6236" t="str">
            <v>k3237-1</v>
          </cell>
          <cell r="D6236" t="str">
            <v>蟻川4-1</v>
          </cell>
          <cell r="E6236" t="str">
            <v>中之条</v>
          </cell>
          <cell r="F6236" t="str">
            <v>吾妻郡</v>
          </cell>
          <cell r="G6236" t="str">
            <v>中之条町(旧中之条町)</v>
          </cell>
          <cell r="H6236" t="str">
            <v>大字蟻川</v>
          </cell>
        </row>
        <row r="6237">
          <cell r="C6237" t="str">
            <v>k3237-2</v>
          </cell>
          <cell r="D6237" t="str">
            <v>蟻川4-2</v>
          </cell>
          <cell r="E6237" t="str">
            <v>中之条</v>
          </cell>
          <cell r="F6237" t="str">
            <v>吾妻郡</v>
          </cell>
          <cell r="G6237" t="str">
            <v>中之条町(旧中之条町)</v>
          </cell>
          <cell r="H6237" t="str">
            <v>大字蟻川</v>
          </cell>
        </row>
        <row r="6238">
          <cell r="C6238" t="str">
            <v>k3238-1</v>
          </cell>
          <cell r="D6238" t="str">
            <v>蟻川5-1</v>
          </cell>
          <cell r="E6238" t="str">
            <v>中之条</v>
          </cell>
          <cell r="F6238" t="str">
            <v>吾妻郡</v>
          </cell>
          <cell r="G6238" t="str">
            <v>中之条町(旧中之条町)</v>
          </cell>
          <cell r="H6238" t="str">
            <v>大字蟻川</v>
          </cell>
        </row>
        <row r="6239">
          <cell r="C6239" t="str">
            <v>k3238-2</v>
          </cell>
          <cell r="D6239" t="str">
            <v>蟻川5-2</v>
          </cell>
          <cell r="E6239" t="str">
            <v>中之条</v>
          </cell>
          <cell r="F6239" t="str">
            <v>吾妻郡</v>
          </cell>
          <cell r="G6239" t="str">
            <v>中之条町(旧中之条町)</v>
          </cell>
          <cell r="H6239" t="str">
            <v>大字蟻川</v>
          </cell>
        </row>
        <row r="6240">
          <cell r="C6240" t="str">
            <v>k3239</v>
          </cell>
          <cell r="D6240" t="str">
            <v>蟻川6</v>
          </cell>
          <cell r="E6240" t="str">
            <v>中之条</v>
          </cell>
          <cell r="F6240" t="str">
            <v>吾妻郡</v>
          </cell>
          <cell r="G6240" t="str">
            <v>中之条町(旧中之条町)</v>
          </cell>
          <cell r="H6240" t="str">
            <v>大字蟻川</v>
          </cell>
        </row>
        <row r="6241">
          <cell r="C6241" t="str">
            <v>k3240</v>
          </cell>
          <cell r="D6241" t="str">
            <v>大亀1</v>
          </cell>
          <cell r="E6241" t="str">
            <v>中之条</v>
          </cell>
          <cell r="F6241" t="str">
            <v>吾妻郡</v>
          </cell>
          <cell r="G6241" t="str">
            <v>中之条町(旧中之条町)</v>
          </cell>
          <cell r="H6241" t="str">
            <v>大字蟻川</v>
          </cell>
        </row>
        <row r="6242">
          <cell r="C6242" t="str">
            <v>k3241</v>
          </cell>
          <cell r="D6242" t="str">
            <v>大亀2</v>
          </cell>
          <cell r="E6242" t="str">
            <v>中之条</v>
          </cell>
          <cell r="F6242" t="str">
            <v>吾妻郡</v>
          </cell>
          <cell r="G6242" t="str">
            <v>中之条町(旧中之条町)</v>
          </cell>
          <cell r="H6242" t="str">
            <v>大字蟻川</v>
          </cell>
        </row>
        <row r="6243">
          <cell r="C6243" t="str">
            <v>k3242</v>
          </cell>
          <cell r="D6243" t="str">
            <v>綿戸1</v>
          </cell>
          <cell r="E6243" t="str">
            <v>中之条</v>
          </cell>
          <cell r="F6243" t="str">
            <v>吾妻郡</v>
          </cell>
          <cell r="G6243" t="str">
            <v>中之条町(旧中之条町)</v>
          </cell>
          <cell r="H6243" t="str">
            <v>大字蟻川</v>
          </cell>
        </row>
        <row r="6244">
          <cell r="C6244" t="str">
            <v>k3243</v>
          </cell>
          <cell r="D6244" t="str">
            <v>綿戸2</v>
          </cell>
          <cell r="E6244" t="str">
            <v>中之条</v>
          </cell>
          <cell r="F6244" t="str">
            <v>吾妻郡</v>
          </cell>
          <cell r="G6244" t="str">
            <v>中之条町(旧中之条町)</v>
          </cell>
          <cell r="H6244" t="str">
            <v>大字蟻川</v>
          </cell>
        </row>
        <row r="6245">
          <cell r="C6245" t="str">
            <v>k3244</v>
          </cell>
          <cell r="D6245" t="str">
            <v>倉沢1</v>
          </cell>
          <cell r="E6245" t="str">
            <v>中之条</v>
          </cell>
          <cell r="F6245" t="str">
            <v>吾妻郡</v>
          </cell>
          <cell r="G6245" t="str">
            <v>中之条町(旧中之条町)</v>
          </cell>
          <cell r="H6245" t="str">
            <v>大字蟻川</v>
          </cell>
        </row>
        <row r="6246">
          <cell r="C6246" t="str">
            <v>k3245</v>
          </cell>
          <cell r="D6246" t="str">
            <v>沼田1</v>
          </cell>
          <cell r="E6246" t="str">
            <v>中之条</v>
          </cell>
          <cell r="F6246" t="str">
            <v>吾妻郡</v>
          </cell>
          <cell r="G6246" t="str">
            <v>中之条町(旧中之条町)</v>
          </cell>
          <cell r="H6246" t="str">
            <v>大字蟻川</v>
          </cell>
        </row>
        <row r="6247">
          <cell r="C6247" t="str">
            <v>k3246</v>
          </cell>
          <cell r="D6247" t="str">
            <v>久保8</v>
          </cell>
          <cell r="E6247" t="str">
            <v>中之条</v>
          </cell>
          <cell r="F6247" t="str">
            <v>吾妻郡</v>
          </cell>
          <cell r="G6247" t="str">
            <v>中之条町(旧中之条町)</v>
          </cell>
          <cell r="H6247" t="str">
            <v>大字五反田</v>
          </cell>
        </row>
        <row r="6248">
          <cell r="C6248" t="str">
            <v>k3247-1</v>
          </cell>
          <cell r="D6248" t="str">
            <v>久保9-1</v>
          </cell>
          <cell r="E6248" t="str">
            <v>中之条</v>
          </cell>
          <cell r="F6248" t="str">
            <v>吾妻郡</v>
          </cell>
          <cell r="G6248" t="str">
            <v>中之条町(旧中之条町)</v>
          </cell>
          <cell r="H6248" t="str">
            <v>大字五反田</v>
          </cell>
        </row>
        <row r="6249">
          <cell r="C6249" t="str">
            <v>k3247-2</v>
          </cell>
          <cell r="D6249" t="str">
            <v>久保9-2</v>
          </cell>
          <cell r="E6249" t="str">
            <v>中之条</v>
          </cell>
          <cell r="F6249" t="str">
            <v>吾妻郡</v>
          </cell>
          <cell r="G6249" t="str">
            <v>中之条町(旧中之条町)</v>
          </cell>
          <cell r="H6249" t="str">
            <v>大字五反田</v>
          </cell>
        </row>
        <row r="6250">
          <cell r="C6250" t="str">
            <v>k3248</v>
          </cell>
          <cell r="D6250" t="str">
            <v>久保10</v>
          </cell>
          <cell r="E6250" t="str">
            <v>中之条</v>
          </cell>
          <cell r="F6250" t="str">
            <v>吾妻郡</v>
          </cell>
          <cell r="G6250" t="str">
            <v>中之条町(旧中之条町)</v>
          </cell>
          <cell r="H6250" t="str">
            <v>大字五反田</v>
          </cell>
        </row>
        <row r="6251">
          <cell r="C6251" t="str">
            <v>k3249-1</v>
          </cell>
          <cell r="D6251" t="str">
            <v>柴本1-1</v>
          </cell>
          <cell r="E6251" t="str">
            <v>中之条</v>
          </cell>
          <cell r="F6251" t="str">
            <v>吾妻郡</v>
          </cell>
          <cell r="G6251" t="str">
            <v>中之条町(旧中之条町)</v>
          </cell>
          <cell r="H6251" t="str">
            <v>大字西中之条</v>
          </cell>
        </row>
        <row r="6252">
          <cell r="C6252" t="str">
            <v>k3249-2</v>
          </cell>
          <cell r="D6252" t="str">
            <v>柴本1-2</v>
          </cell>
          <cell r="E6252" t="str">
            <v>中之条</v>
          </cell>
          <cell r="F6252" t="str">
            <v>吾妻郡</v>
          </cell>
          <cell r="G6252" t="str">
            <v>中之条町(旧中之条町)</v>
          </cell>
          <cell r="H6252" t="str">
            <v>大字西中之条</v>
          </cell>
        </row>
        <row r="6253">
          <cell r="C6253" t="str">
            <v>k3250-1</v>
          </cell>
          <cell r="D6253" t="str">
            <v>柴本2-1</v>
          </cell>
          <cell r="E6253" t="str">
            <v>中之条</v>
          </cell>
          <cell r="F6253" t="str">
            <v>吾妻郡</v>
          </cell>
          <cell r="G6253" t="str">
            <v>中之条町(旧中之条町)</v>
          </cell>
          <cell r="H6253" t="str">
            <v>大字西中之条</v>
          </cell>
        </row>
        <row r="6254">
          <cell r="C6254" t="str">
            <v>k3250-2</v>
          </cell>
          <cell r="D6254" t="str">
            <v>柴本2-2</v>
          </cell>
          <cell r="E6254" t="str">
            <v>中之条</v>
          </cell>
          <cell r="F6254" t="str">
            <v>吾妻郡</v>
          </cell>
          <cell r="G6254" t="str">
            <v>中之条町(旧中之条町)</v>
          </cell>
          <cell r="H6254" t="str">
            <v>大字西中之条</v>
          </cell>
        </row>
        <row r="6255">
          <cell r="C6255" t="str">
            <v>k3251-1</v>
          </cell>
          <cell r="D6255" t="str">
            <v>成田1-1</v>
          </cell>
          <cell r="E6255" t="str">
            <v>中之条</v>
          </cell>
          <cell r="F6255" t="str">
            <v>吾妻郡</v>
          </cell>
          <cell r="G6255" t="str">
            <v>中之条町(旧中之条町)</v>
          </cell>
          <cell r="H6255" t="str">
            <v>大字五反田</v>
          </cell>
        </row>
        <row r="6256">
          <cell r="C6256" t="str">
            <v>k3251-2</v>
          </cell>
          <cell r="D6256" t="str">
            <v>成田1-2</v>
          </cell>
          <cell r="E6256" t="str">
            <v>中之条</v>
          </cell>
          <cell r="F6256" t="str">
            <v>吾妻郡</v>
          </cell>
          <cell r="G6256" t="str">
            <v>中之条町(旧中之条町)</v>
          </cell>
          <cell r="H6256" t="str">
            <v>大字五反田</v>
          </cell>
        </row>
        <row r="6257">
          <cell r="C6257" t="str">
            <v>k3252</v>
          </cell>
          <cell r="D6257" t="str">
            <v>日影11</v>
          </cell>
          <cell r="E6257" t="str">
            <v>中之条</v>
          </cell>
          <cell r="F6257" t="str">
            <v>吾妻郡</v>
          </cell>
          <cell r="G6257" t="str">
            <v>中之条町(旧中之条町)</v>
          </cell>
          <cell r="H6257" t="str">
            <v>大字五反田</v>
          </cell>
        </row>
        <row r="6258">
          <cell r="C6258" t="str">
            <v>k3253-1</v>
          </cell>
          <cell r="D6258" t="str">
            <v>中村13-1</v>
          </cell>
          <cell r="E6258" t="str">
            <v>中之条</v>
          </cell>
          <cell r="F6258" t="str">
            <v>吾妻郡</v>
          </cell>
          <cell r="G6258" t="str">
            <v>中之条町(旧中之条町)</v>
          </cell>
          <cell r="H6258" t="str">
            <v>大字五反田</v>
          </cell>
        </row>
        <row r="6259">
          <cell r="C6259" t="str">
            <v>k3253-2</v>
          </cell>
          <cell r="D6259" t="str">
            <v>中村13-2</v>
          </cell>
          <cell r="E6259" t="str">
            <v>中之条</v>
          </cell>
          <cell r="F6259" t="str">
            <v>吾妻郡</v>
          </cell>
          <cell r="G6259" t="str">
            <v>中之条町(旧中之条町)</v>
          </cell>
          <cell r="H6259" t="str">
            <v>大字五反田</v>
          </cell>
        </row>
        <row r="6260">
          <cell r="C6260" t="str">
            <v>k3254</v>
          </cell>
          <cell r="D6260" t="str">
            <v>産石1</v>
          </cell>
          <cell r="E6260" t="str">
            <v>中之条</v>
          </cell>
          <cell r="F6260" t="str">
            <v>吾妻郡</v>
          </cell>
          <cell r="G6260" t="str">
            <v>中之条町(旧中之条町)</v>
          </cell>
          <cell r="H6260" t="str">
            <v>大字五反田</v>
          </cell>
        </row>
        <row r="6261">
          <cell r="C6261" t="str">
            <v>k3255</v>
          </cell>
          <cell r="D6261" t="str">
            <v>親都1</v>
          </cell>
          <cell r="E6261" t="str">
            <v>中之条</v>
          </cell>
          <cell r="F6261" t="str">
            <v>吾妻郡</v>
          </cell>
          <cell r="G6261" t="str">
            <v>中之条町(旧中之条町)</v>
          </cell>
          <cell r="H6261" t="str">
            <v>大字五反田</v>
          </cell>
        </row>
        <row r="6262">
          <cell r="C6262" t="str">
            <v>k3256-1</v>
          </cell>
          <cell r="D6262" t="str">
            <v>衰原1-1</v>
          </cell>
          <cell r="E6262" t="str">
            <v>中之条</v>
          </cell>
          <cell r="F6262" t="str">
            <v>吾妻郡</v>
          </cell>
          <cell r="G6262" t="str">
            <v>中之条町(旧中之条町)</v>
          </cell>
          <cell r="H6262" t="str">
            <v>大字五反田</v>
          </cell>
        </row>
        <row r="6263">
          <cell r="C6263" t="str">
            <v>k3256-2</v>
          </cell>
          <cell r="D6263" t="str">
            <v>衰原1-2</v>
          </cell>
          <cell r="E6263" t="str">
            <v>中之条</v>
          </cell>
          <cell r="F6263" t="str">
            <v>吾妻郡</v>
          </cell>
          <cell r="G6263" t="str">
            <v>中之条町(旧中之条町)</v>
          </cell>
          <cell r="H6263" t="str">
            <v>大字五反田</v>
          </cell>
        </row>
        <row r="6264">
          <cell r="C6264" t="str">
            <v>k3257</v>
          </cell>
          <cell r="D6264" t="str">
            <v>衰原2</v>
          </cell>
          <cell r="E6264" t="str">
            <v>中之条</v>
          </cell>
          <cell r="F6264" t="str">
            <v>吾妻郡</v>
          </cell>
          <cell r="G6264" t="str">
            <v>中之条町(旧中之条町)</v>
          </cell>
          <cell r="H6264" t="str">
            <v>大字五反田</v>
          </cell>
        </row>
        <row r="6265">
          <cell r="C6265" t="str">
            <v>k3258-1</v>
          </cell>
          <cell r="D6265" t="str">
            <v>名沢1-1</v>
          </cell>
          <cell r="E6265" t="str">
            <v>中之条</v>
          </cell>
          <cell r="F6265" t="str">
            <v>吾妻郡</v>
          </cell>
          <cell r="G6265" t="str">
            <v>中之条町(旧中之条町)</v>
          </cell>
          <cell r="H6265" t="str">
            <v>大字五反田</v>
          </cell>
        </row>
        <row r="6266">
          <cell r="C6266" t="str">
            <v>k3258-2</v>
          </cell>
          <cell r="D6266" t="str">
            <v>名沢1-2</v>
          </cell>
          <cell r="E6266" t="str">
            <v>中之条</v>
          </cell>
          <cell r="F6266" t="str">
            <v>吾妻郡</v>
          </cell>
          <cell r="G6266" t="str">
            <v>中之条町(旧中之条町)</v>
          </cell>
          <cell r="H6266" t="str">
            <v>大字五反田</v>
          </cell>
        </row>
        <row r="6267">
          <cell r="C6267" t="str">
            <v>k3258-3</v>
          </cell>
          <cell r="D6267" t="str">
            <v>名沢1-3</v>
          </cell>
          <cell r="E6267" t="str">
            <v>中之条</v>
          </cell>
          <cell r="F6267" t="str">
            <v>吾妻郡</v>
          </cell>
          <cell r="G6267" t="str">
            <v>中之条町(旧中之条町)</v>
          </cell>
          <cell r="H6267" t="str">
            <v>大字五反田</v>
          </cell>
        </row>
        <row r="6268">
          <cell r="C6268" t="str">
            <v>k3258-4</v>
          </cell>
          <cell r="D6268" t="str">
            <v>名沢1-4</v>
          </cell>
          <cell r="E6268" t="str">
            <v>中之条</v>
          </cell>
          <cell r="F6268" t="str">
            <v>吾妻郡</v>
          </cell>
          <cell r="G6268" t="str">
            <v>中之条町(旧中之条町)</v>
          </cell>
          <cell r="H6268" t="str">
            <v>大字五反田</v>
          </cell>
        </row>
        <row r="6269">
          <cell r="C6269" t="str">
            <v>k3258-5</v>
          </cell>
          <cell r="D6269" t="str">
            <v>名沢1-5</v>
          </cell>
          <cell r="E6269" t="str">
            <v>中之条</v>
          </cell>
          <cell r="F6269" t="str">
            <v>吾妻郡</v>
          </cell>
          <cell r="G6269" t="str">
            <v>中之条町(旧中之条町)</v>
          </cell>
          <cell r="H6269" t="str">
            <v>大字五反田</v>
          </cell>
        </row>
        <row r="6270">
          <cell r="C6270" t="str">
            <v>k3259-1</v>
          </cell>
          <cell r="D6270" t="str">
            <v>名沢2-1</v>
          </cell>
          <cell r="E6270" t="str">
            <v>中之条</v>
          </cell>
          <cell r="F6270" t="str">
            <v>吾妻郡</v>
          </cell>
          <cell r="G6270" t="str">
            <v>中之条町(旧中之条町)</v>
          </cell>
          <cell r="H6270" t="str">
            <v>大字五反田</v>
          </cell>
        </row>
        <row r="6271">
          <cell r="C6271" t="str">
            <v>k3259-2</v>
          </cell>
          <cell r="D6271" t="str">
            <v>名沢2-2</v>
          </cell>
          <cell r="E6271" t="str">
            <v>中之条</v>
          </cell>
          <cell r="F6271" t="str">
            <v>吾妻郡</v>
          </cell>
          <cell r="G6271" t="str">
            <v>中之条町(旧中之条町)</v>
          </cell>
          <cell r="H6271" t="str">
            <v>大字五反田</v>
          </cell>
        </row>
        <row r="6272">
          <cell r="C6272" t="str">
            <v>k3260</v>
          </cell>
          <cell r="D6272" t="str">
            <v>馬込1</v>
          </cell>
          <cell r="E6272" t="str">
            <v>中之条</v>
          </cell>
          <cell r="F6272" t="str">
            <v>吾妻郡</v>
          </cell>
          <cell r="G6272" t="str">
            <v>中之条町(旧中之条町)</v>
          </cell>
          <cell r="H6272" t="str">
            <v>大字五反田</v>
          </cell>
        </row>
        <row r="6273">
          <cell r="C6273" t="str">
            <v>k3261-1</v>
          </cell>
          <cell r="D6273" t="str">
            <v>大久保10-1</v>
          </cell>
          <cell r="E6273" t="str">
            <v>中之条</v>
          </cell>
          <cell r="F6273" t="str">
            <v>吾妻郡</v>
          </cell>
          <cell r="G6273" t="str">
            <v>中之条町(旧中之条町)</v>
          </cell>
          <cell r="H6273" t="str">
            <v>大字五反田</v>
          </cell>
        </row>
        <row r="6274">
          <cell r="C6274" t="str">
            <v>k3261-2</v>
          </cell>
          <cell r="D6274" t="str">
            <v>大久保10-2</v>
          </cell>
          <cell r="E6274" t="str">
            <v>中之条</v>
          </cell>
          <cell r="F6274" t="str">
            <v>吾妻郡</v>
          </cell>
          <cell r="G6274" t="str">
            <v>中之条町(旧中之条町)</v>
          </cell>
          <cell r="H6274" t="str">
            <v>大字五反田</v>
          </cell>
        </row>
        <row r="6275">
          <cell r="C6275" t="str">
            <v>k3261-3</v>
          </cell>
          <cell r="D6275" t="str">
            <v>大久保10-3</v>
          </cell>
          <cell r="E6275" t="str">
            <v>中之条</v>
          </cell>
          <cell r="F6275" t="str">
            <v>吾妻郡</v>
          </cell>
          <cell r="G6275" t="str">
            <v>中之条町(旧中之条町)</v>
          </cell>
          <cell r="H6275" t="str">
            <v>大字五反田</v>
          </cell>
        </row>
        <row r="6276">
          <cell r="C6276" t="str">
            <v>k3261-4</v>
          </cell>
          <cell r="D6276" t="str">
            <v>大久保10-4</v>
          </cell>
          <cell r="E6276" t="str">
            <v>中之条</v>
          </cell>
          <cell r="F6276" t="str">
            <v>吾妻郡</v>
          </cell>
          <cell r="G6276" t="str">
            <v>中之条町(旧中之条町)</v>
          </cell>
          <cell r="H6276" t="str">
            <v>大字五反田</v>
          </cell>
        </row>
        <row r="6277">
          <cell r="C6277" t="str">
            <v>k3262</v>
          </cell>
          <cell r="D6277" t="str">
            <v>大久保11</v>
          </cell>
          <cell r="E6277" t="str">
            <v>中之条</v>
          </cell>
          <cell r="F6277" t="str">
            <v>吾妻郡</v>
          </cell>
          <cell r="G6277" t="str">
            <v>中之条町(旧中之条町)</v>
          </cell>
          <cell r="H6277" t="str">
            <v>大字五反田</v>
          </cell>
        </row>
        <row r="6278">
          <cell r="C6278" t="str">
            <v>k3263</v>
          </cell>
          <cell r="D6278" t="str">
            <v>嵩山1</v>
          </cell>
          <cell r="E6278" t="str">
            <v>中之条</v>
          </cell>
          <cell r="F6278" t="str">
            <v>吾妻郡</v>
          </cell>
          <cell r="G6278" t="str">
            <v>中之条町(旧中之条町)</v>
          </cell>
          <cell r="H6278" t="str">
            <v>大字五反田</v>
          </cell>
        </row>
        <row r="6279">
          <cell r="C6279" t="str">
            <v>k3264</v>
          </cell>
          <cell r="D6279" t="str">
            <v>西中之条1</v>
          </cell>
          <cell r="E6279" t="str">
            <v>中之条</v>
          </cell>
          <cell r="F6279" t="str">
            <v>吾妻郡</v>
          </cell>
          <cell r="G6279" t="str">
            <v>中之条町(旧中之条町)</v>
          </cell>
          <cell r="H6279" t="str">
            <v>大字西中之条</v>
          </cell>
        </row>
        <row r="6280">
          <cell r="C6280" t="str">
            <v>k3265-1</v>
          </cell>
          <cell r="D6280" t="str">
            <v>古垣内1-1</v>
          </cell>
          <cell r="E6280" t="str">
            <v>中之条</v>
          </cell>
          <cell r="F6280" t="str">
            <v>吾妻郡</v>
          </cell>
          <cell r="G6280" t="str">
            <v>中之条町(旧中之条町)</v>
          </cell>
          <cell r="H6280" t="str">
            <v>大字西中之条</v>
          </cell>
        </row>
        <row r="6281">
          <cell r="C6281" t="str">
            <v>k3265-2</v>
          </cell>
          <cell r="D6281" t="str">
            <v>古垣内1-2</v>
          </cell>
          <cell r="E6281" t="str">
            <v>中之条</v>
          </cell>
          <cell r="F6281" t="str">
            <v>吾妻郡</v>
          </cell>
          <cell r="G6281" t="str">
            <v>中之条町(旧中之条町)</v>
          </cell>
          <cell r="H6281" t="str">
            <v>大字西中之条</v>
          </cell>
        </row>
        <row r="6282">
          <cell r="C6282" t="str">
            <v>k3266</v>
          </cell>
          <cell r="D6282" t="str">
            <v>猪窪2</v>
          </cell>
          <cell r="E6282" t="str">
            <v>中之条</v>
          </cell>
          <cell r="F6282" t="str">
            <v>吾妻郡</v>
          </cell>
          <cell r="G6282" t="str">
            <v>中之条町(旧中之条町)</v>
          </cell>
          <cell r="H6282" t="str">
            <v>大字中之条町</v>
          </cell>
        </row>
        <row r="6283">
          <cell r="C6283" t="str">
            <v>k3267</v>
          </cell>
          <cell r="D6283" t="str">
            <v>伊勢町2</v>
          </cell>
          <cell r="E6283" t="str">
            <v>中之条</v>
          </cell>
          <cell r="F6283" t="str">
            <v>吾妻郡</v>
          </cell>
          <cell r="G6283" t="str">
            <v>中之条町(旧中之条町)</v>
          </cell>
          <cell r="H6283" t="str">
            <v>大字伊勢町</v>
          </cell>
        </row>
        <row r="6284">
          <cell r="C6284" t="str">
            <v>k3268</v>
          </cell>
          <cell r="D6284" t="str">
            <v>白久保1</v>
          </cell>
          <cell r="E6284" t="str">
            <v>中之条</v>
          </cell>
          <cell r="F6284" t="str">
            <v>吾妻郡</v>
          </cell>
          <cell r="G6284" t="str">
            <v>中之条町(旧中之条町)</v>
          </cell>
          <cell r="H6284" t="str">
            <v>大字五反田</v>
          </cell>
        </row>
        <row r="6285">
          <cell r="C6285" t="str">
            <v>k3269</v>
          </cell>
          <cell r="D6285" t="str">
            <v>西中之条3</v>
          </cell>
          <cell r="E6285" t="str">
            <v>中之条</v>
          </cell>
          <cell r="F6285" t="str">
            <v>吾妻郡</v>
          </cell>
          <cell r="G6285" t="str">
            <v>中之条町(旧中之条町)</v>
          </cell>
          <cell r="H6285" t="str">
            <v>大字西中之条</v>
          </cell>
        </row>
        <row r="6286">
          <cell r="C6286" t="str">
            <v>k3270</v>
          </cell>
          <cell r="D6286" t="str">
            <v>古垣内2</v>
          </cell>
          <cell r="E6286" t="str">
            <v>中之条</v>
          </cell>
          <cell r="F6286" t="str">
            <v>吾妻郡</v>
          </cell>
          <cell r="G6286" t="str">
            <v>中之条町(旧中之条町)</v>
          </cell>
          <cell r="H6286" t="str">
            <v>大字西中之条</v>
          </cell>
        </row>
        <row r="6287">
          <cell r="C6287" t="str">
            <v>k3271</v>
          </cell>
          <cell r="D6287" t="str">
            <v>小川1</v>
          </cell>
          <cell r="E6287" t="str">
            <v>中之条</v>
          </cell>
          <cell r="F6287" t="str">
            <v>吾妻郡</v>
          </cell>
          <cell r="G6287" t="str">
            <v>中之条町(旧中之条町)</v>
          </cell>
          <cell r="H6287" t="str">
            <v>大字中之条町</v>
          </cell>
        </row>
        <row r="6288">
          <cell r="C6288" t="str">
            <v>k3272</v>
          </cell>
          <cell r="D6288" t="str">
            <v>高津1</v>
          </cell>
          <cell r="E6288" t="str">
            <v>中之条</v>
          </cell>
          <cell r="F6288" t="str">
            <v>吾妻郡</v>
          </cell>
          <cell r="G6288" t="str">
            <v>中之条町(旧中之条町)</v>
          </cell>
          <cell r="H6288" t="str">
            <v>大字横尾</v>
          </cell>
        </row>
        <row r="6289">
          <cell r="C6289" t="str">
            <v>k3273</v>
          </cell>
          <cell r="D6289" t="str">
            <v>長久保3</v>
          </cell>
          <cell r="E6289" t="str">
            <v>中之条</v>
          </cell>
          <cell r="F6289" t="str">
            <v>吾妻郡</v>
          </cell>
          <cell r="G6289" t="str">
            <v>中之条町(旧中之条町)</v>
          </cell>
          <cell r="H6289" t="str">
            <v>大字横尾</v>
          </cell>
        </row>
        <row r="6290">
          <cell r="C6290" t="str">
            <v>k3274-1</v>
          </cell>
          <cell r="D6290" t="str">
            <v>長久保4-1</v>
          </cell>
          <cell r="E6290" t="str">
            <v>中之条</v>
          </cell>
          <cell r="F6290" t="str">
            <v>吾妻郡</v>
          </cell>
          <cell r="G6290" t="str">
            <v>中之条町(旧中之条町)</v>
          </cell>
          <cell r="H6290" t="str">
            <v>大字横尾</v>
          </cell>
        </row>
        <row r="6291">
          <cell r="C6291" t="str">
            <v>k3274-2</v>
          </cell>
          <cell r="D6291" t="str">
            <v>長久保4-2</v>
          </cell>
          <cell r="E6291" t="str">
            <v>中之条</v>
          </cell>
          <cell r="F6291" t="str">
            <v>吾妻郡</v>
          </cell>
          <cell r="G6291" t="str">
            <v>中之条町(旧中之条町)</v>
          </cell>
          <cell r="H6291" t="str">
            <v>大字横尾</v>
          </cell>
        </row>
        <row r="6292">
          <cell r="C6292" t="str">
            <v>k3275</v>
          </cell>
          <cell r="D6292" t="str">
            <v>長久保5</v>
          </cell>
          <cell r="E6292" t="str">
            <v>中之条</v>
          </cell>
          <cell r="F6292" t="str">
            <v>吾妻郡</v>
          </cell>
          <cell r="G6292" t="str">
            <v>中之条町(旧中之条町)</v>
          </cell>
          <cell r="H6292" t="str">
            <v>大字横尾</v>
          </cell>
        </row>
        <row r="6293">
          <cell r="C6293" t="str">
            <v>k3276</v>
          </cell>
          <cell r="D6293" t="str">
            <v>古垣内3</v>
          </cell>
          <cell r="E6293" t="str">
            <v>中之条</v>
          </cell>
          <cell r="F6293" t="str">
            <v>吾妻郡</v>
          </cell>
          <cell r="G6293" t="str">
            <v>中之条町(旧中之条町)</v>
          </cell>
          <cell r="H6293" t="str">
            <v>大字伊勢町</v>
          </cell>
        </row>
        <row r="6294">
          <cell r="C6294" t="str">
            <v>k3277</v>
          </cell>
          <cell r="D6294" t="str">
            <v>竹井1</v>
          </cell>
          <cell r="E6294" t="str">
            <v>中之条</v>
          </cell>
          <cell r="F6294" t="str">
            <v>吾妻郡</v>
          </cell>
          <cell r="G6294" t="str">
            <v>中之条町(旧中之条町)</v>
          </cell>
          <cell r="H6294" t="str">
            <v>大字横尾</v>
          </cell>
        </row>
        <row r="6295">
          <cell r="C6295" t="str">
            <v>k3278</v>
          </cell>
          <cell r="D6295" t="str">
            <v>竹井2</v>
          </cell>
          <cell r="E6295" t="str">
            <v>中之条</v>
          </cell>
          <cell r="F6295" t="str">
            <v>吾妻郡</v>
          </cell>
          <cell r="G6295" t="str">
            <v>中之条町(旧中之条町)</v>
          </cell>
          <cell r="H6295" t="str">
            <v>大字横尾</v>
          </cell>
        </row>
        <row r="6296">
          <cell r="C6296" t="str">
            <v>k3279-1</v>
          </cell>
          <cell r="D6296" t="str">
            <v>竹井3-1</v>
          </cell>
          <cell r="E6296" t="str">
            <v>中之条</v>
          </cell>
          <cell r="F6296" t="str">
            <v>吾妻郡</v>
          </cell>
          <cell r="G6296" t="str">
            <v>中之条町(旧中之条町)</v>
          </cell>
          <cell r="H6296" t="str">
            <v>大字横尾</v>
          </cell>
        </row>
        <row r="6297">
          <cell r="C6297" t="str">
            <v>k3279-2</v>
          </cell>
          <cell r="D6297" t="str">
            <v>竹井3-2</v>
          </cell>
          <cell r="E6297" t="str">
            <v>中之条</v>
          </cell>
          <cell r="F6297" t="str">
            <v>吾妻郡</v>
          </cell>
          <cell r="G6297" t="str">
            <v>中之条町(旧中之条町)</v>
          </cell>
          <cell r="H6297" t="str">
            <v>大字横尾</v>
          </cell>
        </row>
        <row r="6298">
          <cell r="C6298" t="str">
            <v>k3280</v>
          </cell>
          <cell r="D6298" t="str">
            <v>上原4</v>
          </cell>
          <cell r="E6298" t="str">
            <v>中之条</v>
          </cell>
          <cell r="F6298" t="str">
            <v>吾妻郡</v>
          </cell>
          <cell r="G6298" t="str">
            <v>中之条町(旧中之条町)</v>
          </cell>
          <cell r="H6298" t="str">
            <v>大字横尾</v>
          </cell>
        </row>
        <row r="6299">
          <cell r="C6299" t="str">
            <v>k3281</v>
          </cell>
          <cell r="D6299" t="str">
            <v>宇妻2</v>
          </cell>
          <cell r="E6299" t="str">
            <v>中之条</v>
          </cell>
          <cell r="F6299" t="str">
            <v>吾妻郡</v>
          </cell>
          <cell r="G6299" t="str">
            <v>中之条町(旧中之条町)</v>
          </cell>
          <cell r="H6299" t="str">
            <v>大字平</v>
          </cell>
        </row>
        <row r="6300">
          <cell r="C6300" t="str">
            <v>k3282-1</v>
          </cell>
          <cell r="D6300" t="str">
            <v>宇妻3-1</v>
          </cell>
          <cell r="E6300" t="str">
            <v>中之条</v>
          </cell>
          <cell r="F6300" t="str">
            <v>吾妻郡</v>
          </cell>
          <cell r="G6300" t="str">
            <v>中之条町(旧中之条町)</v>
          </cell>
          <cell r="H6300" t="str">
            <v>大字平</v>
          </cell>
        </row>
        <row r="6301">
          <cell r="C6301" t="str">
            <v>k3282-2</v>
          </cell>
          <cell r="D6301" t="str">
            <v>宇妻3-2</v>
          </cell>
          <cell r="E6301" t="str">
            <v>中之条</v>
          </cell>
          <cell r="F6301" t="str">
            <v>吾妻郡</v>
          </cell>
          <cell r="G6301" t="str">
            <v>中之条町(旧中之条町)</v>
          </cell>
          <cell r="H6301" t="str">
            <v>大字平</v>
          </cell>
        </row>
        <row r="6302">
          <cell r="C6302" t="str">
            <v>k3283</v>
          </cell>
          <cell r="D6302" t="str">
            <v>宇妻4</v>
          </cell>
          <cell r="E6302" t="str">
            <v>中之条</v>
          </cell>
          <cell r="F6302" t="str">
            <v>吾妻郡</v>
          </cell>
          <cell r="G6302" t="str">
            <v>中之条町(旧中之条町)</v>
          </cell>
          <cell r="H6302" t="str">
            <v>大字平</v>
          </cell>
        </row>
        <row r="6303">
          <cell r="C6303" t="str">
            <v>k3284</v>
          </cell>
          <cell r="D6303" t="str">
            <v>青山3</v>
          </cell>
          <cell r="E6303" t="str">
            <v>中之条</v>
          </cell>
          <cell r="F6303" t="str">
            <v>吾妻郡</v>
          </cell>
          <cell r="G6303" t="str">
            <v>中之条町(旧中之条町)</v>
          </cell>
          <cell r="H6303" t="str">
            <v>大字青山</v>
          </cell>
        </row>
        <row r="6304">
          <cell r="C6304" t="str">
            <v>k3285</v>
          </cell>
          <cell r="D6304" t="str">
            <v>青山4</v>
          </cell>
          <cell r="E6304" t="str">
            <v>中之条</v>
          </cell>
          <cell r="F6304" t="str">
            <v>吾妻郡</v>
          </cell>
          <cell r="G6304" t="str">
            <v>中之条町(旧中之条町)</v>
          </cell>
          <cell r="H6304" t="str">
            <v>大字青山</v>
          </cell>
        </row>
        <row r="6305">
          <cell r="C6305" t="str">
            <v>k3286</v>
          </cell>
          <cell r="D6305" t="str">
            <v>只則1</v>
          </cell>
          <cell r="E6305" t="str">
            <v>中之条</v>
          </cell>
          <cell r="F6305" t="str">
            <v>吾妻郡</v>
          </cell>
          <cell r="G6305" t="str">
            <v>中之条町(旧中之条町)</v>
          </cell>
          <cell r="H6305" t="str">
            <v>大字青山</v>
          </cell>
        </row>
        <row r="6306">
          <cell r="C6306" t="str">
            <v>k3287</v>
          </cell>
          <cell r="D6306" t="str">
            <v>篭林1</v>
          </cell>
          <cell r="E6306" t="str">
            <v>中之条</v>
          </cell>
          <cell r="F6306" t="str">
            <v>吾妻郡</v>
          </cell>
          <cell r="G6306" t="str">
            <v>中之条町(旧中之条町)</v>
          </cell>
          <cell r="H6306" t="str">
            <v>大字平</v>
          </cell>
        </row>
        <row r="6307">
          <cell r="C6307" t="str">
            <v>k3288</v>
          </cell>
          <cell r="D6307" t="str">
            <v>篭林2</v>
          </cell>
          <cell r="E6307" t="str">
            <v>中之条</v>
          </cell>
          <cell r="F6307" t="str">
            <v>吾妻郡</v>
          </cell>
          <cell r="G6307" t="str">
            <v>中之条町(旧中之条町)</v>
          </cell>
          <cell r="H6307" t="str">
            <v>大字平</v>
          </cell>
        </row>
        <row r="6308">
          <cell r="C6308" t="str">
            <v>k3289</v>
          </cell>
          <cell r="D6308" t="str">
            <v>前新田1</v>
          </cell>
          <cell r="E6308" t="str">
            <v>中之条</v>
          </cell>
          <cell r="F6308" t="str">
            <v>吾妻郡</v>
          </cell>
          <cell r="G6308" t="str">
            <v>中之条町(旧中之条町)</v>
          </cell>
          <cell r="H6308" t="str">
            <v>大字栃窪</v>
          </cell>
        </row>
        <row r="6309">
          <cell r="C6309" t="str">
            <v>k3290</v>
          </cell>
          <cell r="D6309" t="str">
            <v>前新田2</v>
          </cell>
          <cell r="E6309" t="str">
            <v>中之条</v>
          </cell>
          <cell r="F6309" t="str">
            <v>吾妻郡</v>
          </cell>
          <cell r="G6309" t="str">
            <v>中之条町(旧中之条町)</v>
          </cell>
          <cell r="H6309" t="str">
            <v>大字栃窪</v>
          </cell>
        </row>
        <row r="6310">
          <cell r="C6310" t="str">
            <v>k3291-1</v>
          </cell>
          <cell r="D6310" t="str">
            <v>新前田1-1</v>
          </cell>
          <cell r="E6310" t="str">
            <v>中之条</v>
          </cell>
          <cell r="F6310" t="str">
            <v>吾妻郡</v>
          </cell>
          <cell r="G6310" t="str">
            <v>中之条町(旧中之条町)</v>
          </cell>
          <cell r="H6310" t="str">
            <v>大字栃窪</v>
          </cell>
        </row>
        <row r="6311">
          <cell r="C6311" t="str">
            <v>k3291-2</v>
          </cell>
          <cell r="D6311" t="str">
            <v>新前田1-2</v>
          </cell>
          <cell r="E6311" t="str">
            <v>中之条</v>
          </cell>
          <cell r="F6311" t="str">
            <v>吾妻郡</v>
          </cell>
          <cell r="G6311" t="str">
            <v>中之条町(旧中之条町)</v>
          </cell>
          <cell r="H6311" t="str">
            <v>大字栃窪</v>
          </cell>
        </row>
        <row r="6312">
          <cell r="C6312" t="str">
            <v>k3291-3</v>
          </cell>
          <cell r="D6312" t="str">
            <v>新前田1-3</v>
          </cell>
          <cell r="E6312" t="str">
            <v>中之条</v>
          </cell>
          <cell r="F6312" t="str">
            <v>吾妻郡</v>
          </cell>
          <cell r="G6312" t="str">
            <v>中之条町(旧中之条町)</v>
          </cell>
          <cell r="H6312" t="str">
            <v>大字栃窪</v>
          </cell>
        </row>
        <row r="6313">
          <cell r="C6313" t="str">
            <v>k3292-1</v>
          </cell>
          <cell r="D6313" t="str">
            <v>中村18-1</v>
          </cell>
          <cell r="E6313" t="str">
            <v>中之条</v>
          </cell>
          <cell r="F6313" t="str">
            <v>吾妻郡</v>
          </cell>
          <cell r="G6313" t="str">
            <v>中之条町(旧中之条町)</v>
          </cell>
          <cell r="H6313" t="str">
            <v>大字栃窪</v>
          </cell>
        </row>
        <row r="6314">
          <cell r="C6314" t="str">
            <v>k3292-2</v>
          </cell>
          <cell r="D6314" t="str">
            <v>中村18-2</v>
          </cell>
          <cell r="E6314" t="str">
            <v>中之条</v>
          </cell>
          <cell r="F6314" t="str">
            <v>吾妻郡</v>
          </cell>
          <cell r="G6314" t="str">
            <v>中之条町(旧中之条町)</v>
          </cell>
          <cell r="H6314" t="str">
            <v>大字栃窪</v>
          </cell>
        </row>
        <row r="6315">
          <cell r="C6315" t="str">
            <v>k3292-3</v>
          </cell>
          <cell r="D6315" t="str">
            <v>中村18-3</v>
          </cell>
          <cell r="E6315" t="str">
            <v>中之条</v>
          </cell>
          <cell r="F6315" t="str">
            <v>吾妻郡</v>
          </cell>
          <cell r="G6315" t="str">
            <v>中之条町(旧中之条町)</v>
          </cell>
          <cell r="H6315" t="str">
            <v>大字栃窪</v>
          </cell>
        </row>
        <row r="6316">
          <cell r="C6316" t="str">
            <v>k3293-1</v>
          </cell>
          <cell r="D6316" t="str">
            <v>中村19-1</v>
          </cell>
          <cell r="E6316" t="str">
            <v>中之条</v>
          </cell>
          <cell r="F6316" t="str">
            <v>吾妻郡</v>
          </cell>
          <cell r="G6316" t="str">
            <v>中之条町(旧中之条町)</v>
          </cell>
          <cell r="H6316" t="str">
            <v>大字栃窪</v>
          </cell>
        </row>
        <row r="6317">
          <cell r="C6317" t="str">
            <v>k3293-2</v>
          </cell>
          <cell r="D6317" t="str">
            <v>中村19-2</v>
          </cell>
          <cell r="E6317" t="str">
            <v>中之条</v>
          </cell>
          <cell r="F6317" t="str">
            <v>吾妻郡</v>
          </cell>
          <cell r="G6317" t="str">
            <v>中之条町(旧中之条町)</v>
          </cell>
          <cell r="H6317" t="str">
            <v>大字栃窪</v>
          </cell>
        </row>
        <row r="6318">
          <cell r="C6318" t="str">
            <v>k3293-3</v>
          </cell>
          <cell r="D6318" t="str">
            <v>中村19-3</v>
          </cell>
          <cell r="E6318" t="str">
            <v>中之条</v>
          </cell>
          <cell r="F6318" t="str">
            <v>吾妻郡</v>
          </cell>
          <cell r="G6318" t="str">
            <v>中之条町(旧中之条町)</v>
          </cell>
          <cell r="H6318" t="str">
            <v>大字栃窪</v>
          </cell>
        </row>
        <row r="6319">
          <cell r="C6319" t="str">
            <v>k3294</v>
          </cell>
          <cell r="D6319" t="str">
            <v>長坂4</v>
          </cell>
          <cell r="E6319" t="str">
            <v>中之条</v>
          </cell>
          <cell r="F6319" t="str">
            <v>吾妻郡</v>
          </cell>
          <cell r="G6319" t="str">
            <v>中之条町(旧中之条町)</v>
          </cell>
          <cell r="H6319" t="str">
            <v>大字栃窪</v>
          </cell>
        </row>
        <row r="6320">
          <cell r="C6320" t="str">
            <v>k3295</v>
          </cell>
          <cell r="D6320" t="str">
            <v>矢場2</v>
          </cell>
          <cell r="E6320" t="str">
            <v>中之条</v>
          </cell>
          <cell r="F6320" t="str">
            <v>吾妻郡</v>
          </cell>
          <cell r="G6320" t="str">
            <v>中之条町(旧中之条町)</v>
          </cell>
          <cell r="H6320" t="str">
            <v>大字赤坂</v>
          </cell>
        </row>
        <row r="6321">
          <cell r="C6321" t="str">
            <v>k3296</v>
          </cell>
          <cell r="D6321" t="str">
            <v>貫坂1</v>
          </cell>
          <cell r="E6321" t="str">
            <v>中之条</v>
          </cell>
          <cell r="F6321" t="str">
            <v>吾妻郡</v>
          </cell>
          <cell r="G6321" t="str">
            <v>中之条町(旧中之条町)</v>
          </cell>
          <cell r="H6321" t="str">
            <v>大字赤坂</v>
          </cell>
        </row>
        <row r="6322">
          <cell r="C6322" t="str">
            <v>k3297</v>
          </cell>
          <cell r="D6322" t="str">
            <v>貫坂2</v>
          </cell>
          <cell r="E6322" t="str">
            <v>中之条</v>
          </cell>
          <cell r="F6322" t="str">
            <v>吾妻郡</v>
          </cell>
          <cell r="G6322" t="str">
            <v>中之条町(旧中之条町)</v>
          </cell>
          <cell r="H6322" t="str">
            <v>大字赤坂</v>
          </cell>
        </row>
        <row r="6323">
          <cell r="C6323" t="str">
            <v>k3298</v>
          </cell>
          <cell r="D6323" t="str">
            <v>貫坂3</v>
          </cell>
          <cell r="E6323" t="str">
            <v>中之条</v>
          </cell>
          <cell r="F6323" t="str">
            <v>吾妻郡</v>
          </cell>
          <cell r="G6323" t="str">
            <v>中之条町(旧中之条町)</v>
          </cell>
          <cell r="H6323" t="str">
            <v>大字赤坂</v>
          </cell>
        </row>
        <row r="6324">
          <cell r="C6324" t="str">
            <v>k3299</v>
          </cell>
          <cell r="D6324" t="str">
            <v>塩原3</v>
          </cell>
          <cell r="E6324" t="str">
            <v>中之条</v>
          </cell>
          <cell r="F6324" t="str">
            <v>吾妻郡</v>
          </cell>
          <cell r="G6324" t="str">
            <v>中之条町(旧中之条町)</v>
          </cell>
          <cell r="H6324" t="str">
            <v>大字大塚</v>
          </cell>
        </row>
        <row r="6325">
          <cell r="C6325" t="str">
            <v>k3300-1</v>
          </cell>
          <cell r="D6325" t="str">
            <v>塩原4-1</v>
          </cell>
          <cell r="E6325" t="str">
            <v>中之条</v>
          </cell>
          <cell r="F6325" t="str">
            <v>吾妻郡</v>
          </cell>
          <cell r="G6325" t="str">
            <v>中之条町(旧中之条町)</v>
          </cell>
          <cell r="H6325" t="str">
            <v>大字大塚</v>
          </cell>
        </row>
        <row r="6326">
          <cell r="C6326" t="str">
            <v>k3300-2</v>
          </cell>
          <cell r="D6326" t="str">
            <v>塩原4-2</v>
          </cell>
          <cell r="E6326" t="str">
            <v>中之条</v>
          </cell>
          <cell r="F6326" t="str">
            <v>吾妻郡</v>
          </cell>
          <cell r="G6326" t="str">
            <v>中之条町(旧中之条町)</v>
          </cell>
          <cell r="H6326" t="str">
            <v>大字大塚</v>
          </cell>
        </row>
        <row r="6327">
          <cell r="C6327" t="str">
            <v>k3301</v>
          </cell>
          <cell r="D6327" t="str">
            <v>越尾1</v>
          </cell>
          <cell r="E6327" t="str">
            <v>中之条</v>
          </cell>
          <cell r="F6327" t="str">
            <v>吾妻郡</v>
          </cell>
          <cell r="G6327" t="str">
            <v>中之条町(旧中之条町)</v>
          </cell>
          <cell r="H6327" t="str">
            <v>大字大塚</v>
          </cell>
        </row>
        <row r="6328">
          <cell r="C6328" t="str">
            <v>k3302</v>
          </cell>
          <cell r="D6328" t="str">
            <v>越尾3</v>
          </cell>
          <cell r="E6328" t="str">
            <v>中之条</v>
          </cell>
          <cell r="F6328" t="str">
            <v>吾妻郡</v>
          </cell>
          <cell r="G6328" t="str">
            <v>中之条町(旧中之条町)</v>
          </cell>
          <cell r="H6328" t="str">
            <v>大字大塚</v>
          </cell>
        </row>
        <row r="6329">
          <cell r="C6329" t="str">
            <v>k3303</v>
          </cell>
          <cell r="D6329" t="str">
            <v>沢尻1</v>
          </cell>
          <cell r="E6329" t="str">
            <v>中之条</v>
          </cell>
          <cell r="F6329" t="str">
            <v>吾妻郡</v>
          </cell>
          <cell r="G6329" t="str">
            <v>中之条町(旧中之条町)</v>
          </cell>
          <cell r="H6329" t="str">
            <v>大字大塚</v>
          </cell>
        </row>
        <row r="6330">
          <cell r="C6330" t="str">
            <v>k3304</v>
          </cell>
          <cell r="D6330" t="str">
            <v>沢尻2</v>
          </cell>
          <cell r="E6330" t="str">
            <v>中之条</v>
          </cell>
          <cell r="F6330" t="str">
            <v>吾妻郡</v>
          </cell>
          <cell r="G6330" t="str">
            <v>中之条町(旧中之条町)</v>
          </cell>
          <cell r="H6330" t="str">
            <v>大字大塚</v>
          </cell>
        </row>
        <row r="6331">
          <cell r="C6331" t="str">
            <v>k3305</v>
          </cell>
          <cell r="D6331" t="str">
            <v>小枝沢1</v>
          </cell>
          <cell r="E6331" t="str">
            <v>中之条</v>
          </cell>
          <cell r="F6331" t="str">
            <v>吾妻郡</v>
          </cell>
          <cell r="G6331" t="str">
            <v>中之条町(旧中之条町)</v>
          </cell>
          <cell r="H6331" t="str">
            <v>大字大塚</v>
          </cell>
        </row>
        <row r="6332">
          <cell r="C6332" t="str">
            <v>k3306</v>
          </cell>
          <cell r="D6332" t="str">
            <v>小枝沢2</v>
          </cell>
          <cell r="E6332" t="str">
            <v>中之条</v>
          </cell>
          <cell r="F6332" t="str">
            <v>吾妻郡</v>
          </cell>
          <cell r="G6332" t="str">
            <v>中之条町(旧中之条町)</v>
          </cell>
          <cell r="H6332" t="str">
            <v>大字大塚</v>
          </cell>
        </row>
        <row r="6333">
          <cell r="C6333" t="str">
            <v>k3307</v>
          </cell>
          <cell r="D6333" t="str">
            <v>小枝沢3</v>
          </cell>
          <cell r="E6333" t="str">
            <v>中之条</v>
          </cell>
          <cell r="F6333" t="str">
            <v>吾妻郡</v>
          </cell>
          <cell r="G6333" t="str">
            <v>中之条町(旧中之条町)</v>
          </cell>
          <cell r="H6333" t="str">
            <v>大字赤坂</v>
          </cell>
        </row>
        <row r="6334">
          <cell r="C6334" t="str">
            <v>k3308</v>
          </cell>
          <cell r="D6334" t="str">
            <v>大原3</v>
          </cell>
          <cell r="E6334" t="str">
            <v>中之条</v>
          </cell>
          <cell r="F6334" t="str">
            <v>吾妻郡</v>
          </cell>
          <cell r="G6334" t="str">
            <v>中之条町(旧中之条町)</v>
          </cell>
          <cell r="H6334" t="str">
            <v>大字大塚</v>
          </cell>
        </row>
        <row r="6335">
          <cell r="C6335" t="str">
            <v>k3309-1</v>
          </cell>
          <cell r="D6335" t="str">
            <v>宇妻1-1</v>
          </cell>
          <cell r="E6335" t="str">
            <v>中之条</v>
          </cell>
          <cell r="F6335" t="str">
            <v>吾妻郡</v>
          </cell>
          <cell r="G6335" t="str">
            <v>中之条町(旧中之条町)</v>
          </cell>
          <cell r="H6335" t="str">
            <v>大字平</v>
          </cell>
        </row>
        <row r="6336">
          <cell r="C6336" t="str">
            <v>k3309-2</v>
          </cell>
          <cell r="D6336" t="str">
            <v>宇妻1-2</v>
          </cell>
          <cell r="E6336" t="str">
            <v>中之条</v>
          </cell>
          <cell r="F6336" t="str">
            <v>吾妻郡</v>
          </cell>
          <cell r="G6336" t="str">
            <v>中之条町(旧中之条町)</v>
          </cell>
          <cell r="H6336" t="str">
            <v>大字平</v>
          </cell>
        </row>
        <row r="6337">
          <cell r="C6337" t="str">
            <v>k3310</v>
          </cell>
          <cell r="D6337" t="str">
            <v>柳田3</v>
          </cell>
          <cell r="E6337" t="str">
            <v>中之条</v>
          </cell>
          <cell r="F6337" t="str">
            <v>吾妻郡</v>
          </cell>
          <cell r="G6337" t="str">
            <v>中之条町(旧中之条町)</v>
          </cell>
          <cell r="H6337" t="str">
            <v>大字平</v>
          </cell>
        </row>
        <row r="6338">
          <cell r="C6338" t="str">
            <v>k3311</v>
          </cell>
          <cell r="D6338" t="str">
            <v>柳田1</v>
          </cell>
          <cell r="E6338" t="str">
            <v>中之条</v>
          </cell>
          <cell r="F6338" t="str">
            <v>吾妻郡</v>
          </cell>
          <cell r="G6338" t="str">
            <v>中之条町(旧中之条町)</v>
          </cell>
          <cell r="H6338" t="str">
            <v>大字平</v>
          </cell>
        </row>
        <row r="6339">
          <cell r="C6339" t="str">
            <v>k3312</v>
          </cell>
          <cell r="D6339" t="str">
            <v>柳田2</v>
          </cell>
          <cell r="E6339" t="str">
            <v>中之条</v>
          </cell>
          <cell r="F6339" t="str">
            <v>吾妻郡</v>
          </cell>
          <cell r="G6339" t="str">
            <v>中之条町(旧中之条町)</v>
          </cell>
          <cell r="H6339" t="str">
            <v>大字平</v>
          </cell>
        </row>
        <row r="6340">
          <cell r="C6340" t="str">
            <v>k3313</v>
          </cell>
          <cell r="D6340" t="str">
            <v>青山2</v>
          </cell>
          <cell r="E6340" t="str">
            <v>中之条</v>
          </cell>
          <cell r="F6340" t="str">
            <v>吾妻郡</v>
          </cell>
          <cell r="G6340" t="str">
            <v>中之条町(旧中之条町)</v>
          </cell>
          <cell r="H6340" t="str">
            <v>大字青山</v>
          </cell>
        </row>
        <row r="6341">
          <cell r="C6341" t="str">
            <v>k3314</v>
          </cell>
          <cell r="D6341" t="str">
            <v>上市城1</v>
          </cell>
          <cell r="E6341" t="str">
            <v>中之条</v>
          </cell>
          <cell r="F6341" t="str">
            <v>吾妻郡</v>
          </cell>
          <cell r="G6341" t="str">
            <v>中之条町(旧中之条町)</v>
          </cell>
          <cell r="H6341" t="str">
            <v>大字市城</v>
          </cell>
        </row>
        <row r="6342">
          <cell r="C6342" t="str">
            <v>k3315</v>
          </cell>
          <cell r="D6342" t="str">
            <v>上市城2</v>
          </cell>
          <cell r="E6342" t="str">
            <v>中之条</v>
          </cell>
          <cell r="F6342" t="str">
            <v>吾妻郡</v>
          </cell>
          <cell r="G6342" t="str">
            <v>中之条町(旧中之条町)</v>
          </cell>
          <cell r="H6342" t="str">
            <v>大字市城</v>
          </cell>
        </row>
        <row r="6343">
          <cell r="C6343" t="str">
            <v>k3316</v>
          </cell>
          <cell r="D6343" t="str">
            <v>上市城3</v>
          </cell>
          <cell r="E6343" t="str">
            <v>中之条</v>
          </cell>
          <cell r="F6343" t="str">
            <v>吾妻郡</v>
          </cell>
          <cell r="G6343" t="str">
            <v>中之条町(旧中之条町)</v>
          </cell>
          <cell r="H6343" t="str">
            <v>大字市城</v>
          </cell>
        </row>
        <row r="6344">
          <cell r="C6344" t="str">
            <v>k3317-1</v>
          </cell>
          <cell r="D6344" t="str">
            <v>明神2-1</v>
          </cell>
          <cell r="E6344" t="str">
            <v>中之条</v>
          </cell>
          <cell r="F6344" t="str">
            <v>吾妻郡</v>
          </cell>
          <cell r="G6344" t="str">
            <v>中之条町(旧中之条町)</v>
          </cell>
          <cell r="H6344" t="str">
            <v>大字市城</v>
          </cell>
        </row>
        <row r="6345">
          <cell r="C6345" t="str">
            <v>k3317-2</v>
          </cell>
          <cell r="D6345" t="str">
            <v>明神2-2</v>
          </cell>
          <cell r="E6345" t="str">
            <v>中之条</v>
          </cell>
          <cell r="F6345" t="str">
            <v>吾妻郡</v>
          </cell>
          <cell r="G6345" t="str">
            <v>中之条町(旧中之条町)</v>
          </cell>
          <cell r="H6345" t="str">
            <v>大字市城</v>
          </cell>
        </row>
        <row r="6346">
          <cell r="C6346" t="str">
            <v>k3317-3</v>
          </cell>
          <cell r="D6346" t="str">
            <v>明神2-3</v>
          </cell>
          <cell r="E6346" t="str">
            <v>中之条</v>
          </cell>
          <cell r="F6346" t="str">
            <v>吾妻郡</v>
          </cell>
          <cell r="G6346" t="str">
            <v>中之条町(旧中之条町)</v>
          </cell>
          <cell r="H6346" t="str">
            <v>大字市城</v>
          </cell>
        </row>
        <row r="6347">
          <cell r="C6347" t="str">
            <v>k3318</v>
          </cell>
          <cell r="D6347" t="str">
            <v>明神3</v>
          </cell>
          <cell r="E6347" t="str">
            <v>中之条</v>
          </cell>
          <cell r="F6347" t="str">
            <v>吾妻郡</v>
          </cell>
          <cell r="G6347" t="str">
            <v>中之条町(旧中之条町)</v>
          </cell>
          <cell r="H6347" t="str">
            <v>大字市城</v>
          </cell>
        </row>
        <row r="6348">
          <cell r="C6348" t="str">
            <v>k3319</v>
          </cell>
          <cell r="D6348" t="str">
            <v>清明1</v>
          </cell>
          <cell r="E6348" t="str">
            <v>中之条</v>
          </cell>
          <cell r="F6348" t="str">
            <v>吾妻郡</v>
          </cell>
          <cell r="G6348" t="str">
            <v>中之条町(旧中之条町)</v>
          </cell>
          <cell r="H6348" t="str">
            <v>大字市城</v>
          </cell>
        </row>
        <row r="6349">
          <cell r="C6349" t="str">
            <v>k3320</v>
          </cell>
          <cell r="D6349" t="str">
            <v>清明2</v>
          </cell>
          <cell r="E6349" t="str">
            <v>中之条</v>
          </cell>
          <cell r="F6349" t="str">
            <v>吾妻郡</v>
          </cell>
          <cell r="G6349" t="str">
            <v>中之条町(旧中之条町)</v>
          </cell>
          <cell r="H6349" t="str">
            <v>大字市城</v>
          </cell>
        </row>
        <row r="6350">
          <cell r="C6350" t="str">
            <v>k3321</v>
          </cell>
          <cell r="D6350" t="str">
            <v>新湯1</v>
          </cell>
          <cell r="E6350" t="str">
            <v>中之条</v>
          </cell>
          <cell r="F6350" t="str">
            <v>吾妻郡</v>
          </cell>
          <cell r="G6350" t="str">
            <v>中之条町(旧中之条町)</v>
          </cell>
          <cell r="H6350" t="str">
            <v>大字四万</v>
          </cell>
        </row>
        <row r="6351">
          <cell r="C6351" t="str">
            <v>k3322</v>
          </cell>
          <cell r="D6351" t="str">
            <v>山口2</v>
          </cell>
          <cell r="E6351" t="str">
            <v>中之条</v>
          </cell>
          <cell r="F6351" t="str">
            <v>吾妻郡</v>
          </cell>
          <cell r="G6351" t="str">
            <v>中之条町(旧中之条町)</v>
          </cell>
          <cell r="H6351" t="str">
            <v>大字四万</v>
          </cell>
        </row>
        <row r="6352">
          <cell r="C6352" t="str">
            <v>k3323</v>
          </cell>
          <cell r="D6352" t="str">
            <v>山口5</v>
          </cell>
          <cell r="E6352" t="str">
            <v>中之条</v>
          </cell>
          <cell r="F6352" t="str">
            <v>吾妻郡</v>
          </cell>
          <cell r="G6352" t="str">
            <v>中之条町(旧中之条町)</v>
          </cell>
          <cell r="H6352" t="str">
            <v>大字四万</v>
          </cell>
        </row>
        <row r="6353">
          <cell r="C6353" t="str">
            <v>k3324</v>
          </cell>
          <cell r="D6353" t="str">
            <v>渡戸4</v>
          </cell>
          <cell r="E6353" t="str">
            <v>中之条</v>
          </cell>
          <cell r="F6353" t="str">
            <v>吾妻郡</v>
          </cell>
          <cell r="G6353" t="str">
            <v>中之条町(旧中之条町)</v>
          </cell>
          <cell r="H6353" t="str">
            <v>大字四万</v>
          </cell>
        </row>
        <row r="6354">
          <cell r="C6354" t="str">
            <v>k3325-1</v>
          </cell>
          <cell r="D6354" t="str">
            <v>渡戸5-1</v>
          </cell>
          <cell r="E6354" t="str">
            <v>中之条</v>
          </cell>
          <cell r="F6354" t="str">
            <v>吾妻郡</v>
          </cell>
          <cell r="G6354" t="str">
            <v>中之条町(旧中之条町)</v>
          </cell>
          <cell r="H6354" t="str">
            <v>大字四万</v>
          </cell>
        </row>
        <row r="6355">
          <cell r="C6355" t="str">
            <v>k3325-2</v>
          </cell>
          <cell r="D6355" t="str">
            <v>渡戸5-2</v>
          </cell>
          <cell r="E6355" t="str">
            <v>中之条</v>
          </cell>
          <cell r="F6355" t="str">
            <v>吾妻郡</v>
          </cell>
          <cell r="G6355" t="str">
            <v>中之条町(旧中之条町)</v>
          </cell>
          <cell r="H6355" t="str">
            <v>大字四万</v>
          </cell>
        </row>
        <row r="6356">
          <cell r="C6356" t="str">
            <v>k3326</v>
          </cell>
          <cell r="D6356" t="str">
            <v>山根1</v>
          </cell>
          <cell r="E6356" t="str">
            <v>中之条</v>
          </cell>
          <cell r="F6356" t="str">
            <v>吾妻郡</v>
          </cell>
          <cell r="G6356" t="str">
            <v>東吾妻町(旧東村)</v>
          </cell>
          <cell r="H6356" t="str">
            <v>大字新巻</v>
          </cell>
        </row>
        <row r="6357">
          <cell r="C6357" t="str">
            <v>k3327-1</v>
          </cell>
          <cell r="D6357" t="str">
            <v>丸橋1-1</v>
          </cell>
          <cell r="E6357" t="str">
            <v>中之条</v>
          </cell>
          <cell r="F6357" t="str">
            <v>吾妻郡</v>
          </cell>
          <cell r="G6357" t="str">
            <v>東吾妻町(旧東村)</v>
          </cell>
          <cell r="H6357" t="str">
            <v>大字新巻</v>
          </cell>
        </row>
        <row r="6358">
          <cell r="C6358" t="str">
            <v>k3327-2</v>
          </cell>
          <cell r="D6358" t="str">
            <v>丸橋1-2</v>
          </cell>
          <cell r="E6358" t="str">
            <v>中之条</v>
          </cell>
          <cell r="F6358" t="str">
            <v>吾妻郡</v>
          </cell>
          <cell r="G6358" t="str">
            <v>東吾妻町(旧東村)</v>
          </cell>
          <cell r="H6358" t="str">
            <v>大字新巻</v>
          </cell>
        </row>
        <row r="6359">
          <cell r="C6359" t="str">
            <v>k3328-1</v>
          </cell>
          <cell r="D6359" t="str">
            <v>丸橋2-1</v>
          </cell>
          <cell r="E6359" t="str">
            <v>中之条</v>
          </cell>
          <cell r="F6359" t="str">
            <v>吾妻郡</v>
          </cell>
          <cell r="G6359" t="str">
            <v>東吾妻町(旧東村)</v>
          </cell>
          <cell r="H6359" t="str">
            <v>大字新巻</v>
          </cell>
        </row>
        <row r="6360">
          <cell r="C6360" t="str">
            <v>k3328-2</v>
          </cell>
          <cell r="D6360" t="str">
            <v>丸橋2-2</v>
          </cell>
          <cell r="E6360" t="str">
            <v>中之条</v>
          </cell>
          <cell r="F6360" t="str">
            <v>吾妻郡</v>
          </cell>
          <cell r="G6360" t="str">
            <v>東吾妻町(旧東村)</v>
          </cell>
          <cell r="H6360" t="str">
            <v>大字新巻</v>
          </cell>
        </row>
        <row r="6361">
          <cell r="C6361" t="str">
            <v>k3328-3</v>
          </cell>
          <cell r="D6361" t="str">
            <v>丸橋2-3</v>
          </cell>
          <cell r="E6361" t="str">
            <v>中之条</v>
          </cell>
          <cell r="F6361" t="str">
            <v>吾妻郡</v>
          </cell>
          <cell r="G6361" t="str">
            <v>東吾妻町(旧東村)</v>
          </cell>
          <cell r="H6361" t="str">
            <v>大字新巻</v>
          </cell>
        </row>
        <row r="6362">
          <cell r="C6362" t="str">
            <v>k3329-1</v>
          </cell>
          <cell r="D6362" t="str">
            <v>道上1-1</v>
          </cell>
          <cell r="E6362" t="str">
            <v>中之条</v>
          </cell>
          <cell r="F6362" t="str">
            <v>吾妻郡</v>
          </cell>
          <cell r="G6362" t="str">
            <v>東吾妻町(旧東村)</v>
          </cell>
          <cell r="H6362" t="str">
            <v>大字奥田</v>
          </cell>
        </row>
        <row r="6363">
          <cell r="C6363" t="str">
            <v>k3329-2</v>
          </cell>
          <cell r="D6363" t="str">
            <v>道上1-2</v>
          </cell>
          <cell r="E6363" t="str">
            <v>中之条</v>
          </cell>
          <cell r="F6363" t="str">
            <v>吾妻郡</v>
          </cell>
          <cell r="G6363" t="str">
            <v>東吾妻町(旧東村)</v>
          </cell>
          <cell r="H6363" t="str">
            <v>大字奥田</v>
          </cell>
        </row>
        <row r="6364">
          <cell r="C6364" t="str">
            <v>k3330</v>
          </cell>
          <cell r="D6364" t="str">
            <v>滝ノ沢3</v>
          </cell>
          <cell r="E6364" t="str">
            <v>中之条</v>
          </cell>
          <cell r="F6364" t="str">
            <v>吾妻郡</v>
          </cell>
          <cell r="G6364" t="str">
            <v>東吾妻町(旧東村)</v>
          </cell>
          <cell r="H6364" t="str">
            <v>大字奥田</v>
          </cell>
        </row>
        <row r="6365">
          <cell r="C6365" t="str">
            <v>k3331</v>
          </cell>
          <cell r="D6365" t="str">
            <v>奥田1</v>
          </cell>
          <cell r="E6365" t="str">
            <v>中之条</v>
          </cell>
          <cell r="F6365" t="str">
            <v>吾妻郡</v>
          </cell>
          <cell r="G6365" t="str">
            <v>東吾妻町(旧東村)</v>
          </cell>
          <cell r="H6365" t="str">
            <v>大字五町田</v>
          </cell>
        </row>
        <row r="6366">
          <cell r="C6366" t="str">
            <v>k3332-1</v>
          </cell>
          <cell r="D6366" t="str">
            <v>奥田2-1</v>
          </cell>
          <cell r="E6366" t="str">
            <v>中之条</v>
          </cell>
          <cell r="F6366" t="str">
            <v>吾妻郡</v>
          </cell>
          <cell r="G6366" t="str">
            <v>東吾妻町(旧東村)</v>
          </cell>
          <cell r="H6366" t="str">
            <v>大字奥田</v>
          </cell>
        </row>
        <row r="6367">
          <cell r="C6367" t="str">
            <v>k3332-2</v>
          </cell>
          <cell r="D6367" t="str">
            <v>奥田2-2</v>
          </cell>
          <cell r="E6367" t="str">
            <v>中之条</v>
          </cell>
          <cell r="F6367" t="str">
            <v>吾妻郡</v>
          </cell>
          <cell r="G6367" t="str">
            <v>東吾妻町(旧東村)</v>
          </cell>
          <cell r="H6367" t="str">
            <v>大字奥田</v>
          </cell>
        </row>
        <row r="6368">
          <cell r="C6368" t="str">
            <v>k3333-1</v>
          </cell>
          <cell r="D6368" t="str">
            <v>奥田3-1</v>
          </cell>
          <cell r="E6368" t="str">
            <v>中之条</v>
          </cell>
          <cell r="F6368" t="str">
            <v>吾妻郡</v>
          </cell>
          <cell r="G6368" t="str">
            <v>東吾妻町(旧東村)</v>
          </cell>
          <cell r="H6368" t="str">
            <v>大字奥田</v>
          </cell>
        </row>
        <row r="6369">
          <cell r="C6369" t="str">
            <v>k3333-2</v>
          </cell>
          <cell r="D6369" t="str">
            <v>奥田3-2</v>
          </cell>
          <cell r="E6369" t="str">
            <v>中之条</v>
          </cell>
          <cell r="F6369" t="str">
            <v>吾妻郡</v>
          </cell>
          <cell r="G6369" t="str">
            <v>東吾妻町(旧東村)</v>
          </cell>
          <cell r="H6369" t="str">
            <v>大字奥田</v>
          </cell>
        </row>
        <row r="6370">
          <cell r="C6370" t="str">
            <v>k3333-3</v>
          </cell>
          <cell r="D6370" t="str">
            <v>奥田3-3</v>
          </cell>
          <cell r="E6370" t="str">
            <v>中之条</v>
          </cell>
          <cell r="F6370" t="str">
            <v>吾妻郡</v>
          </cell>
          <cell r="G6370" t="str">
            <v>東吾妻町(旧東村)</v>
          </cell>
          <cell r="H6370" t="str">
            <v>大字奥田</v>
          </cell>
        </row>
        <row r="6371">
          <cell r="C6371" t="str">
            <v>k3334</v>
          </cell>
          <cell r="D6371" t="str">
            <v>金原1</v>
          </cell>
          <cell r="E6371" t="str">
            <v>中之条</v>
          </cell>
          <cell r="F6371" t="str">
            <v>吾妻郡</v>
          </cell>
          <cell r="G6371" t="str">
            <v>東吾妻町(旧東村)</v>
          </cell>
          <cell r="H6371" t="str">
            <v>大字五町田</v>
          </cell>
        </row>
        <row r="6372">
          <cell r="C6372" t="str">
            <v>k3335-1</v>
          </cell>
          <cell r="D6372" t="str">
            <v>平五良1-1</v>
          </cell>
          <cell r="E6372" t="str">
            <v>中之条</v>
          </cell>
          <cell r="F6372" t="str">
            <v>吾妻郡</v>
          </cell>
          <cell r="G6372" t="str">
            <v>東吾妻町(旧東村)</v>
          </cell>
          <cell r="H6372" t="str">
            <v>大字五町田</v>
          </cell>
        </row>
        <row r="6373">
          <cell r="C6373" t="str">
            <v>k3335-2</v>
          </cell>
          <cell r="D6373" t="str">
            <v>平五良1-2</v>
          </cell>
          <cell r="E6373" t="str">
            <v>中之条</v>
          </cell>
          <cell r="F6373" t="str">
            <v>吾妻郡</v>
          </cell>
          <cell r="G6373" t="str">
            <v>東吾妻町(旧東村)</v>
          </cell>
          <cell r="H6373" t="str">
            <v>大字五町田</v>
          </cell>
        </row>
        <row r="6374">
          <cell r="C6374" t="str">
            <v>k3336-1</v>
          </cell>
          <cell r="D6374" t="str">
            <v>原11-1</v>
          </cell>
          <cell r="E6374" t="str">
            <v>中之条</v>
          </cell>
          <cell r="F6374" t="str">
            <v>吾妻郡</v>
          </cell>
          <cell r="G6374" t="str">
            <v>東吾妻町(旧東村)</v>
          </cell>
          <cell r="H6374" t="str">
            <v>大字箱島</v>
          </cell>
        </row>
        <row r="6375">
          <cell r="C6375" t="str">
            <v>k3336-2</v>
          </cell>
          <cell r="D6375" t="str">
            <v>原11-2</v>
          </cell>
          <cell r="E6375" t="str">
            <v>中之条</v>
          </cell>
          <cell r="F6375" t="str">
            <v>吾妻郡</v>
          </cell>
          <cell r="G6375" t="str">
            <v>東吾妻町(旧東村)</v>
          </cell>
          <cell r="H6375" t="str">
            <v>大字箱島</v>
          </cell>
        </row>
        <row r="6376">
          <cell r="C6376" t="str">
            <v>k3336-3</v>
          </cell>
          <cell r="D6376" t="str">
            <v>原11-3</v>
          </cell>
          <cell r="E6376" t="str">
            <v>中之条</v>
          </cell>
          <cell r="F6376" t="str">
            <v>吾妻郡</v>
          </cell>
          <cell r="G6376" t="str">
            <v>東吾妻町(旧東村)</v>
          </cell>
          <cell r="H6376" t="str">
            <v>大字箱島</v>
          </cell>
        </row>
        <row r="6377">
          <cell r="C6377" t="str">
            <v>k3336-4</v>
          </cell>
          <cell r="D6377" t="str">
            <v>原11-4</v>
          </cell>
          <cell r="E6377" t="str">
            <v>中之条</v>
          </cell>
          <cell r="F6377" t="str">
            <v>吾妻郡</v>
          </cell>
          <cell r="G6377" t="str">
            <v>東吾妻町(旧東村)</v>
          </cell>
          <cell r="H6377" t="str">
            <v>大字箱島</v>
          </cell>
        </row>
        <row r="6378">
          <cell r="C6378" t="str">
            <v>k3337-1</v>
          </cell>
          <cell r="D6378" t="str">
            <v>原13-1</v>
          </cell>
          <cell r="E6378" t="str">
            <v>中之条</v>
          </cell>
          <cell r="F6378" t="str">
            <v>吾妻郡</v>
          </cell>
          <cell r="G6378" t="str">
            <v>東吾妻町(旧東村)</v>
          </cell>
          <cell r="H6378" t="str">
            <v>大字箱島</v>
          </cell>
        </row>
        <row r="6379">
          <cell r="C6379" t="str">
            <v>k3337-2</v>
          </cell>
          <cell r="D6379" t="str">
            <v>原13-2</v>
          </cell>
          <cell r="E6379" t="str">
            <v>中之条</v>
          </cell>
          <cell r="F6379" t="str">
            <v>吾妻郡</v>
          </cell>
          <cell r="G6379" t="str">
            <v>東吾妻町(旧東村)</v>
          </cell>
          <cell r="H6379" t="str">
            <v>大字箱島</v>
          </cell>
        </row>
        <row r="6380">
          <cell r="C6380" t="str">
            <v>k3338</v>
          </cell>
          <cell r="D6380" t="str">
            <v>箱島1</v>
          </cell>
          <cell r="E6380" t="str">
            <v>中之条</v>
          </cell>
          <cell r="F6380" t="str">
            <v>吾妻郡</v>
          </cell>
          <cell r="G6380" t="str">
            <v>東吾妻町(旧東村)</v>
          </cell>
          <cell r="H6380" t="str">
            <v>大字箱島</v>
          </cell>
        </row>
        <row r="6381">
          <cell r="C6381" t="str">
            <v>k3339</v>
          </cell>
          <cell r="D6381" t="str">
            <v>上宿1</v>
          </cell>
          <cell r="E6381" t="str">
            <v>中之条</v>
          </cell>
          <cell r="F6381" t="str">
            <v>吾妻郡</v>
          </cell>
          <cell r="G6381" t="str">
            <v>東吾妻町(旧東村)</v>
          </cell>
          <cell r="H6381" t="str">
            <v>大字箱島</v>
          </cell>
        </row>
        <row r="6382">
          <cell r="C6382" t="str">
            <v>k3340-1</v>
          </cell>
          <cell r="D6382" t="str">
            <v>大久保8-1(旧:滝ノ沢1)</v>
          </cell>
          <cell r="E6382" t="str">
            <v>中之条</v>
          </cell>
          <cell r="F6382" t="str">
            <v>吾妻郡</v>
          </cell>
          <cell r="G6382" t="str">
            <v>東吾妻町(旧東村)</v>
          </cell>
          <cell r="H6382" t="str">
            <v>大字岡崎</v>
          </cell>
        </row>
        <row r="6383">
          <cell r="C6383" t="str">
            <v>k3340-2</v>
          </cell>
          <cell r="D6383" t="str">
            <v>大久保8-2(旧:滝ノ沢1)</v>
          </cell>
          <cell r="E6383" t="str">
            <v>中之条</v>
          </cell>
          <cell r="F6383" t="str">
            <v>吾妻郡</v>
          </cell>
          <cell r="G6383" t="str">
            <v>東吾妻町(旧東村)</v>
          </cell>
          <cell r="H6383" t="str">
            <v>大字岡崎</v>
          </cell>
        </row>
        <row r="6384">
          <cell r="C6384" t="str">
            <v>k3341</v>
          </cell>
          <cell r="D6384" t="str">
            <v>大久保9</v>
          </cell>
          <cell r="E6384" t="str">
            <v>中之条</v>
          </cell>
          <cell r="F6384" t="str">
            <v>吾妻郡</v>
          </cell>
          <cell r="G6384" t="str">
            <v>東吾妻町(旧東村)</v>
          </cell>
          <cell r="H6384" t="str">
            <v>大字岡崎</v>
          </cell>
        </row>
        <row r="6385">
          <cell r="C6385" t="str">
            <v>k3342-1</v>
          </cell>
          <cell r="D6385" t="str">
            <v>滝ノ沢1-1</v>
          </cell>
          <cell r="E6385" t="str">
            <v>中之条</v>
          </cell>
          <cell r="F6385" t="str">
            <v>吾妻郡</v>
          </cell>
          <cell r="G6385" t="str">
            <v>東吾妻町(旧東村)</v>
          </cell>
          <cell r="H6385" t="str">
            <v>大字奥田</v>
          </cell>
        </row>
        <row r="6386">
          <cell r="C6386" t="str">
            <v>k3342-2</v>
          </cell>
          <cell r="D6386" t="str">
            <v>滝ノ沢1-2</v>
          </cell>
          <cell r="E6386" t="str">
            <v>中之条</v>
          </cell>
          <cell r="F6386" t="str">
            <v>吾妻郡</v>
          </cell>
          <cell r="G6386" t="str">
            <v>東吾妻町(旧東村)</v>
          </cell>
          <cell r="H6386" t="str">
            <v>大字奥田</v>
          </cell>
        </row>
        <row r="6387">
          <cell r="C6387" t="str">
            <v>k3343-1</v>
          </cell>
          <cell r="D6387" t="str">
            <v>滝ノ沢2-1</v>
          </cell>
          <cell r="E6387" t="str">
            <v>中之条</v>
          </cell>
          <cell r="F6387" t="str">
            <v>吾妻郡</v>
          </cell>
          <cell r="G6387" t="str">
            <v>東吾妻町(旧東村)</v>
          </cell>
          <cell r="H6387" t="str">
            <v>大字奥田</v>
          </cell>
        </row>
        <row r="6388">
          <cell r="C6388" t="str">
            <v>k3343-2</v>
          </cell>
          <cell r="D6388" t="str">
            <v>滝ノ沢2-2</v>
          </cell>
          <cell r="E6388" t="str">
            <v>中之条</v>
          </cell>
          <cell r="F6388" t="str">
            <v>吾妻郡</v>
          </cell>
          <cell r="G6388" t="str">
            <v>東吾妻町(旧東村)</v>
          </cell>
          <cell r="H6388" t="str">
            <v>大字奥田</v>
          </cell>
        </row>
        <row r="6389">
          <cell r="C6389" t="str">
            <v>k3344</v>
          </cell>
          <cell r="D6389" t="str">
            <v>砂押1</v>
          </cell>
          <cell r="E6389" t="str">
            <v>中之条</v>
          </cell>
          <cell r="F6389" t="str">
            <v>吾妻郡</v>
          </cell>
          <cell r="G6389" t="str">
            <v>東吾妻町(旧東村)</v>
          </cell>
          <cell r="H6389" t="str">
            <v>大字岡崎</v>
          </cell>
        </row>
        <row r="6390">
          <cell r="C6390" t="str">
            <v>k3345</v>
          </cell>
          <cell r="D6390" t="str">
            <v>砂押2</v>
          </cell>
          <cell r="E6390" t="str">
            <v>中之条</v>
          </cell>
          <cell r="F6390" t="str">
            <v>吾妻郡</v>
          </cell>
          <cell r="G6390" t="str">
            <v>東吾妻町(旧東村)</v>
          </cell>
          <cell r="H6390" t="str">
            <v>大字岡崎</v>
          </cell>
        </row>
        <row r="6391">
          <cell r="C6391" t="str">
            <v>k3346</v>
          </cell>
          <cell r="D6391" t="str">
            <v>広場1</v>
          </cell>
          <cell r="E6391" t="str">
            <v>中之条</v>
          </cell>
          <cell r="F6391" t="str">
            <v>吾妻郡</v>
          </cell>
          <cell r="G6391" t="str">
            <v>東吾妻町(旧東村)</v>
          </cell>
          <cell r="H6391" t="str">
            <v>大字岡崎</v>
          </cell>
        </row>
        <row r="6392">
          <cell r="C6392" t="str">
            <v>k3347</v>
          </cell>
          <cell r="D6392" t="str">
            <v>広場2</v>
          </cell>
          <cell r="E6392" t="str">
            <v>中之条</v>
          </cell>
          <cell r="F6392" t="str">
            <v>吾妻郡</v>
          </cell>
          <cell r="G6392" t="str">
            <v>東吾妻町(旧東村)</v>
          </cell>
          <cell r="H6392" t="str">
            <v>大字岡崎</v>
          </cell>
        </row>
        <row r="6393">
          <cell r="C6393" t="str">
            <v>k3348</v>
          </cell>
          <cell r="D6393" t="str">
            <v>千沢1</v>
          </cell>
          <cell r="E6393" t="str">
            <v>中之条</v>
          </cell>
          <cell r="F6393" t="str">
            <v>吾妻郡</v>
          </cell>
          <cell r="G6393" t="str">
            <v>東吾妻町(旧東村)</v>
          </cell>
          <cell r="H6393" t="str">
            <v>大字五町田</v>
          </cell>
        </row>
        <row r="6394">
          <cell r="C6394" t="str">
            <v>k3349</v>
          </cell>
          <cell r="D6394" t="str">
            <v>在上</v>
          </cell>
          <cell r="E6394" t="str">
            <v>中之条</v>
          </cell>
          <cell r="F6394" t="str">
            <v>吾妻郡</v>
          </cell>
          <cell r="G6394" t="str">
            <v>東吾妻町(旧吾妻町)</v>
          </cell>
          <cell r="H6394" t="str">
            <v>大字原町</v>
          </cell>
        </row>
        <row r="6395">
          <cell r="C6395" t="str">
            <v>k3350-1</v>
          </cell>
          <cell r="D6395" t="str">
            <v>中尾-1</v>
          </cell>
          <cell r="E6395" t="str">
            <v>中之条</v>
          </cell>
          <cell r="F6395" t="str">
            <v>吾妻郡</v>
          </cell>
          <cell r="G6395" t="str">
            <v>東吾妻町(旧吾妻町)</v>
          </cell>
          <cell r="H6395" t="str">
            <v>大字松谷</v>
          </cell>
        </row>
        <row r="6396">
          <cell r="C6396" t="str">
            <v>k3350-2</v>
          </cell>
          <cell r="D6396" t="str">
            <v>中尾-2</v>
          </cell>
          <cell r="E6396" t="str">
            <v>中之条</v>
          </cell>
          <cell r="F6396" t="str">
            <v>吾妻郡</v>
          </cell>
          <cell r="G6396" t="str">
            <v>東吾妻町(旧吾妻町)</v>
          </cell>
          <cell r="H6396" t="str">
            <v>大字松谷</v>
          </cell>
        </row>
        <row r="6397">
          <cell r="C6397" t="str">
            <v>k3350-3</v>
          </cell>
          <cell r="D6397" t="str">
            <v>中尾-3</v>
          </cell>
          <cell r="E6397" t="str">
            <v>中之条</v>
          </cell>
          <cell r="F6397" t="str">
            <v>吾妻郡</v>
          </cell>
          <cell r="G6397" t="str">
            <v>東吾妻町(旧吾妻町)</v>
          </cell>
          <cell r="H6397" t="str">
            <v>大字松谷</v>
          </cell>
        </row>
        <row r="6398">
          <cell r="C6398" t="str">
            <v>k3351-1</v>
          </cell>
          <cell r="D6398" t="str">
            <v>大谷沢-1</v>
          </cell>
          <cell r="E6398" t="str">
            <v>中之条</v>
          </cell>
          <cell r="F6398" t="str">
            <v>吾妻郡</v>
          </cell>
          <cell r="G6398" t="str">
            <v>東吾妻町(旧吾妻町)</v>
          </cell>
          <cell r="H6398" t="str">
            <v>大字大戸</v>
          </cell>
        </row>
        <row r="6399">
          <cell r="C6399" t="str">
            <v>k3351-2</v>
          </cell>
          <cell r="D6399" t="str">
            <v>大谷沢-2</v>
          </cell>
          <cell r="E6399" t="str">
            <v>中之条</v>
          </cell>
          <cell r="F6399" t="str">
            <v>吾妻郡</v>
          </cell>
          <cell r="G6399" t="str">
            <v>東吾妻町(旧吾妻町)</v>
          </cell>
          <cell r="H6399" t="str">
            <v>大字大戸</v>
          </cell>
        </row>
        <row r="6400">
          <cell r="C6400" t="str">
            <v>k3351-3</v>
          </cell>
          <cell r="D6400" t="str">
            <v>大谷沢-3</v>
          </cell>
          <cell r="E6400" t="str">
            <v>中之条</v>
          </cell>
          <cell r="F6400" t="str">
            <v>吾妻郡</v>
          </cell>
          <cell r="G6400" t="str">
            <v>東吾妻町(旧吾妻町)</v>
          </cell>
          <cell r="H6400" t="str">
            <v>大字大戸</v>
          </cell>
        </row>
        <row r="6401">
          <cell r="C6401" t="str">
            <v>k3352</v>
          </cell>
          <cell r="D6401" t="str">
            <v>程岩1</v>
          </cell>
          <cell r="E6401" t="str">
            <v>中之条</v>
          </cell>
          <cell r="F6401" t="str">
            <v>吾妻郡</v>
          </cell>
          <cell r="G6401" t="str">
            <v>東吾妻町(旧吾妻町)</v>
          </cell>
          <cell r="H6401" t="str">
            <v>大字泉沢</v>
          </cell>
        </row>
        <row r="6402">
          <cell r="C6402" t="str">
            <v>k3353</v>
          </cell>
          <cell r="D6402" t="str">
            <v>鳩ノ湯1</v>
          </cell>
          <cell r="E6402" t="str">
            <v>中之条</v>
          </cell>
          <cell r="F6402" t="str">
            <v>吾妻郡</v>
          </cell>
          <cell r="G6402" t="str">
            <v>東吾妻町(旧吾妻町)</v>
          </cell>
          <cell r="H6402" t="str">
            <v>大字須賀尾</v>
          </cell>
        </row>
        <row r="6403">
          <cell r="C6403" t="str">
            <v>k3354</v>
          </cell>
          <cell r="D6403" t="str">
            <v>飯米場2</v>
          </cell>
          <cell r="E6403" t="str">
            <v>中之条</v>
          </cell>
          <cell r="F6403" t="str">
            <v>吾妻郡</v>
          </cell>
          <cell r="G6403" t="str">
            <v>東吾妻町(旧吾妻町)</v>
          </cell>
          <cell r="H6403" t="str">
            <v>大字須賀尾</v>
          </cell>
        </row>
        <row r="6404">
          <cell r="C6404" t="str">
            <v>k3355</v>
          </cell>
          <cell r="D6404" t="str">
            <v>中村3</v>
          </cell>
          <cell r="E6404" t="str">
            <v>中之条</v>
          </cell>
          <cell r="F6404" t="str">
            <v>吾妻郡</v>
          </cell>
          <cell r="G6404" t="str">
            <v>東吾妻町(旧吾妻町)</v>
          </cell>
          <cell r="H6404" t="str">
            <v>大字大戸</v>
          </cell>
        </row>
        <row r="6405">
          <cell r="C6405" t="str">
            <v>k3356</v>
          </cell>
          <cell r="D6405" t="str">
            <v>大谷1</v>
          </cell>
          <cell r="E6405" t="str">
            <v>中之条</v>
          </cell>
          <cell r="F6405" t="str">
            <v>吾妻郡</v>
          </cell>
          <cell r="G6405" t="str">
            <v>東吾妻町(旧吾妻町)</v>
          </cell>
          <cell r="H6405" t="str">
            <v>大字萩生</v>
          </cell>
        </row>
        <row r="6406">
          <cell r="C6406" t="str">
            <v>k3357</v>
          </cell>
          <cell r="D6406" t="str">
            <v>大谷2</v>
          </cell>
          <cell r="E6406" t="str">
            <v>中之条</v>
          </cell>
          <cell r="F6406" t="str">
            <v>吾妻郡</v>
          </cell>
          <cell r="G6406" t="str">
            <v>東吾妻町(旧吾妻町)</v>
          </cell>
          <cell r="H6406" t="str">
            <v>大字萩生</v>
          </cell>
        </row>
        <row r="6407">
          <cell r="C6407" t="str">
            <v>k3358</v>
          </cell>
          <cell r="D6407" t="str">
            <v>分去1</v>
          </cell>
          <cell r="E6407" t="str">
            <v>中之条</v>
          </cell>
          <cell r="F6407" t="str">
            <v>吾妻郡</v>
          </cell>
          <cell r="G6407" t="str">
            <v>東吾妻町(旧吾妻町)</v>
          </cell>
          <cell r="H6407" t="str">
            <v>大字萩生</v>
          </cell>
        </row>
        <row r="6408">
          <cell r="C6408" t="str">
            <v>k3359</v>
          </cell>
          <cell r="D6408" t="str">
            <v>田谷1</v>
          </cell>
          <cell r="E6408" t="str">
            <v>中之条</v>
          </cell>
          <cell r="F6408" t="str">
            <v>吾妻郡</v>
          </cell>
          <cell r="G6408" t="str">
            <v>東吾妻町(旧吾妻町)</v>
          </cell>
          <cell r="H6408" t="str">
            <v>大字萩生</v>
          </cell>
        </row>
        <row r="6409">
          <cell r="C6409" t="str">
            <v>k3360</v>
          </cell>
          <cell r="D6409" t="str">
            <v>田谷2</v>
          </cell>
          <cell r="E6409" t="str">
            <v>中之条</v>
          </cell>
          <cell r="F6409" t="str">
            <v>吾妻郡</v>
          </cell>
          <cell r="G6409" t="str">
            <v>東吾妻町(旧吾妻町)</v>
          </cell>
          <cell r="H6409" t="str">
            <v>大字萩生</v>
          </cell>
        </row>
        <row r="6410">
          <cell r="C6410" t="str">
            <v>k3361</v>
          </cell>
          <cell r="D6410" t="str">
            <v>堀井戸1</v>
          </cell>
          <cell r="E6410" t="str">
            <v>中之条</v>
          </cell>
          <cell r="F6410" t="str">
            <v>吾妻郡</v>
          </cell>
          <cell r="G6410" t="str">
            <v>東吾妻町(旧吾妻町)</v>
          </cell>
          <cell r="H6410" t="str">
            <v>大字萩生</v>
          </cell>
        </row>
        <row r="6411">
          <cell r="C6411" t="str">
            <v>k3362</v>
          </cell>
          <cell r="D6411" t="str">
            <v>貫井1</v>
          </cell>
          <cell r="E6411" t="str">
            <v>中之条</v>
          </cell>
          <cell r="F6411" t="str">
            <v>吾妻郡</v>
          </cell>
          <cell r="G6411" t="str">
            <v>東吾妻町(旧吾妻町)</v>
          </cell>
          <cell r="H6411" t="str">
            <v>大字萩生</v>
          </cell>
        </row>
        <row r="6412">
          <cell r="C6412" t="str">
            <v>k3363</v>
          </cell>
          <cell r="D6412" t="str">
            <v>貨知山1</v>
          </cell>
          <cell r="E6412" t="str">
            <v>中之条</v>
          </cell>
          <cell r="F6412" t="str">
            <v>吾妻郡</v>
          </cell>
          <cell r="G6412" t="str">
            <v>東吾妻町(旧吾妻町)</v>
          </cell>
          <cell r="H6412" t="str">
            <v>大字萩生</v>
          </cell>
        </row>
        <row r="6413">
          <cell r="C6413" t="str">
            <v>k3364</v>
          </cell>
          <cell r="D6413" t="str">
            <v>中尾2</v>
          </cell>
          <cell r="E6413" t="str">
            <v>中之条</v>
          </cell>
          <cell r="F6413" t="str">
            <v>吾妻郡</v>
          </cell>
          <cell r="G6413" t="str">
            <v>東吾妻町(旧吾妻町)</v>
          </cell>
          <cell r="H6413" t="str">
            <v>大字松谷</v>
          </cell>
        </row>
        <row r="6414">
          <cell r="C6414" t="str">
            <v>k3365</v>
          </cell>
          <cell r="D6414" t="str">
            <v>沼1</v>
          </cell>
          <cell r="E6414" t="str">
            <v>中之条</v>
          </cell>
          <cell r="F6414" t="str">
            <v>吾妻郡</v>
          </cell>
          <cell r="G6414" t="str">
            <v>東吾妻町(旧吾妻町)</v>
          </cell>
          <cell r="H6414" t="str">
            <v>大字松谷</v>
          </cell>
        </row>
        <row r="6415">
          <cell r="C6415" t="str">
            <v>k3366</v>
          </cell>
          <cell r="D6415" t="str">
            <v>沼2</v>
          </cell>
          <cell r="E6415" t="str">
            <v>中之条</v>
          </cell>
          <cell r="F6415" t="str">
            <v>吾妻郡</v>
          </cell>
          <cell r="G6415" t="str">
            <v>東吾妻町(旧吾妻町)</v>
          </cell>
          <cell r="H6415" t="str">
            <v>大字松谷</v>
          </cell>
        </row>
        <row r="6416">
          <cell r="C6416" t="str">
            <v>k3367</v>
          </cell>
          <cell r="D6416" t="str">
            <v>沼3</v>
          </cell>
          <cell r="E6416" t="str">
            <v>中之条</v>
          </cell>
          <cell r="F6416" t="str">
            <v>吾妻郡</v>
          </cell>
          <cell r="G6416" t="str">
            <v>東吾妻町(旧吾妻町)</v>
          </cell>
          <cell r="H6416" t="str">
            <v>大字松谷</v>
          </cell>
        </row>
        <row r="6417">
          <cell r="C6417" t="str">
            <v>k3368</v>
          </cell>
          <cell r="D6417" t="str">
            <v>高日向1</v>
          </cell>
          <cell r="E6417" t="str">
            <v>中之条</v>
          </cell>
          <cell r="F6417" t="str">
            <v>吾妻郡</v>
          </cell>
          <cell r="G6417" t="str">
            <v>東吾妻町(旧吾妻町)</v>
          </cell>
          <cell r="H6417" t="str">
            <v>大字松谷</v>
          </cell>
        </row>
        <row r="6418">
          <cell r="C6418" t="str">
            <v>k3369</v>
          </cell>
          <cell r="D6418" t="str">
            <v>鷹山1</v>
          </cell>
          <cell r="E6418" t="str">
            <v>中之条</v>
          </cell>
          <cell r="F6418" t="str">
            <v>吾妻郡</v>
          </cell>
          <cell r="G6418" t="str">
            <v>東吾妻町(旧吾妻町)</v>
          </cell>
          <cell r="H6418" t="str">
            <v>大字松谷</v>
          </cell>
        </row>
        <row r="6419">
          <cell r="C6419" t="str">
            <v>k3370</v>
          </cell>
          <cell r="D6419" t="str">
            <v>鷹山2</v>
          </cell>
          <cell r="E6419" t="str">
            <v>中之条</v>
          </cell>
          <cell r="F6419" t="str">
            <v>吾妻郡</v>
          </cell>
          <cell r="G6419" t="str">
            <v>東吾妻町(旧吾妻町)</v>
          </cell>
          <cell r="H6419" t="str">
            <v>大字松谷</v>
          </cell>
        </row>
        <row r="6420">
          <cell r="C6420" t="str">
            <v>k3371</v>
          </cell>
          <cell r="D6420" t="str">
            <v>三本木12</v>
          </cell>
          <cell r="E6420" t="str">
            <v>中之条</v>
          </cell>
          <cell r="F6420" t="str">
            <v>吾妻郡</v>
          </cell>
          <cell r="G6420" t="str">
            <v>東吾妻町(旧吾妻町)</v>
          </cell>
          <cell r="H6420" t="str">
            <v>大字松谷</v>
          </cell>
        </row>
        <row r="6421">
          <cell r="C6421" t="str">
            <v>k3372</v>
          </cell>
          <cell r="D6421" t="str">
            <v>長坂5</v>
          </cell>
          <cell r="E6421" t="str">
            <v>中之条</v>
          </cell>
          <cell r="F6421" t="str">
            <v>吾妻郡</v>
          </cell>
          <cell r="G6421" t="str">
            <v>東吾妻町(旧吾妻町)</v>
          </cell>
          <cell r="H6421" t="str">
            <v>大字松谷</v>
          </cell>
        </row>
        <row r="6422">
          <cell r="C6422" t="str">
            <v>k3373</v>
          </cell>
          <cell r="D6422" t="str">
            <v>中居2</v>
          </cell>
          <cell r="E6422" t="str">
            <v>中之条</v>
          </cell>
          <cell r="F6422" t="str">
            <v>吾妻郡</v>
          </cell>
          <cell r="G6422" t="str">
            <v>東吾妻町(旧吾妻町)</v>
          </cell>
          <cell r="H6422" t="str">
            <v>大字松谷</v>
          </cell>
        </row>
        <row r="6423">
          <cell r="C6423" t="str">
            <v>k3374</v>
          </cell>
          <cell r="D6423" t="str">
            <v>殿原1</v>
          </cell>
          <cell r="E6423" t="str">
            <v>中之条</v>
          </cell>
          <cell r="F6423" t="str">
            <v>吾妻郡</v>
          </cell>
          <cell r="G6423" t="str">
            <v>東吾妻町(旧吾妻町)</v>
          </cell>
          <cell r="H6423" t="str">
            <v>大字大柏木</v>
          </cell>
        </row>
        <row r="6424">
          <cell r="C6424" t="str">
            <v>k3375</v>
          </cell>
          <cell r="D6424" t="str">
            <v>殿原2</v>
          </cell>
          <cell r="E6424" t="str">
            <v>中之条</v>
          </cell>
          <cell r="F6424" t="str">
            <v>吾妻郡</v>
          </cell>
          <cell r="G6424" t="str">
            <v>東吾妻町(旧吾妻町)</v>
          </cell>
          <cell r="H6424" t="str">
            <v>大字大柏木</v>
          </cell>
        </row>
        <row r="6425">
          <cell r="C6425" t="str">
            <v>k3376</v>
          </cell>
          <cell r="D6425" t="str">
            <v>殿原3</v>
          </cell>
          <cell r="E6425" t="str">
            <v>中之条</v>
          </cell>
          <cell r="F6425" t="str">
            <v>吾妻郡</v>
          </cell>
          <cell r="G6425" t="str">
            <v>東吾妻町(旧吾妻町)</v>
          </cell>
          <cell r="H6425" t="str">
            <v>大字大柏木</v>
          </cell>
        </row>
        <row r="6426">
          <cell r="C6426" t="str">
            <v>k3377</v>
          </cell>
          <cell r="D6426" t="str">
            <v>岩の下1</v>
          </cell>
          <cell r="E6426" t="str">
            <v>中之条</v>
          </cell>
          <cell r="F6426" t="str">
            <v>吾妻郡</v>
          </cell>
          <cell r="G6426" t="str">
            <v>東吾妻町(旧吾妻町)</v>
          </cell>
          <cell r="H6426" t="str">
            <v>大字大柏木</v>
          </cell>
        </row>
        <row r="6427">
          <cell r="C6427" t="str">
            <v>k3378</v>
          </cell>
          <cell r="D6427" t="str">
            <v>岩鼻1</v>
          </cell>
          <cell r="E6427" t="str">
            <v>中之条</v>
          </cell>
          <cell r="F6427" t="str">
            <v>吾妻郡</v>
          </cell>
          <cell r="G6427" t="str">
            <v>東吾妻町(旧吾妻町)</v>
          </cell>
          <cell r="H6427" t="str">
            <v>大字大柏木</v>
          </cell>
        </row>
        <row r="6428">
          <cell r="C6428" t="str">
            <v>k3379</v>
          </cell>
          <cell r="D6428" t="str">
            <v>岩鼻2</v>
          </cell>
          <cell r="E6428" t="str">
            <v>中之条</v>
          </cell>
          <cell r="F6428" t="str">
            <v>吾妻郡</v>
          </cell>
          <cell r="G6428" t="str">
            <v>東吾妻町(旧吾妻町)</v>
          </cell>
          <cell r="H6428" t="str">
            <v>大字大柏木</v>
          </cell>
        </row>
        <row r="6429">
          <cell r="C6429" t="str">
            <v>k3380</v>
          </cell>
          <cell r="D6429" t="str">
            <v>岩鼻3</v>
          </cell>
          <cell r="E6429" t="str">
            <v>中之条</v>
          </cell>
          <cell r="F6429" t="str">
            <v>吾妻郡</v>
          </cell>
          <cell r="G6429" t="str">
            <v>東吾妻町(旧吾妻町)</v>
          </cell>
          <cell r="H6429" t="str">
            <v>大字大柏木</v>
          </cell>
        </row>
        <row r="6430">
          <cell r="C6430" t="str">
            <v>k3381</v>
          </cell>
          <cell r="D6430" t="str">
            <v>家形入1</v>
          </cell>
          <cell r="E6430" t="str">
            <v>中之条</v>
          </cell>
          <cell r="F6430" t="str">
            <v>吾妻郡</v>
          </cell>
          <cell r="G6430" t="str">
            <v>東吾妻町(旧吾妻町)</v>
          </cell>
          <cell r="H6430" t="str">
            <v>大字大柏木</v>
          </cell>
        </row>
        <row r="6431">
          <cell r="C6431" t="str">
            <v>k3382</v>
          </cell>
          <cell r="D6431" t="str">
            <v>清水6</v>
          </cell>
          <cell r="E6431" t="str">
            <v>中之条</v>
          </cell>
          <cell r="F6431" t="str">
            <v>吾妻郡</v>
          </cell>
          <cell r="G6431" t="str">
            <v>東吾妻町(旧吾妻町)</v>
          </cell>
          <cell r="H6431" t="str">
            <v>大字須賀尾</v>
          </cell>
        </row>
        <row r="6432">
          <cell r="C6432" t="str">
            <v>k3383</v>
          </cell>
          <cell r="D6432" t="str">
            <v>清水7</v>
          </cell>
          <cell r="E6432" t="str">
            <v>中之条</v>
          </cell>
          <cell r="F6432" t="str">
            <v>吾妻郡</v>
          </cell>
          <cell r="G6432" t="str">
            <v>東吾妻町(旧吾妻町)</v>
          </cell>
          <cell r="H6432" t="str">
            <v>大字須賀尾</v>
          </cell>
        </row>
        <row r="6433">
          <cell r="C6433" t="str">
            <v>k3384</v>
          </cell>
          <cell r="D6433" t="str">
            <v>竹1</v>
          </cell>
          <cell r="E6433" t="str">
            <v>中之条</v>
          </cell>
          <cell r="F6433" t="str">
            <v>吾妻郡</v>
          </cell>
          <cell r="G6433" t="str">
            <v>東吾妻町(旧吾妻町)</v>
          </cell>
          <cell r="H6433" t="str">
            <v>大字須賀尾</v>
          </cell>
        </row>
        <row r="6434">
          <cell r="C6434" t="str">
            <v>k3385-1</v>
          </cell>
          <cell r="D6434" t="str">
            <v>甘酒原1-1</v>
          </cell>
          <cell r="E6434" t="str">
            <v>中之条</v>
          </cell>
          <cell r="F6434" t="str">
            <v>吾妻郡</v>
          </cell>
          <cell r="G6434" t="str">
            <v>東吾妻町(旧吾妻町)</v>
          </cell>
          <cell r="H6434" t="str">
            <v>大字本宿</v>
          </cell>
        </row>
        <row r="6435">
          <cell r="C6435" t="str">
            <v>k3385-2</v>
          </cell>
          <cell r="D6435" t="str">
            <v>甘酒原1-2</v>
          </cell>
          <cell r="E6435" t="str">
            <v>中之条</v>
          </cell>
          <cell r="F6435" t="str">
            <v>吾妻郡</v>
          </cell>
          <cell r="G6435" t="str">
            <v>東吾妻町(旧吾妻町)</v>
          </cell>
          <cell r="H6435" t="str">
            <v>大字本宿</v>
          </cell>
        </row>
        <row r="6436">
          <cell r="C6436" t="str">
            <v>k3386</v>
          </cell>
          <cell r="D6436" t="str">
            <v>道泉谷戸1</v>
          </cell>
          <cell r="E6436" t="str">
            <v>中之条</v>
          </cell>
          <cell r="F6436" t="str">
            <v>吾妻郡</v>
          </cell>
          <cell r="G6436" t="str">
            <v>東吾妻町(旧吾妻町)</v>
          </cell>
          <cell r="H6436" t="str">
            <v>大字本宿</v>
          </cell>
        </row>
        <row r="6437">
          <cell r="C6437" t="str">
            <v>k3387</v>
          </cell>
          <cell r="D6437" t="str">
            <v>道泉谷戸2</v>
          </cell>
          <cell r="E6437" t="str">
            <v>中之条</v>
          </cell>
          <cell r="F6437" t="str">
            <v>吾妻郡</v>
          </cell>
          <cell r="G6437" t="str">
            <v>東吾妻町(旧吾妻町)</v>
          </cell>
          <cell r="H6437" t="str">
            <v>大字本宿</v>
          </cell>
        </row>
        <row r="6438">
          <cell r="C6438" t="str">
            <v>k3388-1</v>
          </cell>
          <cell r="D6438" t="str">
            <v>道泉谷戸2-1</v>
          </cell>
          <cell r="E6438" t="str">
            <v>中之条</v>
          </cell>
          <cell r="F6438" t="str">
            <v>吾妻郡</v>
          </cell>
          <cell r="G6438" t="str">
            <v>東吾妻町(旧吾妻町)</v>
          </cell>
          <cell r="H6438" t="str">
            <v>大字本宿</v>
          </cell>
        </row>
        <row r="6439">
          <cell r="C6439" t="str">
            <v>k3388-2</v>
          </cell>
          <cell r="D6439" t="str">
            <v>道泉谷戸2-2</v>
          </cell>
          <cell r="E6439" t="str">
            <v>中之条</v>
          </cell>
          <cell r="F6439" t="str">
            <v>吾妻郡</v>
          </cell>
          <cell r="G6439" t="str">
            <v>東吾妻町(旧吾妻町)</v>
          </cell>
          <cell r="H6439" t="str">
            <v>大字本宿</v>
          </cell>
        </row>
        <row r="6440">
          <cell r="C6440" t="str">
            <v>k3389-1</v>
          </cell>
          <cell r="D6440" t="str">
            <v>日向18-1</v>
          </cell>
          <cell r="E6440" t="str">
            <v>中之条</v>
          </cell>
          <cell r="F6440" t="str">
            <v>吾妻郡</v>
          </cell>
          <cell r="G6440" t="str">
            <v>東吾妻町(旧吾妻町)</v>
          </cell>
          <cell r="H6440" t="str">
            <v>大字本宿</v>
          </cell>
        </row>
        <row r="6441">
          <cell r="C6441" t="str">
            <v>k3389-2</v>
          </cell>
          <cell r="D6441" t="str">
            <v>日向18-2</v>
          </cell>
          <cell r="E6441" t="str">
            <v>中之条</v>
          </cell>
          <cell r="F6441" t="str">
            <v>吾妻郡</v>
          </cell>
          <cell r="G6441" t="str">
            <v>東吾妻町(旧吾妻町)</v>
          </cell>
          <cell r="H6441" t="str">
            <v>大字本宿</v>
          </cell>
        </row>
        <row r="6442">
          <cell r="C6442" t="str">
            <v>k3390</v>
          </cell>
          <cell r="D6442" t="str">
            <v>本丸1</v>
          </cell>
          <cell r="E6442" t="str">
            <v>中之条</v>
          </cell>
          <cell r="F6442" t="str">
            <v>吾妻郡</v>
          </cell>
          <cell r="G6442" t="str">
            <v>東吾妻町(旧吾妻町)</v>
          </cell>
          <cell r="H6442" t="str">
            <v>大字本宿</v>
          </cell>
        </row>
        <row r="6443">
          <cell r="C6443" t="str">
            <v>k3391-1</v>
          </cell>
          <cell r="D6443" t="str">
            <v>田城1-1</v>
          </cell>
          <cell r="E6443" t="str">
            <v>中之条</v>
          </cell>
          <cell r="F6443" t="str">
            <v>吾妻郡</v>
          </cell>
          <cell r="G6443" t="str">
            <v>東吾妻町(旧吾妻町)</v>
          </cell>
          <cell r="H6443" t="str">
            <v>大字本宿</v>
          </cell>
        </row>
        <row r="6444">
          <cell r="C6444" t="str">
            <v>k3391-2</v>
          </cell>
          <cell r="D6444" t="str">
            <v>田城1-2</v>
          </cell>
          <cell r="E6444" t="str">
            <v>中之条</v>
          </cell>
          <cell r="F6444" t="str">
            <v>吾妻郡</v>
          </cell>
          <cell r="G6444" t="str">
            <v>東吾妻町(旧吾妻町)</v>
          </cell>
          <cell r="H6444" t="str">
            <v>大字本宿</v>
          </cell>
        </row>
        <row r="6445">
          <cell r="C6445" t="str">
            <v>k3392</v>
          </cell>
          <cell r="D6445" t="str">
            <v>新興3</v>
          </cell>
          <cell r="E6445" t="str">
            <v>中之条</v>
          </cell>
          <cell r="F6445" t="str">
            <v>吾妻郡</v>
          </cell>
          <cell r="G6445" t="str">
            <v>東吾妻町(旧吾妻町)</v>
          </cell>
          <cell r="H6445" t="str">
            <v>大字植栗</v>
          </cell>
        </row>
        <row r="6446">
          <cell r="C6446" t="str">
            <v>k3393-1</v>
          </cell>
          <cell r="D6446" t="str">
            <v>日之出1-1</v>
          </cell>
          <cell r="E6446" t="str">
            <v>中之条</v>
          </cell>
          <cell r="F6446" t="str">
            <v>吾妻郡</v>
          </cell>
          <cell r="G6446" t="str">
            <v>東吾妻町(旧吾妻町)</v>
          </cell>
          <cell r="H6446" t="str">
            <v>大字小泉</v>
          </cell>
        </row>
        <row r="6447">
          <cell r="C6447" t="str">
            <v>k3393-2</v>
          </cell>
          <cell r="D6447" t="str">
            <v>日之出1-2</v>
          </cell>
          <cell r="E6447" t="str">
            <v>中之条</v>
          </cell>
          <cell r="F6447" t="str">
            <v>吾妻郡</v>
          </cell>
          <cell r="G6447" t="str">
            <v>東吾妻町(旧吾妻町)</v>
          </cell>
          <cell r="H6447" t="str">
            <v>大字小泉</v>
          </cell>
        </row>
        <row r="6448">
          <cell r="C6448" t="str">
            <v>k3394</v>
          </cell>
          <cell r="D6448" t="str">
            <v>広野1</v>
          </cell>
          <cell r="E6448" t="str">
            <v>中之条</v>
          </cell>
          <cell r="F6448" t="str">
            <v>吾妻郡</v>
          </cell>
          <cell r="G6448" t="str">
            <v>東吾妻町(旧吾妻町)</v>
          </cell>
          <cell r="H6448" t="str">
            <v>大字小泉</v>
          </cell>
        </row>
        <row r="6449">
          <cell r="C6449" t="str">
            <v>k3395</v>
          </cell>
          <cell r="D6449" t="str">
            <v>泉1</v>
          </cell>
          <cell r="E6449" t="str">
            <v>中之条</v>
          </cell>
          <cell r="F6449" t="str">
            <v>吾妻郡</v>
          </cell>
          <cell r="G6449" t="str">
            <v>東吾妻町(旧吾妻町)</v>
          </cell>
          <cell r="H6449" t="str">
            <v>大字植栗</v>
          </cell>
        </row>
        <row r="6450">
          <cell r="C6450" t="str">
            <v>k3396</v>
          </cell>
          <cell r="D6450" t="str">
            <v>殿ノ山1</v>
          </cell>
          <cell r="E6450" t="str">
            <v>中之条</v>
          </cell>
          <cell r="F6450" t="str">
            <v>吾妻郡</v>
          </cell>
          <cell r="G6450" t="str">
            <v>東吾妻町(旧吾妻町)</v>
          </cell>
          <cell r="H6450" t="str">
            <v>大字植栗</v>
          </cell>
        </row>
        <row r="6451">
          <cell r="C6451" t="str">
            <v>k3397</v>
          </cell>
          <cell r="D6451" t="str">
            <v>殿ノ山2</v>
          </cell>
          <cell r="E6451" t="str">
            <v>中之条</v>
          </cell>
          <cell r="F6451" t="str">
            <v>吾妻郡</v>
          </cell>
          <cell r="G6451" t="str">
            <v>東吾妻町(旧吾妻町)</v>
          </cell>
          <cell r="H6451" t="str">
            <v>大字植栗</v>
          </cell>
        </row>
        <row r="6452">
          <cell r="C6452" t="str">
            <v>k3398</v>
          </cell>
          <cell r="D6452" t="str">
            <v>殿ノ山3</v>
          </cell>
          <cell r="E6452" t="str">
            <v>中之条</v>
          </cell>
          <cell r="F6452" t="str">
            <v>吾妻郡</v>
          </cell>
          <cell r="G6452" t="str">
            <v>東吾妻町(旧吾妻町)</v>
          </cell>
          <cell r="H6452" t="str">
            <v>大字植栗</v>
          </cell>
        </row>
        <row r="6453">
          <cell r="C6453" t="str">
            <v>k3399</v>
          </cell>
          <cell r="D6453" t="str">
            <v>泉2</v>
          </cell>
          <cell r="E6453" t="str">
            <v>中之条</v>
          </cell>
          <cell r="F6453" t="str">
            <v>吾妻郡</v>
          </cell>
          <cell r="G6453" t="str">
            <v>東吾妻町(旧吾妻町)</v>
          </cell>
          <cell r="H6453" t="str">
            <v>大字植栗</v>
          </cell>
        </row>
        <row r="6454">
          <cell r="C6454" t="str">
            <v>k3400</v>
          </cell>
          <cell r="D6454" t="str">
            <v>下郷1</v>
          </cell>
          <cell r="E6454" t="str">
            <v>中之条</v>
          </cell>
          <cell r="F6454" t="str">
            <v>吾妻郡</v>
          </cell>
          <cell r="G6454" t="str">
            <v>東吾妻町(旧吾妻町)</v>
          </cell>
          <cell r="H6454" t="str">
            <v>大字川戸</v>
          </cell>
        </row>
        <row r="6455">
          <cell r="C6455" t="str">
            <v>k3401</v>
          </cell>
          <cell r="D6455" t="str">
            <v>寺久保1</v>
          </cell>
          <cell r="E6455" t="str">
            <v>中之条</v>
          </cell>
          <cell r="F6455" t="str">
            <v>吾妻郡</v>
          </cell>
          <cell r="G6455" t="str">
            <v>東吾妻町(旧吾妻町)</v>
          </cell>
          <cell r="H6455" t="str">
            <v>大字原町</v>
          </cell>
        </row>
        <row r="6456">
          <cell r="C6456" t="str">
            <v>k3402</v>
          </cell>
          <cell r="D6456" t="str">
            <v>新井9</v>
          </cell>
          <cell r="E6456" t="str">
            <v>中之条</v>
          </cell>
          <cell r="F6456" t="str">
            <v>吾妻郡</v>
          </cell>
          <cell r="G6456" t="str">
            <v>東吾妻町(旧吾妻町)</v>
          </cell>
          <cell r="H6456" t="str">
            <v>大字原町</v>
          </cell>
        </row>
        <row r="6457">
          <cell r="C6457" t="str">
            <v>k3403</v>
          </cell>
          <cell r="D6457" t="str">
            <v>新井10</v>
          </cell>
          <cell r="E6457" t="str">
            <v>中之条</v>
          </cell>
          <cell r="F6457" t="str">
            <v>吾妻郡</v>
          </cell>
          <cell r="G6457" t="str">
            <v>東吾妻町(旧吾妻町)</v>
          </cell>
          <cell r="H6457" t="str">
            <v>大字原町</v>
          </cell>
        </row>
        <row r="6458">
          <cell r="C6458" t="str">
            <v>k3404</v>
          </cell>
          <cell r="D6458" t="str">
            <v>在上1</v>
          </cell>
          <cell r="E6458" t="str">
            <v>中之条</v>
          </cell>
          <cell r="F6458" t="str">
            <v>吾妻郡</v>
          </cell>
          <cell r="G6458" t="str">
            <v>東吾妻町(旧吾妻町)</v>
          </cell>
          <cell r="H6458" t="str">
            <v>大字原町</v>
          </cell>
        </row>
        <row r="6459">
          <cell r="C6459" t="str">
            <v>k3405</v>
          </cell>
          <cell r="D6459" t="str">
            <v>在下1</v>
          </cell>
          <cell r="E6459" t="str">
            <v>中之条</v>
          </cell>
          <cell r="F6459" t="str">
            <v>吾妻郡</v>
          </cell>
          <cell r="G6459" t="str">
            <v>東吾妻町(旧吾妻町)</v>
          </cell>
          <cell r="H6459" t="str">
            <v>大字原町</v>
          </cell>
        </row>
        <row r="6460">
          <cell r="C6460" t="str">
            <v>k3406</v>
          </cell>
          <cell r="D6460" t="str">
            <v>唐沢1</v>
          </cell>
          <cell r="E6460" t="str">
            <v>中之条</v>
          </cell>
          <cell r="F6460" t="str">
            <v>吾妻郡</v>
          </cell>
          <cell r="G6460" t="str">
            <v>東吾妻町(旧吾妻町)</v>
          </cell>
          <cell r="H6460" t="str">
            <v>大字郷原</v>
          </cell>
        </row>
        <row r="6461">
          <cell r="C6461" t="str">
            <v>k3407</v>
          </cell>
          <cell r="D6461" t="str">
            <v>辻1</v>
          </cell>
          <cell r="E6461" t="str">
            <v>中之条</v>
          </cell>
          <cell r="F6461" t="str">
            <v>吾妻郡</v>
          </cell>
          <cell r="G6461" t="str">
            <v>東吾妻町(旧吾妻町)</v>
          </cell>
          <cell r="H6461" t="str">
            <v>大字郷原</v>
          </cell>
        </row>
        <row r="6462">
          <cell r="C6462" t="str">
            <v>k3408</v>
          </cell>
          <cell r="D6462" t="str">
            <v>辻2</v>
          </cell>
          <cell r="E6462" t="str">
            <v>中之条</v>
          </cell>
          <cell r="F6462" t="str">
            <v>吾妻郡</v>
          </cell>
          <cell r="G6462" t="str">
            <v>東吾妻町(旧吾妻町)</v>
          </cell>
          <cell r="H6462" t="str">
            <v>大字郷原</v>
          </cell>
        </row>
        <row r="6463">
          <cell r="C6463" t="str">
            <v>k3409</v>
          </cell>
          <cell r="D6463" t="str">
            <v>古谷1</v>
          </cell>
          <cell r="E6463" t="str">
            <v>中之条</v>
          </cell>
          <cell r="F6463" t="str">
            <v>吾妻郡</v>
          </cell>
          <cell r="G6463" t="str">
            <v>東吾妻町(旧吾妻町)</v>
          </cell>
          <cell r="H6463" t="str">
            <v>大字郷原</v>
          </cell>
        </row>
        <row r="6464">
          <cell r="C6464" t="str">
            <v>k3410</v>
          </cell>
          <cell r="D6464" t="str">
            <v>行沢4</v>
          </cell>
          <cell r="E6464" t="str">
            <v>中之条</v>
          </cell>
          <cell r="F6464" t="str">
            <v>吾妻郡</v>
          </cell>
          <cell r="G6464" t="str">
            <v>東吾妻町(旧吾妻町)</v>
          </cell>
          <cell r="H6464" t="str">
            <v>大字矢倉</v>
          </cell>
        </row>
        <row r="6465">
          <cell r="C6465" t="str">
            <v>k3411</v>
          </cell>
          <cell r="D6465" t="str">
            <v>大村1</v>
          </cell>
          <cell r="E6465" t="str">
            <v>中之条</v>
          </cell>
          <cell r="F6465" t="str">
            <v>吾妻郡</v>
          </cell>
          <cell r="G6465" t="str">
            <v>東吾妻町(旧吾妻町)</v>
          </cell>
          <cell r="H6465" t="str">
            <v>大字岩下</v>
          </cell>
        </row>
        <row r="6466">
          <cell r="C6466" t="str">
            <v>k3412</v>
          </cell>
          <cell r="D6466" t="str">
            <v>机1</v>
          </cell>
          <cell r="E6466" t="str">
            <v>中之条</v>
          </cell>
          <cell r="F6466" t="str">
            <v>吾妻郡</v>
          </cell>
          <cell r="G6466" t="str">
            <v>東吾妻町(旧吾妻町)</v>
          </cell>
          <cell r="H6466" t="str">
            <v>大字岩下</v>
          </cell>
        </row>
        <row r="6467">
          <cell r="C6467" t="str">
            <v>k3413</v>
          </cell>
          <cell r="D6467" t="str">
            <v>行沢6</v>
          </cell>
          <cell r="E6467" t="str">
            <v>中之条</v>
          </cell>
          <cell r="F6467" t="str">
            <v>吾妻郡</v>
          </cell>
          <cell r="G6467" t="str">
            <v>東吾妻町(旧吾妻町)</v>
          </cell>
          <cell r="H6467" t="str">
            <v>大字矢倉</v>
          </cell>
        </row>
        <row r="6468">
          <cell r="C6468" t="str">
            <v>k3414-1</v>
          </cell>
          <cell r="D6468" t="str">
            <v>根古屋2-1</v>
          </cell>
          <cell r="E6468" t="str">
            <v>中之条</v>
          </cell>
          <cell r="F6468" t="str">
            <v>吾妻郡</v>
          </cell>
          <cell r="G6468" t="str">
            <v>東吾妻町(旧吾妻町)</v>
          </cell>
          <cell r="H6468" t="str">
            <v>大字三島</v>
          </cell>
        </row>
        <row r="6469">
          <cell r="C6469" t="str">
            <v>k3414-2</v>
          </cell>
          <cell r="D6469" t="str">
            <v>根古屋2-2</v>
          </cell>
          <cell r="E6469" t="str">
            <v>中之条</v>
          </cell>
          <cell r="F6469" t="str">
            <v>吾妻郡</v>
          </cell>
          <cell r="G6469" t="str">
            <v>東吾妻町(旧吾妻町)</v>
          </cell>
          <cell r="H6469" t="str">
            <v>大字三島</v>
          </cell>
        </row>
        <row r="6470">
          <cell r="C6470" t="str">
            <v>k3415-1</v>
          </cell>
          <cell r="D6470" t="str">
            <v>唐堀2-1</v>
          </cell>
          <cell r="E6470" t="str">
            <v>中之条</v>
          </cell>
          <cell r="F6470" t="str">
            <v>吾妻郡</v>
          </cell>
          <cell r="G6470" t="str">
            <v>東吾妻町(旧吾妻町)</v>
          </cell>
          <cell r="H6470" t="str">
            <v>大字三島</v>
          </cell>
        </row>
        <row r="6471">
          <cell r="C6471" t="str">
            <v>k3415-2</v>
          </cell>
          <cell r="D6471" t="str">
            <v>唐堀2-2</v>
          </cell>
          <cell r="E6471" t="str">
            <v>中之条</v>
          </cell>
          <cell r="F6471" t="str">
            <v>吾妻郡</v>
          </cell>
          <cell r="G6471" t="str">
            <v>東吾妻町(旧吾妻町)</v>
          </cell>
          <cell r="H6471" t="str">
            <v>大字三島</v>
          </cell>
        </row>
        <row r="6472">
          <cell r="C6472" t="str">
            <v>k3416-1</v>
          </cell>
          <cell r="D6472" t="str">
            <v>唐堀3-1</v>
          </cell>
          <cell r="E6472" t="str">
            <v>中之条</v>
          </cell>
          <cell r="F6472" t="str">
            <v>吾妻郡</v>
          </cell>
          <cell r="G6472" t="str">
            <v>東吾妻町(旧吾妻町)</v>
          </cell>
          <cell r="H6472" t="str">
            <v>大字三島</v>
          </cell>
        </row>
        <row r="6473">
          <cell r="C6473" t="str">
            <v>k3416-2</v>
          </cell>
          <cell r="D6473" t="str">
            <v>唐堀3-2</v>
          </cell>
          <cell r="E6473" t="str">
            <v>中之条</v>
          </cell>
          <cell r="F6473" t="str">
            <v>吾妻郡</v>
          </cell>
          <cell r="G6473" t="str">
            <v>東吾妻町(旧吾妻町)</v>
          </cell>
          <cell r="H6473" t="str">
            <v>大字三島</v>
          </cell>
        </row>
        <row r="6474">
          <cell r="C6474" t="str">
            <v>k3417-1</v>
          </cell>
          <cell r="D6474" t="str">
            <v>小倉1-1</v>
          </cell>
          <cell r="E6474" t="str">
            <v>中之条</v>
          </cell>
          <cell r="F6474" t="str">
            <v>吾妻郡</v>
          </cell>
          <cell r="G6474" t="str">
            <v>東吾妻町(旧吾妻町)</v>
          </cell>
          <cell r="H6474" t="str">
            <v>大字三島</v>
          </cell>
        </row>
        <row r="6475">
          <cell r="C6475" t="str">
            <v>k3417-2</v>
          </cell>
          <cell r="D6475" t="str">
            <v>小倉1-2</v>
          </cell>
          <cell r="E6475" t="str">
            <v>中之条</v>
          </cell>
          <cell r="F6475" t="str">
            <v>吾妻郡</v>
          </cell>
          <cell r="G6475" t="str">
            <v>東吾妻町(旧吾妻町)</v>
          </cell>
          <cell r="H6475" t="str">
            <v>大字三島</v>
          </cell>
        </row>
        <row r="6476">
          <cell r="C6476" t="str">
            <v>k3418</v>
          </cell>
          <cell r="D6476" t="str">
            <v>小倉3</v>
          </cell>
          <cell r="E6476" t="str">
            <v>中之条</v>
          </cell>
          <cell r="F6476" t="str">
            <v>吾妻郡</v>
          </cell>
          <cell r="G6476" t="str">
            <v>東吾妻町(旧吾妻町)</v>
          </cell>
          <cell r="H6476" t="str">
            <v>大字三島</v>
          </cell>
        </row>
        <row r="6477">
          <cell r="C6477" t="str">
            <v>k3419-1</v>
          </cell>
          <cell r="D6477" t="str">
            <v>沢尻3-1</v>
          </cell>
          <cell r="E6477" t="str">
            <v>中之条</v>
          </cell>
          <cell r="F6477" t="str">
            <v>吾妻郡</v>
          </cell>
          <cell r="G6477" t="str">
            <v>東吾妻町(旧吾妻町)</v>
          </cell>
          <cell r="H6477" t="str">
            <v>大字三島</v>
          </cell>
        </row>
        <row r="6478">
          <cell r="C6478" t="str">
            <v>k3419-2</v>
          </cell>
          <cell r="D6478" t="str">
            <v>沢尻3-2</v>
          </cell>
          <cell r="E6478" t="str">
            <v>中之条</v>
          </cell>
          <cell r="F6478" t="str">
            <v>吾妻郡</v>
          </cell>
          <cell r="G6478" t="str">
            <v>東吾妻町(旧吾妻町)</v>
          </cell>
          <cell r="H6478" t="str">
            <v>大字三島</v>
          </cell>
        </row>
        <row r="6479">
          <cell r="C6479" t="str">
            <v>k3420</v>
          </cell>
          <cell r="D6479" t="str">
            <v>沢尻4</v>
          </cell>
          <cell r="E6479" t="str">
            <v>中之条</v>
          </cell>
          <cell r="F6479" t="str">
            <v>吾妻郡</v>
          </cell>
          <cell r="G6479" t="str">
            <v>東吾妻町(旧吾妻町)</v>
          </cell>
          <cell r="H6479" t="str">
            <v>大字三島</v>
          </cell>
        </row>
        <row r="6480">
          <cell r="C6480" t="str">
            <v>k3421-1</v>
          </cell>
          <cell r="D6480" t="str">
            <v>沢尻5-1</v>
          </cell>
          <cell r="E6480" t="str">
            <v>中之条</v>
          </cell>
          <cell r="F6480" t="str">
            <v>吾妻郡</v>
          </cell>
          <cell r="G6480" t="str">
            <v>東吾妻町(旧吾妻町)</v>
          </cell>
          <cell r="H6480" t="str">
            <v>大字三島</v>
          </cell>
        </row>
        <row r="6481">
          <cell r="C6481" t="str">
            <v>k3421-2</v>
          </cell>
          <cell r="D6481" t="str">
            <v>沢尻5-2</v>
          </cell>
          <cell r="E6481" t="str">
            <v>中之条</v>
          </cell>
          <cell r="F6481" t="str">
            <v>吾妻郡</v>
          </cell>
          <cell r="G6481" t="str">
            <v>東吾妻町(旧吾妻町)</v>
          </cell>
          <cell r="H6481" t="str">
            <v>大字三島</v>
          </cell>
        </row>
        <row r="6482">
          <cell r="C6482" t="str">
            <v>k3422-1</v>
          </cell>
          <cell r="D6482" t="str">
            <v>沢尻6-1</v>
          </cell>
          <cell r="E6482" t="str">
            <v>中之条</v>
          </cell>
          <cell r="F6482" t="str">
            <v>吾妻郡</v>
          </cell>
          <cell r="G6482" t="str">
            <v>東吾妻町(旧吾妻町)</v>
          </cell>
          <cell r="H6482" t="str">
            <v>大字三島</v>
          </cell>
        </row>
        <row r="6483">
          <cell r="C6483" t="str">
            <v>k3422-2</v>
          </cell>
          <cell r="D6483" t="str">
            <v>沢尻6-2</v>
          </cell>
          <cell r="E6483" t="str">
            <v>中之条</v>
          </cell>
          <cell r="F6483" t="str">
            <v>吾妻郡</v>
          </cell>
          <cell r="G6483" t="str">
            <v>東吾妻町(旧吾妻町)</v>
          </cell>
          <cell r="H6483" t="str">
            <v>大字三島</v>
          </cell>
        </row>
        <row r="6484">
          <cell r="C6484" t="str">
            <v>k3423</v>
          </cell>
          <cell r="D6484" t="str">
            <v>万木沢2</v>
          </cell>
          <cell r="E6484" t="str">
            <v>中之条</v>
          </cell>
          <cell r="F6484" t="str">
            <v>吾妻郡</v>
          </cell>
          <cell r="G6484" t="str">
            <v>東吾妻町(旧吾妻町)</v>
          </cell>
          <cell r="H6484" t="str">
            <v>大字三島</v>
          </cell>
        </row>
        <row r="6485">
          <cell r="C6485" t="str">
            <v>k3424-1</v>
          </cell>
          <cell r="D6485" t="str">
            <v>万木沢3-1</v>
          </cell>
          <cell r="E6485" t="str">
            <v>中之条</v>
          </cell>
          <cell r="F6485" t="str">
            <v>吾妻郡</v>
          </cell>
          <cell r="G6485" t="str">
            <v>東吾妻町(旧吾妻町)</v>
          </cell>
          <cell r="H6485" t="str">
            <v>大字三島</v>
          </cell>
        </row>
        <row r="6486">
          <cell r="C6486" t="str">
            <v>k3424-2</v>
          </cell>
          <cell r="D6486" t="str">
            <v>万木沢3-2</v>
          </cell>
          <cell r="E6486" t="str">
            <v>中之条</v>
          </cell>
          <cell r="F6486" t="str">
            <v>吾妻郡</v>
          </cell>
          <cell r="G6486" t="str">
            <v>東吾妻町(旧吾妻町)</v>
          </cell>
          <cell r="H6486" t="str">
            <v>大字三島</v>
          </cell>
        </row>
        <row r="6487">
          <cell r="C6487" t="str">
            <v>k3424-3</v>
          </cell>
          <cell r="D6487" t="str">
            <v>万木沢3-3</v>
          </cell>
          <cell r="E6487" t="str">
            <v>中之条</v>
          </cell>
          <cell r="F6487" t="str">
            <v>吾妻郡</v>
          </cell>
          <cell r="G6487" t="str">
            <v>東吾妻町(旧吾妻町)</v>
          </cell>
          <cell r="H6487" t="str">
            <v>大字三島</v>
          </cell>
        </row>
        <row r="6488">
          <cell r="C6488" t="str">
            <v>k3425</v>
          </cell>
          <cell r="D6488" t="str">
            <v>塩の平2</v>
          </cell>
          <cell r="E6488" t="str">
            <v>中之条</v>
          </cell>
          <cell r="F6488" t="str">
            <v>吾妻郡</v>
          </cell>
          <cell r="G6488" t="str">
            <v>東吾妻町(旧吾妻町)</v>
          </cell>
          <cell r="H6488" t="str">
            <v>大字大戸</v>
          </cell>
        </row>
        <row r="6489">
          <cell r="C6489" t="str">
            <v>k3426</v>
          </cell>
          <cell r="D6489" t="str">
            <v>塩の平3</v>
          </cell>
          <cell r="E6489" t="str">
            <v>中之条</v>
          </cell>
          <cell r="F6489" t="str">
            <v>吾妻郡</v>
          </cell>
          <cell r="G6489" t="str">
            <v>東吾妻町(旧吾妻町)</v>
          </cell>
          <cell r="H6489" t="str">
            <v>大字大戸</v>
          </cell>
        </row>
        <row r="6490">
          <cell r="C6490" t="str">
            <v>k3427</v>
          </cell>
          <cell r="D6490" t="str">
            <v>塩の平4</v>
          </cell>
          <cell r="E6490" t="str">
            <v>中之条</v>
          </cell>
          <cell r="F6490" t="str">
            <v>吾妻郡</v>
          </cell>
          <cell r="G6490" t="str">
            <v>東吾妻町(旧吾妻町)</v>
          </cell>
          <cell r="H6490" t="str">
            <v>大字大戸</v>
          </cell>
        </row>
        <row r="6491">
          <cell r="C6491" t="str">
            <v>k3428-1</v>
          </cell>
          <cell r="D6491" t="str">
            <v>塩の平5-1</v>
          </cell>
          <cell r="E6491" t="str">
            <v>中之条</v>
          </cell>
          <cell r="F6491" t="str">
            <v>吾妻郡</v>
          </cell>
          <cell r="G6491" t="str">
            <v>東吾妻町(旧吾妻町)</v>
          </cell>
          <cell r="H6491" t="str">
            <v>大字大戸</v>
          </cell>
        </row>
        <row r="6492">
          <cell r="C6492" t="str">
            <v>k3428-2</v>
          </cell>
          <cell r="D6492" t="str">
            <v>塩の平5-2</v>
          </cell>
          <cell r="E6492" t="str">
            <v>中之条</v>
          </cell>
          <cell r="F6492" t="str">
            <v>吾妻郡</v>
          </cell>
          <cell r="G6492" t="str">
            <v>東吾妻町(旧吾妻町)</v>
          </cell>
          <cell r="H6492" t="str">
            <v>大字大戸</v>
          </cell>
        </row>
        <row r="6493">
          <cell r="C6493" t="str">
            <v>k3429</v>
          </cell>
          <cell r="D6493" t="str">
            <v>大谷沢1</v>
          </cell>
          <cell r="E6493" t="str">
            <v>中之条</v>
          </cell>
          <cell r="F6493" t="str">
            <v>吾妻郡</v>
          </cell>
          <cell r="G6493" t="str">
            <v>東吾妻町(旧吾妻町)</v>
          </cell>
          <cell r="H6493" t="str">
            <v>大字大戸</v>
          </cell>
        </row>
        <row r="6494">
          <cell r="C6494" t="str">
            <v>k3430</v>
          </cell>
          <cell r="D6494" t="str">
            <v>大谷沢2</v>
          </cell>
          <cell r="E6494" t="str">
            <v>中之条</v>
          </cell>
          <cell r="F6494" t="str">
            <v>吾妻郡</v>
          </cell>
          <cell r="G6494" t="str">
            <v>東吾妻町(旧吾妻町)</v>
          </cell>
          <cell r="H6494" t="str">
            <v>大字大戸</v>
          </cell>
        </row>
        <row r="6495">
          <cell r="C6495" t="str">
            <v>k3431-1</v>
          </cell>
          <cell r="D6495" t="str">
            <v>大谷沢3-1</v>
          </cell>
          <cell r="E6495" t="str">
            <v>中之条</v>
          </cell>
          <cell r="F6495" t="str">
            <v>吾妻郡</v>
          </cell>
          <cell r="G6495" t="str">
            <v>東吾妻町(旧吾妻町)</v>
          </cell>
          <cell r="H6495" t="str">
            <v>大字大戸</v>
          </cell>
        </row>
        <row r="6496">
          <cell r="C6496" t="str">
            <v>k3431-2</v>
          </cell>
          <cell r="D6496" t="str">
            <v>大谷沢3-2</v>
          </cell>
          <cell r="E6496" t="str">
            <v>中之条</v>
          </cell>
          <cell r="F6496" t="str">
            <v>吾妻郡</v>
          </cell>
          <cell r="G6496" t="str">
            <v>東吾妻町(旧吾妻町)</v>
          </cell>
          <cell r="H6496" t="str">
            <v>大字大戸</v>
          </cell>
        </row>
        <row r="6497">
          <cell r="C6497" t="str">
            <v>k3432</v>
          </cell>
          <cell r="D6497" t="str">
            <v>稲田1</v>
          </cell>
          <cell r="E6497" t="str">
            <v>中之条</v>
          </cell>
          <cell r="F6497" t="str">
            <v>吾妻郡</v>
          </cell>
          <cell r="G6497" t="str">
            <v>東吾妻町(旧吾妻町)</v>
          </cell>
          <cell r="H6497" t="str">
            <v>大字大戸</v>
          </cell>
        </row>
        <row r="6498">
          <cell r="C6498" t="str">
            <v>k3433</v>
          </cell>
          <cell r="D6498" t="str">
            <v>平1</v>
          </cell>
          <cell r="E6498" t="str">
            <v>中之条</v>
          </cell>
          <cell r="F6498" t="str">
            <v>吾妻郡</v>
          </cell>
          <cell r="G6498" t="str">
            <v>東吾妻町(旧吾妻町)</v>
          </cell>
          <cell r="H6498" t="str">
            <v>大字大戸</v>
          </cell>
        </row>
        <row r="6499">
          <cell r="C6499" t="str">
            <v>k3434</v>
          </cell>
          <cell r="D6499" t="str">
            <v>鳴瀬1</v>
          </cell>
          <cell r="E6499" t="str">
            <v>中之条</v>
          </cell>
          <cell r="F6499" t="str">
            <v>吾妻郡</v>
          </cell>
          <cell r="G6499" t="str">
            <v>東吾妻町(旧吾妻町)</v>
          </cell>
          <cell r="H6499" t="str">
            <v>大字大戸</v>
          </cell>
        </row>
        <row r="6500">
          <cell r="C6500" t="str">
            <v>k3435</v>
          </cell>
          <cell r="D6500" t="str">
            <v>鳴瀬2</v>
          </cell>
          <cell r="E6500" t="str">
            <v>中之条</v>
          </cell>
          <cell r="F6500" t="str">
            <v>吾妻郡</v>
          </cell>
          <cell r="G6500" t="str">
            <v>東吾妻町(旧吾妻町)</v>
          </cell>
          <cell r="H6500" t="str">
            <v>大字大戸</v>
          </cell>
        </row>
        <row r="6501">
          <cell r="C6501" t="str">
            <v>k3436</v>
          </cell>
          <cell r="D6501" t="str">
            <v>鳴瀬3</v>
          </cell>
          <cell r="E6501" t="str">
            <v>中之条</v>
          </cell>
          <cell r="F6501" t="str">
            <v>吾妻郡</v>
          </cell>
          <cell r="G6501" t="str">
            <v>東吾妻町(旧吾妻町)</v>
          </cell>
          <cell r="H6501" t="str">
            <v>大字大戸</v>
          </cell>
        </row>
        <row r="6502">
          <cell r="C6502" t="str">
            <v>k3437</v>
          </cell>
          <cell r="D6502" t="str">
            <v>万木沢1</v>
          </cell>
          <cell r="E6502" t="str">
            <v>中之条</v>
          </cell>
          <cell r="F6502" t="str">
            <v>吾妻郡</v>
          </cell>
          <cell r="G6502" t="str">
            <v>東吾妻町(旧吾妻町)</v>
          </cell>
          <cell r="H6502" t="str">
            <v>大字厚田</v>
          </cell>
        </row>
        <row r="6503">
          <cell r="C6503" t="str">
            <v>k3438</v>
          </cell>
          <cell r="D6503" t="str">
            <v>田中1</v>
          </cell>
          <cell r="E6503" t="str">
            <v>中之条</v>
          </cell>
          <cell r="F6503" t="str">
            <v>吾妻郡</v>
          </cell>
          <cell r="G6503" t="str">
            <v>東吾妻町(旧吾妻町)</v>
          </cell>
          <cell r="H6503" t="str">
            <v>大字厚田</v>
          </cell>
        </row>
        <row r="6504">
          <cell r="C6504" t="str">
            <v>k3439</v>
          </cell>
          <cell r="D6504" t="str">
            <v>田中2</v>
          </cell>
          <cell r="E6504" t="str">
            <v>中之条</v>
          </cell>
          <cell r="F6504" t="str">
            <v>吾妻郡</v>
          </cell>
          <cell r="G6504" t="str">
            <v>東吾妻町(旧吾妻町)</v>
          </cell>
          <cell r="H6504" t="str">
            <v>大字厚田</v>
          </cell>
        </row>
        <row r="6505">
          <cell r="C6505" t="str">
            <v>k3440</v>
          </cell>
          <cell r="D6505" t="str">
            <v>烏帽子1</v>
          </cell>
          <cell r="E6505" t="str">
            <v>中之条</v>
          </cell>
          <cell r="F6505" t="str">
            <v>吾妻郡</v>
          </cell>
          <cell r="G6505" t="str">
            <v>東吾妻町(旧吾妻町)</v>
          </cell>
          <cell r="H6505" t="str">
            <v>大字厚田</v>
          </cell>
        </row>
        <row r="6506">
          <cell r="C6506" t="str">
            <v>k3441</v>
          </cell>
          <cell r="D6506" t="str">
            <v>長藤1</v>
          </cell>
          <cell r="E6506" t="str">
            <v>中之条</v>
          </cell>
          <cell r="F6506" t="str">
            <v>吾妻郡</v>
          </cell>
          <cell r="G6506" t="str">
            <v>東吾妻町(旧吾妻町)</v>
          </cell>
          <cell r="H6506" t="str">
            <v>大字厚田</v>
          </cell>
        </row>
        <row r="6507">
          <cell r="C6507" t="str">
            <v>k3442</v>
          </cell>
          <cell r="D6507" t="str">
            <v>上の平1</v>
          </cell>
          <cell r="E6507" t="str">
            <v>中之条</v>
          </cell>
          <cell r="F6507" t="str">
            <v>吾妻郡</v>
          </cell>
          <cell r="G6507" t="str">
            <v>東吾妻町(旧吾妻町)</v>
          </cell>
          <cell r="H6507" t="str">
            <v>大字本宿</v>
          </cell>
        </row>
        <row r="6508">
          <cell r="C6508" t="str">
            <v>k3443</v>
          </cell>
          <cell r="D6508" t="str">
            <v>日之出2</v>
          </cell>
          <cell r="E6508" t="str">
            <v>中之条</v>
          </cell>
          <cell r="F6508" t="str">
            <v>吾妻郡</v>
          </cell>
          <cell r="G6508" t="str">
            <v>東吾妻町(旧吾妻町)</v>
          </cell>
          <cell r="H6508" t="str">
            <v>大字小泉</v>
          </cell>
        </row>
        <row r="6509">
          <cell r="C6509" t="str">
            <v>k3444</v>
          </cell>
          <cell r="D6509" t="str">
            <v>太郎谷戸1</v>
          </cell>
          <cell r="E6509" t="str">
            <v>中之条</v>
          </cell>
          <cell r="F6509" t="str">
            <v>吾妻郡</v>
          </cell>
          <cell r="G6509" t="str">
            <v>東吾妻町(旧吾妻町)</v>
          </cell>
          <cell r="H6509" t="str">
            <v>大字泉沢</v>
          </cell>
        </row>
        <row r="6510">
          <cell r="C6510" t="str">
            <v>k3445</v>
          </cell>
          <cell r="D6510" t="str">
            <v>渡戸1</v>
          </cell>
          <cell r="E6510" t="str">
            <v>中之条</v>
          </cell>
          <cell r="F6510" t="str">
            <v>吾妻郡</v>
          </cell>
          <cell r="G6510" t="str">
            <v>東吾妻町(旧吾妻町)</v>
          </cell>
          <cell r="H6510" t="str">
            <v>大字泉沢</v>
          </cell>
        </row>
        <row r="6511">
          <cell r="C6511" t="str">
            <v>k3446</v>
          </cell>
          <cell r="D6511" t="str">
            <v>渡戸2</v>
          </cell>
          <cell r="E6511" t="str">
            <v>中之条</v>
          </cell>
          <cell r="F6511" t="str">
            <v>吾妻郡</v>
          </cell>
          <cell r="G6511" t="str">
            <v>東吾妻町(旧吾妻町)</v>
          </cell>
          <cell r="H6511" t="str">
            <v>大字泉沢</v>
          </cell>
        </row>
        <row r="6512">
          <cell r="C6512" t="str">
            <v>k3447</v>
          </cell>
          <cell r="D6512" t="str">
            <v>八ツ場</v>
          </cell>
          <cell r="E6512" t="str">
            <v>中之条</v>
          </cell>
          <cell r="F6512" t="str">
            <v>吾妻郡</v>
          </cell>
          <cell r="G6512" t="str">
            <v>長野原町</v>
          </cell>
          <cell r="H6512" t="str">
            <v>大字川原畑</v>
          </cell>
        </row>
        <row r="6513">
          <cell r="C6513" t="str">
            <v>k3448</v>
          </cell>
          <cell r="D6513" t="str">
            <v>立石1</v>
          </cell>
          <cell r="E6513" t="str">
            <v>中之条</v>
          </cell>
          <cell r="F6513" t="str">
            <v>吾妻郡</v>
          </cell>
          <cell r="G6513" t="str">
            <v>長野原町</v>
          </cell>
          <cell r="H6513" t="str">
            <v>大字大津</v>
          </cell>
        </row>
        <row r="6514">
          <cell r="C6514" t="str">
            <v>k3449</v>
          </cell>
          <cell r="D6514" t="str">
            <v>二軒屋1</v>
          </cell>
          <cell r="E6514" t="str">
            <v>中之条</v>
          </cell>
          <cell r="F6514" t="str">
            <v>吾妻郡</v>
          </cell>
          <cell r="G6514" t="str">
            <v>長野原町</v>
          </cell>
          <cell r="H6514" t="str">
            <v>大字大津</v>
          </cell>
        </row>
        <row r="6515">
          <cell r="C6515" t="str">
            <v>k3450-1</v>
          </cell>
          <cell r="D6515" t="str">
            <v>二軒屋2-1</v>
          </cell>
          <cell r="E6515" t="str">
            <v>中之条</v>
          </cell>
          <cell r="F6515" t="str">
            <v>吾妻郡</v>
          </cell>
          <cell r="G6515" t="str">
            <v>長野原町</v>
          </cell>
          <cell r="H6515" t="str">
            <v>大字大津</v>
          </cell>
        </row>
        <row r="6516">
          <cell r="C6516" t="str">
            <v>k3450-2</v>
          </cell>
          <cell r="D6516" t="str">
            <v>二軒屋2-2</v>
          </cell>
          <cell r="E6516" t="str">
            <v>中之条</v>
          </cell>
          <cell r="F6516" t="str">
            <v>吾妻郡</v>
          </cell>
          <cell r="G6516" t="str">
            <v>長野原町</v>
          </cell>
          <cell r="H6516" t="str">
            <v>大字大津</v>
          </cell>
        </row>
        <row r="6517">
          <cell r="C6517" t="str">
            <v>k3451</v>
          </cell>
          <cell r="D6517" t="str">
            <v>大津1</v>
          </cell>
          <cell r="E6517" t="str">
            <v>中之条</v>
          </cell>
          <cell r="F6517" t="str">
            <v>吾妻郡</v>
          </cell>
          <cell r="G6517" t="str">
            <v>長野原町</v>
          </cell>
          <cell r="H6517" t="str">
            <v>大字大津</v>
          </cell>
        </row>
        <row r="6518">
          <cell r="C6518" t="str">
            <v>k3452</v>
          </cell>
          <cell r="D6518" t="str">
            <v>洞口1</v>
          </cell>
          <cell r="E6518" t="str">
            <v>中之条</v>
          </cell>
          <cell r="F6518" t="str">
            <v>吾妻郡</v>
          </cell>
          <cell r="G6518" t="str">
            <v>長野原町</v>
          </cell>
          <cell r="H6518" t="str">
            <v>大字大津</v>
          </cell>
        </row>
        <row r="6519">
          <cell r="C6519" t="str">
            <v>k3453</v>
          </cell>
          <cell r="D6519" t="str">
            <v>洞口2</v>
          </cell>
          <cell r="E6519" t="str">
            <v>中之条</v>
          </cell>
          <cell r="F6519" t="str">
            <v>吾妻郡</v>
          </cell>
          <cell r="G6519" t="str">
            <v>長野原町</v>
          </cell>
          <cell r="H6519" t="str">
            <v>大字大津</v>
          </cell>
        </row>
        <row r="6520">
          <cell r="C6520" t="str">
            <v>k3454</v>
          </cell>
          <cell r="D6520" t="str">
            <v>羽根尾1</v>
          </cell>
          <cell r="E6520" t="str">
            <v>中之条</v>
          </cell>
          <cell r="F6520" t="str">
            <v>吾妻郡</v>
          </cell>
          <cell r="G6520" t="str">
            <v>長野原町</v>
          </cell>
          <cell r="H6520" t="str">
            <v>大字羽根尾</v>
          </cell>
        </row>
        <row r="6521">
          <cell r="C6521" t="str">
            <v>k3455</v>
          </cell>
          <cell r="D6521" t="str">
            <v>羽根尾2</v>
          </cell>
          <cell r="E6521" t="str">
            <v>中之条</v>
          </cell>
          <cell r="F6521" t="str">
            <v>吾妻郡</v>
          </cell>
          <cell r="G6521" t="str">
            <v>長野原町</v>
          </cell>
          <cell r="H6521" t="str">
            <v>大字羽根尾</v>
          </cell>
        </row>
        <row r="6522">
          <cell r="C6522" t="str">
            <v>k3456</v>
          </cell>
          <cell r="D6522" t="str">
            <v>羽根尾3</v>
          </cell>
          <cell r="E6522" t="str">
            <v>中之条</v>
          </cell>
          <cell r="F6522" t="str">
            <v>吾妻郡</v>
          </cell>
          <cell r="G6522" t="str">
            <v>長野原町</v>
          </cell>
          <cell r="H6522" t="str">
            <v>大字羽根尾</v>
          </cell>
        </row>
        <row r="6523">
          <cell r="C6523" t="str">
            <v>k3457</v>
          </cell>
          <cell r="D6523" t="str">
            <v>坪井1</v>
          </cell>
          <cell r="E6523" t="str">
            <v>中之条</v>
          </cell>
          <cell r="F6523" t="str">
            <v>吾妻郡</v>
          </cell>
          <cell r="G6523" t="str">
            <v>長野原町</v>
          </cell>
          <cell r="H6523" t="str">
            <v>大字大津</v>
          </cell>
        </row>
        <row r="6524">
          <cell r="C6524" t="str">
            <v>k3458</v>
          </cell>
          <cell r="D6524" t="str">
            <v>坪井2</v>
          </cell>
          <cell r="E6524" t="str">
            <v>中之条</v>
          </cell>
          <cell r="F6524" t="str">
            <v>吾妻郡</v>
          </cell>
          <cell r="G6524" t="str">
            <v>長野原町</v>
          </cell>
          <cell r="H6524" t="str">
            <v>大字大津</v>
          </cell>
        </row>
        <row r="6525">
          <cell r="C6525" t="str">
            <v>k3459</v>
          </cell>
          <cell r="D6525" t="str">
            <v>榛ノ木1</v>
          </cell>
          <cell r="E6525" t="str">
            <v>中之条</v>
          </cell>
          <cell r="F6525" t="str">
            <v>吾妻郡</v>
          </cell>
          <cell r="G6525" t="str">
            <v>長野原町</v>
          </cell>
          <cell r="H6525" t="str">
            <v>大字古森</v>
          </cell>
        </row>
        <row r="6526">
          <cell r="C6526" t="str">
            <v>k3460</v>
          </cell>
          <cell r="D6526" t="str">
            <v>蛇篭1</v>
          </cell>
          <cell r="E6526" t="str">
            <v>中之条</v>
          </cell>
          <cell r="F6526" t="str">
            <v>吾妻郡</v>
          </cell>
          <cell r="G6526" t="str">
            <v>長野原町</v>
          </cell>
          <cell r="H6526" t="str">
            <v>大字与喜屋</v>
          </cell>
        </row>
        <row r="6527">
          <cell r="C6527" t="str">
            <v>k3461</v>
          </cell>
          <cell r="D6527" t="str">
            <v>狩宿1</v>
          </cell>
          <cell r="E6527" t="str">
            <v>中之条</v>
          </cell>
          <cell r="F6527" t="str">
            <v>吾妻郡</v>
          </cell>
          <cell r="G6527" t="str">
            <v>長野原町</v>
          </cell>
          <cell r="H6527" t="str">
            <v>大字応桑</v>
          </cell>
        </row>
        <row r="6528">
          <cell r="C6528" t="str">
            <v>k3462</v>
          </cell>
          <cell r="D6528" t="str">
            <v>貝瀬1</v>
          </cell>
          <cell r="E6528" t="str">
            <v>中之条</v>
          </cell>
          <cell r="F6528" t="str">
            <v>吾妻郡</v>
          </cell>
          <cell r="G6528" t="str">
            <v>長野原町</v>
          </cell>
          <cell r="H6528" t="str">
            <v>大字長野原</v>
          </cell>
        </row>
        <row r="6529">
          <cell r="C6529" t="str">
            <v>k3463</v>
          </cell>
          <cell r="D6529" t="str">
            <v>長野原3</v>
          </cell>
          <cell r="E6529" t="str">
            <v>中之条</v>
          </cell>
          <cell r="F6529" t="str">
            <v>吾妻郡</v>
          </cell>
          <cell r="G6529" t="str">
            <v>長野原町</v>
          </cell>
          <cell r="H6529" t="str">
            <v>大字長野原</v>
          </cell>
        </row>
        <row r="6530">
          <cell r="C6530" t="str">
            <v>k3464</v>
          </cell>
          <cell r="D6530" t="str">
            <v>長野原4</v>
          </cell>
          <cell r="E6530" t="str">
            <v>中之条</v>
          </cell>
          <cell r="F6530" t="str">
            <v>吾妻郡</v>
          </cell>
          <cell r="G6530" t="str">
            <v>長野原町</v>
          </cell>
          <cell r="H6530" t="str">
            <v>大字長野原</v>
          </cell>
        </row>
        <row r="6531">
          <cell r="C6531" t="str">
            <v>k3465</v>
          </cell>
          <cell r="D6531" t="str">
            <v>長野原5</v>
          </cell>
          <cell r="E6531" t="str">
            <v>中之条</v>
          </cell>
          <cell r="F6531" t="str">
            <v>吾妻郡</v>
          </cell>
          <cell r="G6531" t="str">
            <v>長野原町</v>
          </cell>
          <cell r="H6531" t="str">
            <v>大字長野原</v>
          </cell>
        </row>
        <row r="6532">
          <cell r="C6532" t="str">
            <v>k3466</v>
          </cell>
          <cell r="D6532" t="str">
            <v>長野原6</v>
          </cell>
          <cell r="E6532" t="str">
            <v>中之条</v>
          </cell>
          <cell r="F6532" t="str">
            <v>吾妻郡</v>
          </cell>
          <cell r="G6532" t="str">
            <v>長野原町</v>
          </cell>
          <cell r="H6532" t="str">
            <v>大字長野原</v>
          </cell>
        </row>
        <row r="6533">
          <cell r="C6533" t="str">
            <v>k3467</v>
          </cell>
          <cell r="D6533" t="str">
            <v>火打花1</v>
          </cell>
          <cell r="E6533" t="str">
            <v>中之条</v>
          </cell>
          <cell r="F6533" t="str">
            <v>吾妻郡</v>
          </cell>
          <cell r="G6533" t="str">
            <v>長野原町</v>
          </cell>
          <cell r="H6533" t="str">
            <v>大字長野原</v>
          </cell>
        </row>
        <row r="6534">
          <cell r="C6534" t="str">
            <v>k3468</v>
          </cell>
          <cell r="D6534" t="str">
            <v>火打花2</v>
          </cell>
          <cell r="E6534" t="str">
            <v>中之条</v>
          </cell>
          <cell r="F6534" t="str">
            <v>吾妻郡</v>
          </cell>
          <cell r="G6534" t="str">
            <v>長野原町</v>
          </cell>
          <cell r="H6534" t="str">
            <v>大字長野原</v>
          </cell>
        </row>
        <row r="6535">
          <cell r="C6535" t="str">
            <v>k3469</v>
          </cell>
          <cell r="D6535" t="str">
            <v>中棚1</v>
          </cell>
          <cell r="E6535" t="str">
            <v>中之条</v>
          </cell>
          <cell r="F6535" t="str">
            <v>吾妻郡</v>
          </cell>
          <cell r="G6535" t="str">
            <v>長野原町</v>
          </cell>
          <cell r="H6535" t="str">
            <v>大字林</v>
          </cell>
        </row>
        <row r="6536">
          <cell r="C6536" t="str">
            <v>k3470</v>
          </cell>
          <cell r="D6536" t="str">
            <v>中棚2</v>
          </cell>
          <cell r="E6536" t="str">
            <v>中之条</v>
          </cell>
          <cell r="F6536" t="str">
            <v>吾妻郡</v>
          </cell>
          <cell r="G6536" t="str">
            <v>長野原町</v>
          </cell>
          <cell r="H6536" t="str">
            <v>大字林</v>
          </cell>
        </row>
        <row r="6537">
          <cell r="C6537" t="str">
            <v>k3471</v>
          </cell>
          <cell r="D6537" t="str">
            <v>林1</v>
          </cell>
          <cell r="E6537" t="str">
            <v>中之条</v>
          </cell>
          <cell r="F6537" t="str">
            <v>吾妻郡</v>
          </cell>
          <cell r="G6537" t="str">
            <v>長野原町</v>
          </cell>
          <cell r="H6537" t="str">
            <v>大字林</v>
          </cell>
        </row>
        <row r="6538">
          <cell r="C6538" t="str">
            <v>k3472</v>
          </cell>
          <cell r="D6538" t="str">
            <v>中村20</v>
          </cell>
          <cell r="E6538" t="str">
            <v>中之条</v>
          </cell>
          <cell r="F6538" t="str">
            <v>吾妻郡</v>
          </cell>
          <cell r="G6538" t="str">
            <v>長野原町</v>
          </cell>
          <cell r="H6538" t="str">
            <v>大字横壁</v>
          </cell>
        </row>
        <row r="6539">
          <cell r="C6539" t="str">
            <v>k3473</v>
          </cell>
          <cell r="D6539" t="str">
            <v>東2</v>
          </cell>
          <cell r="E6539" t="str">
            <v>中之条</v>
          </cell>
          <cell r="F6539" t="str">
            <v>吾妻郡</v>
          </cell>
          <cell r="G6539" t="str">
            <v>長野原町</v>
          </cell>
          <cell r="H6539" t="str">
            <v>大字横壁</v>
          </cell>
        </row>
        <row r="6540">
          <cell r="C6540" t="str">
            <v>k3474</v>
          </cell>
          <cell r="D6540" t="str">
            <v>東3</v>
          </cell>
          <cell r="E6540" t="str">
            <v>中之条</v>
          </cell>
          <cell r="F6540" t="str">
            <v>吾妻郡</v>
          </cell>
          <cell r="G6540" t="str">
            <v>長野原町</v>
          </cell>
          <cell r="H6540" t="str">
            <v>大字横壁</v>
          </cell>
        </row>
        <row r="6541">
          <cell r="C6541" t="str">
            <v>k3475</v>
          </cell>
          <cell r="D6541" t="str">
            <v>上湯原1</v>
          </cell>
          <cell r="E6541" t="str">
            <v>中之条</v>
          </cell>
          <cell r="F6541" t="str">
            <v>吾妻郡</v>
          </cell>
          <cell r="G6541" t="str">
            <v>長野原町</v>
          </cell>
          <cell r="H6541" t="str">
            <v>大字川原湯</v>
          </cell>
        </row>
        <row r="6542">
          <cell r="C6542" t="str">
            <v>k3476</v>
          </cell>
          <cell r="D6542" t="str">
            <v>下湯原1</v>
          </cell>
          <cell r="E6542" t="str">
            <v>中之条</v>
          </cell>
          <cell r="F6542" t="str">
            <v>吾妻郡</v>
          </cell>
          <cell r="G6542" t="str">
            <v>長野原町</v>
          </cell>
          <cell r="H6542" t="str">
            <v>大字川原湯</v>
          </cell>
        </row>
        <row r="6543">
          <cell r="C6543" t="str">
            <v>k3477</v>
          </cell>
          <cell r="D6543" t="str">
            <v>川原湯1</v>
          </cell>
          <cell r="E6543" t="str">
            <v>中之条</v>
          </cell>
          <cell r="F6543" t="str">
            <v>吾妻郡</v>
          </cell>
          <cell r="G6543" t="str">
            <v>長野原町</v>
          </cell>
          <cell r="H6543" t="str">
            <v>大字川原湯</v>
          </cell>
        </row>
        <row r="6544">
          <cell r="C6544" t="str">
            <v>k3478</v>
          </cell>
          <cell r="D6544" t="str">
            <v>川原畑1</v>
          </cell>
          <cell r="E6544" t="str">
            <v>中之条</v>
          </cell>
          <cell r="F6544" t="str">
            <v>吾妻郡</v>
          </cell>
          <cell r="G6544" t="str">
            <v>長野原町</v>
          </cell>
          <cell r="H6544" t="str">
            <v>大字川原畑</v>
          </cell>
        </row>
        <row r="6545">
          <cell r="C6545" t="str">
            <v>k3479</v>
          </cell>
          <cell r="D6545" t="str">
            <v>応桑1</v>
          </cell>
          <cell r="E6545" t="str">
            <v>中之条</v>
          </cell>
          <cell r="F6545" t="str">
            <v>吾妻郡</v>
          </cell>
          <cell r="G6545" t="str">
            <v>長野原町</v>
          </cell>
          <cell r="H6545" t="str">
            <v>大字北軽井沢</v>
          </cell>
        </row>
        <row r="6546">
          <cell r="C6546" t="str">
            <v>k3480</v>
          </cell>
          <cell r="D6546" t="str">
            <v>甘楽第二1</v>
          </cell>
          <cell r="E6546" t="str">
            <v>中之条</v>
          </cell>
          <cell r="F6546" t="str">
            <v>吾妻郡</v>
          </cell>
          <cell r="G6546" t="str">
            <v>長野原町</v>
          </cell>
          <cell r="H6546" t="str">
            <v>大字北軽井沢</v>
          </cell>
        </row>
        <row r="6547">
          <cell r="C6547" t="str">
            <v>k3481-1</v>
          </cell>
          <cell r="D6547" t="str">
            <v>熊ノ内1-1</v>
          </cell>
          <cell r="E6547" t="str">
            <v>中之条</v>
          </cell>
          <cell r="F6547" t="str">
            <v>吾妻郡</v>
          </cell>
          <cell r="G6547" t="str">
            <v>長野原町</v>
          </cell>
          <cell r="H6547" t="str">
            <v>大字北軽井沢</v>
          </cell>
        </row>
        <row r="6548">
          <cell r="C6548" t="str">
            <v>k3481-2</v>
          </cell>
          <cell r="D6548" t="str">
            <v>熊ノ内1-2</v>
          </cell>
          <cell r="E6548" t="str">
            <v>中之条</v>
          </cell>
          <cell r="F6548" t="str">
            <v>吾妻郡</v>
          </cell>
          <cell r="G6548" t="str">
            <v>長野原町</v>
          </cell>
          <cell r="H6548" t="str">
            <v>大字北軽井沢</v>
          </cell>
        </row>
        <row r="6549">
          <cell r="C6549" t="str">
            <v>k3482</v>
          </cell>
          <cell r="D6549" t="str">
            <v>栗平1</v>
          </cell>
          <cell r="E6549" t="str">
            <v>中之条</v>
          </cell>
          <cell r="F6549" t="str">
            <v>吾妻郡</v>
          </cell>
          <cell r="G6549" t="str">
            <v>長野原町</v>
          </cell>
          <cell r="H6549" t="str">
            <v>大字北軽井沢</v>
          </cell>
        </row>
        <row r="6550">
          <cell r="C6550" t="str">
            <v>k3483</v>
          </cell>
          <cell r="D6550" t="str">
            <v>芦生田(B)</v>
          </cell>
          <cell r="E6550" t="str">
            <v>中之条</v>
          </cell>
          <cell r="F6550" t="str">
            <v>吾妻郡</v>
          </cell>
          <cell r="G6550" t="str">
            <v>嬬恋村</v>
          </cell>
          <cell r="H6550" t="str">
            <v>大字芦生田</v>
          </cell>
        </row>
        <row r="6551">
          <cell r="C6551" t="str">
            <v>k3484</v>
          </cell>
          <cell r="D6551" t="str">
            <v>鳴尾</v>
          </cell>
          <cell r="E6551" t="str">
            <v>中之条</v>
          </cell>
          <cell r="F6551" t="str">
            <v>吾妻郡</v>
          </cell>
          <cell r="G6551" t="str">
            <v>嬬恋村</v>
          </cell>
          <cell r="H6551" t="str">
            <v>大字門貝</v>
          </cell>
        </row>
        <row r="6552">
          <cell r="C6552" t="str">
            <v>k3485</v>
          </cell>
          <cell r="D6552" t="str">
            <v>石津1</v>
          </cell>
          <cell r="E6552" t="str">
            <v>中之条</v>
          </cell>
          <cell r="F6552" t="str">
            <v>吾妻郡</v>
          </cell>
          <cell r="G6552" t="str">
            <v>嬬恋村</v>
          </cell>
          <cell r="H6552" t="str">
            <v>大字今井</v>
          </cell>
        </row>
        <row r="6553">
          <cell r="C6553" t="str">
            <v>k3486</v>
          </cell>
          <cell r="D6553" t="str">
            <v>石津2</v>
          </cell>
          <cell r="E6553" t="str">
            <v>中之条</v>
          </cell>
          <cell r="F6553" t="str">
            <v>吾妻郡</v>
          </cell>
          <cell r="G6553" t="str">
            <v>嬬恋村</v>
          </cell>
          <cell r="H6553" t="str">
            <v>大字今井</v>
          </cell>
        </row>
        <row r="6554">
          <cell r="C6554" t="str">
            <v>k3487</v>
          </cell>
          <cell r="D6554" t="str">
            <v>石津3</v>
          </cell>
          <cell r="E6554" t="str">
            <v>中之条</v>
          </cell>
          <cell r="F6554" t="str">
            <v>吾妻郡</v>
          </cell>
          <cell r="G6554" t="str">
            <v>嬬恋村</v>
          </cell>
          <cell r="H6554" t="str">
            <v>大字今井</v>
          </cell>
        </row>
        <row r="6555">
          <cell r="C6555" t="str">
            <v>k3488</v>
          </cell>
          <cell r="D6555" t="str">
            <v>半出来1</v>
          </cell>
          <cell r="E6555" t="str">
            <v>中之条</v>
          </cell>
          <cell r="F6555" t="str">
            <v>吾妻郡</v>
          </cell>
          <cell r="G6555" t="str">
            <v>嬬恋村</v>
          </cell>
          <cell r="H6555" t="str">
            <v>大字今井</v>
          </cell>
        </row>
        <row r="6556">
          <cell r="C6556" t="str">
            <v>k3489</v>
          </cell>
          <cell r="D6556" t="str">
            <v>滝上1</v>
          </cell>
          <cell r="E6556" t="str">
            <v>中之条</v>
          </cell>
          <cell r="F6556" t="str">
            <v>吾妻郡</v>
          </cell>
          <cell r="G6556" t="str">
            <v>嬬恋村</v>
          </cell>
          <cell r="H6556" t="str">
            <v>大字今井</v>
          </cell>
        </row>
        <row r="6557">
          <cell r="C6557" t="str">
            <v>k3490</v>
          </cell>
          <cell r="D6557" t="str">
            <v>三原4</v>
          </cell>
          <cell r="E6557" t="str">
            <v>中之条</v>
          </cell>
          <cell r="F6557" t="str">
            <v>吾妻郡</v>
          </cell>
          <cell r="G6557" t="str">
            <v>嬬恋村</v>
          </cell>
          <cell r="H6557" t="str">
            <v>大字三原</v>
          </cell>
        </row>
        <row r="6558">
          <cell r="C6558" t="str">
            <v>k3491</v>
          </cell>
          <cell r="D6558" t="str">
            <v>三原5</v>
          </cell>
          <cell r="E6558" t="str">
            <v>中之条</v>
          </cell>
          <cell r="F6558" t="str">
            <v>吾妻郡</v>
          </cell>
          <cell r="G6558" t="str">
            <v>嬬恋村</v>
          </cell>
          <cell r="H6558" t="str">
            <v>大字三原</v>
          </cell>
        </row>
        <row r="6559">
          <cell r="C6559" t="str">
            <v>k3492</v>
          </cell>
          <cell r="D6559" t="str">
            <v>湯窪1</v>
          </cell>
          <cell r="E6559" t="str">
            <v>中之条</v>
          </cell>
          <cell r="F6559" t="str">
            <v>吾妻郡</v>
          </cell>
          <cell r="G6559" t="str">
            <v>嬬恋村</v>
          </cell>
          <cell r="H6559" t="str">
            <v>大字三原</v>
          </cell>
        </row>
        <row r="6560">
          <cell r="C6560" t="str">
            <v>k3493-1</v>
          </cell>
          <cell r="D6560" t="str">
            <v>芦生田2-1</v>
          </cell>
          <cell r="E6560" t="str">
            <v>中之条</v>
          </cell>
          <cell r="F6560" t="str">
            <v>吾妻郡</v>
          </cell>
          <cell r="G6560" t="str">
            <v>嬬恋村</v>
          </cell>
          <cell r="H6560" t="str">
            <v>大字芦生田</v>
          </cell>
        </row>
        <row r="6561">
          <cell r="C6561" t="str">
            <v>k3493-2</v>
          </cell>
          <cell r="D6561" t="str">
            <v>芦生田2-2</v>
          </cell>
          <cell r="E6561" t="str">
            <v>中之条</v>
          </cell>
          <cell r="F6561" t="str">
            <v>吾妻郡</v>
          </cell>
          <cell r="G6561" t="str">
            <v>嬬恋村</v>
          </cell>
          <cell r="H6561" t="str">
            <v>大字芦生田</v>
          </cell>
        </row>
        <row r="6562">
          <cell r="C6562" t="str">
            <v>k3493-3</v>
          </cell>
          <cell r="D6562" t="str">
            <v>芦生田2-3</v>
          </cell>
          <cell r="E6562" t="str">
            <v>中之条</v>
          </cell>
          <cell r="F6562" t="str">
            <v>吾妻郡</v>
          </cell>
          <cell r="G6562" t="str">
            <v>嬬恋村</v>
          </cell>
          <cell r="H6562" t="str">
            <v>大字芦生田</v>
          </cell>
        </row>
        <row r="6563">
          <cell r="C6563" t="str">
            <v>k3494</v>
          </cell>
          <cell r="D6563" t="str">
            <v>鎌原2</v>
          </cell>
          <cell r="E6563" t="str">
            <v>中之条</v>
          </cell>
          <cell r="F6563" t="str">
            <v>吾妻郡</v>
          </cell>
          <cell r="G6563" t="str">
            <v>嬬恋村</v>
          </cell>
          <cell r="H6563" t="str">
            <v>大字鎌原</v>
          </cell>
        </row>
        <row r="6564">
          <cell r="C6564" t="str">
            <v>k3495</v>
          </cell>
          <cell r="D6564" t="str">
            <v>鎌原4</v>
          </cell>
          <cell r="E6564" t="str">
            <v>中之条</v>
          </cell>
          <cell r="F6564" t="str">
            <v>吾妻郡</v>
          </cell>
          <cell r="G6564" t="str">
            <v>嬬恋村</v>
          </cell>
          <cell r="H6564" t="str">
            <v>大字鎌原</v>
          </cell>
        </row>
        <row r="6565">
          <cell r="C6565" t="str">
            <v>k3496</v>
          </cell>
          <cell r="D6565" t="str">
            <v>サンランド1</v>
          </cell>
          <cell r="E6565" t="str">
            <v>中之条</v>
          </cell>
          <cell r="F6565" t="str">
            <v>吾妻郡</v>
          </cell>
          <cell r="G6565" t="str">
            <v>嬬恋村</v>
          </cell>
          <cell r="H6565" t="str">
            <v>大字鎌原</v>
          </cell>
        </row>
        <row r="6566">
          <cell r="C6566" t="str">
            <v>k3497</v>
          </cell>
          <cell r="D6566" t="str">
            <v>鳴尾1</v>
          </cell>
          <cell r="E6566" t="str">
            <v>中之条</v>
          </cell>
          <cell r="F6566" t="str">
            <v>吾妻郡</v>
          </cell>
          <cell r="G6566" t="str">
            <v>嬬恋村</v>
          </cell>
          <cell r="H6566" t="str">
            <v>大字門貝</v>
          </cell>
        </row>
        <row r="6567">
          <cell r="C6567" t="str">
            <v>k3498</v>
          </cell>
          <cell r="D6567" t="str">
            <v>鳴尾2</v>
          </cell>
          <cell r="E6567" t="str">
            <v>中之条</v>
          </cell>
          <cell r="F6567" t="str">
            <v>吾妻郡</v>
          </cell>
          <cell r="G6567" t="str">
            <v>嬬恋村</v>
          </cell>
          <cell r="H6567" t="str">
            <v>大字門貝</v>
          </cell>
        </row>
        <row r="6568">
          <cell r="C6568" t="str">
            <v>k3499</v>
          </cell>
          <cell r="D6568" t="str">
            <v>干俣3</v>
          </cell>
          <cell r="E6568" t="str">
            <v>中之条</v>
          </cell>
          <cell r="F6568" t="str">
            <v>吾妻郡</v>
          </cell>
          <cell r="G6568" t="str">
            <v>嬬恋村</v>
          </cell>
          <cell r="H6568" t="str">
            <v>大字干俣</v>
          </cell>
        </row>
        <row r="6569">
          <cell r="C6569" t="str">
            <v>k3500</v>
          </cell>
          <cell r="D6569" t="str">
            <v>干俣4</v>
          </cell>
          <cell r="E6569" t="str">
            <v>中之条</v>
          </cell>
          <cell r="F6569" t="str">
            <v>吾妻郡</v>
          </cell>
          <cell r="G6569" t="str">
            <v>嬬恋村</v>
          </cell>
          <cell r="H6569" t="str">
            <v>大字干俣</v>
          </cell>
        </row>
        <row r="6570">
          <cell r="C6570" t="str">
            <v>k3501-1</v>
          </cell>
          <cell r="D6570" t="str">
            <v>上の貝1-1</v>
          </cell>
          <cell r="E6570" t="str">
            <v>中之条</v>
          </cell>
          <cell r="F6570" t="str">
            <v>吾妻郡</v>
          </cell>
          <cell r="G6570" t="str">
            <v>嬬恋村</v>
          </cell>
          <cell r="H6570" t="str">
            <v>大字干俣</v>
          </cell>
        </row>
        <row r="6571">
          <cell r="C6571" t="str">
            <v>k3501-2</v>
          </cell>
          <cell r="D6571" t="str">
            <v>上の貝1-2</v>
          </cell>
          <cell r="E6571" t="str">
            <v>中之条</v>
          </cell>
          <cell r="F6571" t="str">
            <v>吾妻郡</v>
          </cell>
          <cell r="G6571" t="str">
            <v>嬬恋村</v>
          </cell>
          <cell r="H6571" t="str">
            <v>大字干俣</v>
          </cell>
        </row>
        <row r="6572">
          <cell r="C6572" t="str">
            <v>k3501-3</v>
          </cell>
          <cell r="D6572" t="str">
            <v>上の貝1-3</v>
          </cell>
          <cell r="E6572" t="str">
            <v>中之条</v>
          </cell>
          <cell r="F6572" t="str">
            <v>吾妻郡</v>
          </cell>
          <cell r="G6572" t="str">
            <v>嬬恋村</v>
          </cell>
          <cell r="H6572" t="str">
            <v>大字干俣</v>
          </cell>
        </row>
        <row r="6573">
          <cell r="C6573" t="str">
            <v>k3502</v>
          </cell>
          <cell r="D6573" t="str">
            <v>上の貝2</v>
          </cell>
          <cell r="E6573" t="str">
            <v>中之条</v>
          </cell>
          <cell r="F6573" t="str">
            <v>吾妻郡</v>
          </cell>
          <cell r="G6573" t="str">
            <v>嬬恋村</v>
          </cell>
          <cell r="H6573" t="str">
            <v>大字干俣</v>
          </cell>
        </row>
        <row r="6574">
          <cell r="C6574" t="str">
            <v>k3503</v>
          </cell>
          <cell r="D6574" t="str">
            <v>門貝1</v>
          </cell>
          <cell r="E6574" t="str">
            <v>中之条</v>
          </cell>
          <cell r="F6574" t="str">
            <v>吾妻郡</v>
          </cell>
          <cell r="G6574" t="str">
            <v>嬬恋村</v>
          </cell>
          <cell r="H6574" t="str">
            <v>大字門貝</v>
          </cell>
        </row>
        <row r="6575">
          <cell r="C6575" t="str">
            <v>k3504</v>
          </cell>
          <cell r="D6575" t="str">
            <v>西門貝1</v>
          </cell>
          <cell r="E6575" t="str">
            <v>中之条</v>
          </cell>
          <cell r="F6575" t="str">
            <v>吾妻郡</v>
          </cell>
          <cell r="G6575" t="str">
            <v>嬬恋村</v>
          </cell>
          <cell r="H6575" t="str">
            <v>大字門貝</v>
          </cell>
        </row>
        <row r="6576">
          <cell r="C6576" t="str">
            <v>k3505</v>
          </cell>
          <cell r="D6576" t="str">
            <v>西門貝2</v>
          </cell>
          <cell r="E6576" t="str">
            <v>中之条</v>
          </cell>
          <cell r="F6576" t="str">
            <v>吾妻郡</v>
          </cell>
          <cell r="G6576" t="str">
            <v>嬬恋村</v>
          </cell>
          <cell r="H6576" t="str">
            <v>大字門貝</v>
          </cell>
        </row>
        <row r="6577">
          <cell r="C6577" t="str">
            <v>k3506</v>
          </cell>
          <cell r="D6577" t="str">
            <v>大前1</v>
          </cell>
          <cell r="E6577" t="str">
            <v>中之条</v>
          </cell>
          <cell r="F6577" t="str">
            <v>吾妻郡</v>
          </cell>
          <cell r="G6577" t="str">
            <v>嬬恋村</v>
          </cell>
          <cell r="H6577" t="str">
            <v>大字大前</v>
          </cell>
        </row>
        <row r="6578">
          <cell r="C6578" t="str">
            <v>k3507-1</v>
          </cell>
          <cell r="D6578" t="str">
            <v>西窪4-1</v>
          </cell>
          <cell r="E6578" t="str">
            <v>中之条</v>
          </cell>
          <cell r="F6578" t="str">
            <v>吾妻郡</v>
          </cell>
          <cell r="G6578" t="str">
            <v>嬬恋村</v>
          </cell>
          <cell r="H6578" t="str">
            <v>大字西窪</v>
          </cell>
        </row>
        <row r="6579">
          <cell r="C6579" t="str">
            <v>k3507-2</v>
          </cell>
          <cell r="D6579" t="str">
            <v>西窪4-2</v>
          </cell>
          <cell r="E6579" t="str">
            <v>中之条</v>
          </cell>
          <cell r="F6579" t="str">
            <v>吾妻郡</v>
          </cell>
          <cell r="G6579" t="str">
            <v>嬬恋村</v>
          </cell>
          <cell r="H6579" t="str">
            <v>大字西窪</v>
          </cell>
        </row>
        <row r="6580">
          <cell r="C6580" t="str">
            <v>k3508-1</v>
          </cell>
          <cell r="D6580" t="str">
            <v>大平2-1</v>
          </cell>
          <cell r="E6580" t="str">
            <v>中之条</v>
          </cell>
          <cell r="F6580" t="str">
            <v>吾妻郡</v>
          </cell>
          <cell r="G6580" t="str">
            <v>嬬恋村</v>
          </cell>
          <cell r="H6580" t="str">
            <v>大字大笹</v>
          </cell>
        </row>
        <row r="6581">
          <cell r="C6581" t="str">
            <v>k3508-2</v>
          </cell>
          <cell r="D6581" t="str">
            <v>大平2-2</v>
          </cell>
          <cell r="E6581" t="str">
            <v>中之条</v>
          </cell>
          <cell r="F6581" t="str">
            <v>吾妻郡</v>
          </cell>
          <cell r="G6581" t="str">
            <v>嬬恋村</v>
          </cell>
          <cell r="H6581" t="str">
            <v>大字大笹</v>
          </cell>
        </row>
        <row r="6582">
          <cell r="C6582" t="str">
            <v>k3508-3</v>
          </cell>
          <cell r="D6582" t="str">
            <v>大平2-3</v>
          </cell>
          <cell r="E6582" t="str">
            <v>中之条</v>
          </cell>
          <cell r="F6582" t="str">
            <v>吾妻郡</v>
          </cell>
          <cell r="G6582" t="str">
            <v>嬬恋村</v>
          </cell>
          <cell r="H6582" t="str">
            <v>大字大笹</v>
          </cell>
        </row>
        <row r="6583">
          <cell r="C6583" t="str">
            <v>k3509</v>
          </cell>
          <cell r="D6583" t="str">
            <v>屋敷2</v>
          </cell>
          <cell r="E6583" t="str">
            <v>中之条</v>
          </cell>
          <cell r="F6583" t="str">
            <v>吾妻郡</v>
          </cell>
          <cell r="G6583" t="str">
            <v>嬬恋村</v>
          </cell>
          <cell r="H6583" t="str">
            <v>大字大笹</v>
          </cell>
        </row>
        <row r="6584">
          <cell r="C6584" t="str">
            <v>k3510-1</v>
          </cell>
          <cell r="D6584" t="str">
            <v>田代田1-1</v>
          </cell>
          <cell r="E6584" t="str">
            <v>中之条</v>
          </cell>
          <cell r="F6584" t="str">
            <v>吾妻郡</v>
          </cell>
          <cell r="G6584" t="str">
            <v>嬬恋村</v>
          </cell>
          <cell r="H6584" t="str">
            <v>大字田代</v>
          </cell>
        </row>
        <row r="6585">
          <cell r="C6585" t="str">
            <v>k3510-2</v>
          </cell>
          <cell r="D6585" t="str">
            <v>田代田1-2</v>
          </cell>
          <cell r="E6585" t="str">
            <v>中之条</v>
          </cell>
          <cell r="F6585" t="str">
            <v>吾妻郡</v>
          </cell>
          <cell r="G6585" t="str">
            <v>嬬恋村</v>
          </cell>
          <cell r="H6585" t="str">
            <v>大字田代</v>
          </cell>
        </row>
        <row r="6586">
          <cell r="C6586" t="str">
            <v>k3510-3</v>
          </cell>
          <cell r="D6586" t="str">
            <v>田代田1-3</v>
          </cell>
          <cell r="E6586" t="str">
            <v>中之条</v>
          </cell>
          <cell r="F6586" t="str">
            <v>吾妻郡</v>
          </cell>
          <cell r="G6586" t="str">
            <v>嬬恋村</v>
          </cell>
          <cell r="H6586" t="str">
            <v>大字田代</v>
          </cell>
        </row>
        <row r="6587">
          <cell r="C6587" t="str">
            <v>k3510-4</v>
          </cell>
          <cell r="D6587" t="str">
            <v>田代田1-4</v>
          </cell>
          <cell r="E6587" t="str">
            <v>中之条</v>
          </cell>
          <cell r="F6587" t="str">
            <v>吾妻郡</v>
          </cell>
          <cell r="G6587" t="str">
            <v>嬬恋村</v>
          </cell>
          <cell r="H6587" t="str">
            <v>大字田代</v>
          </cell>
        </row>
        <row r="6588">
          <cell r="C6588" t="str">
            <v>k3511-1</v>
          </cell>
          <cell r="D6588" t="str">
            <v>赤沢1-1</v>
          </cell>
          <cell r="E6588" t="str">
            <v>中之条</v>
          </cell>
          <cell r="F6588" t="str">
            <v>吾妻郡</v>
          </cell>
          <cell r="G6588" t="str">
            <v>嬬恋村</v>
          </cell>
          <cell r="H6588" t="str">
            <v>大字田代</v>
          </cell>
        </row>
        <row r="6589">
          <cell r="C6589" t="str">
            <v>k3511-2</v>
          </cell>
          <cell r="D6589" t="str">
            <v>赤沢1-2</v>
          </cell>
          <cell r="E6589" t="str">
            <v>中之条</v>
          </cell>
          <cell r="F6589" t="str">
            <v>吾妻郡</v>
          </cell>
          <cell r="G6589" t="str">
            <v>嬬恋村</v>
          </cell>
          <cell r="H6589" t="str">
            <v>大字田代</v>
          </cell>
        </row>
        <row r="6590">
          <cell r="C6590" t="str">
            <v>k3512</v>
          </cell>
          <cell r="D6590" t="str">
            <v>赤沢2</v>
          </cell>
          <cell r="E6590" t="str">
            <v>中之条</v>
          </cell>
          <cell r="F6590" t="str">
            <v>吾妻郡</v>
          </cell>
          <cell r="G6590" t="str">
            <v>嬬恋村</v>
          </cell>
          <cell r="H6590" t="str">
            <v>大字田代</v>
          </cell>
        </row>
        <row r="6591">
          <cell r="C6591" t="str">
            <v>k3513</v>
          </cell>
          <cell r="D6591" t="str">
            <v>古永井1</v>
          </cell>
          <cell r="E6591" t="str">
            <v>中之条</v>
          </cell>
          <cell r="F6591" t="str">
            <v>吾妻郡</v>
          </cell>
          <cell r="G6591" t="str">
            <v>嬬恋村</v>
          </cell>
          <cell r="H6591" t="str">
            <v>大字田代</v>
          </cell>
        </row>
        <row r="6592">
          <cell r="C6592" t="str">
            <v>k3514</v>
          </cell>
          <cell r="D6592" t="str">
            <v>糖塚1</v>
          </cell>
          <cell r="E6592" t="str">
            <v>中之条</v>
          </cell>
          <cell r="F6592" t="str">
            <v>吾妻郡</v>
          </cell>
          <cell r="G6592" t="str">
            <v>嬬恋村</v>
          </cell>
          <cell r="H6592" t="str">
            <v>大字田代</v>
          </cell>
        </row>
        <row r="6593">
          <cell r="C6593" t="str">
            <v>k3515-1</v>
          </cell>
          <cell r="D6593" t="str">
            <v>浅間開拓2-1</v>
          </cell>
          <cell r="E6593" t="str">
            <v>中之条</v>
          </cell>
          <cell r="F6593" t="str">
            <v>吾妻郡</v>
          </cell>
          <cell r="G6593" t="str">
            <v>嬬恋村</v>
          </cell>
          <cell r="H6593" t="str">
            <v>大字鎌原</v>
          </cell>
        </row>
        <row r="6594">
          <cell r="C6594" t="str">
            <v>k3515-2</v>
          </cell>
          <cell r="D6594" t="str">
            <v>浅間開拓2-2</v>
          </cell>
          <cell r="E6594" t="str">
            <v>中之条</v>
          </cell>
          <cell r="F6594" t="str">
            <v>吾妻郡</v>
          </cell>
          <cell r="G6594" t="str">
            <v>嬬恋村</v>
          </cell>
          <cell r="H6594" t="str">
            <v>大字鎌原</v>
          </cell>
        </row>
        <row r="6595">
          <cell r="C6595" t="str">
            <v>k3516</v>
          </cell>
          <cell r="D6595" t="str">
            <v>細原1</v>
          </cell>
          <cell r="E6595" t="str">
            <v>中之条</v>
          </cell>
          <cell r="F6595" t="str">
            <v>吾妻郡</v>
          </cell>
          <cell r="G6595" t="str">
            <v>嬬恋村</v>
          </cell>
          <cell r="H6595" t="str">
            <v>大字鎌原</v>
          </cell>
        </row>
        <row r="6596">
          <cell r="C6596" t="str">
            <v>k3517</v>
          </cell>
          <cell r="D6596" t="str">
            <v>万座1</v>
          </cell>
          <cell r="E6596" t="str">
            <v>中之条</v>
          </cell>
          <cell r="F6596" t="str">
            <v>吾妻郡</v>
          </cell>
          <cell r="G6596" t="str">
            <v>嬬恋村</v>
          </cell>
          <cell r="H6596" t="str">
            <v>大字干俣</v>
          </cell>
        </row>
        <row r="6597">
          <cell r="C6597" t="str">
            <v>k3518</v>
          </cell>
          <cell r="D6597" t="str">
            <v>白根(A)</v>
          </cell>
          <cell r="E6597" t="str">
            <v>中之条</v>
          </cell>
          <cell r="F6597" t="str">
            <v>吾妻郡</v>
          </cell>
          <cell r="G6597" t="str">
            <v>草津町</v>
          </cell>
          <cell r="H6597" t="str">
            <v>大字草津</v>
          </cell>
        </row>
        <row r="6598">
          <cell r="C6598" t="str">
            <v>k3519</v>
          </cell>
          <cell r="D6598" t="str">
            <v>旭ヶ丘1</v>
          </cell>
          <cell r="E6598" t="str">
            <v>中之条</v>
          </cell>
          <cell r="F6598" t="str">
            <v>吾妻郡</v>
          </cell>
          <cell r="G6598" t="str">
            <v>草津町</v>
          </cell>
          <cell r="H6598" t="str">
            <v>大字前口</v>
          </cell>
        </row>
        <row r="6599">
          <cell r="C6599" t="str">
            <v>k3520</v>
          </cell>
          <cell r="D6599" t="str">
            <v>旭ヶ丘2</v>
          </cell>
          <cell r="E6599" t="str">
            <v>中之条</v>
          </cell>
          <cell r="F6599" t="str">
            <v>吾妻郡</v>
          </cell>
          <cell r="G6599" t="str">
            <v>草津町</v>
          </cell>
          <cell r="H6599" t="str">
            <v>大字前口</v>
          </cell>
        </row>
        <row r="6600">
          <cell r="C6600" t="str">
            <v>k3521</v>
          </cell>
          <cell r="D6600" t="str">
            <v>下太子</v>
          </cell>
          <cell r="E6600" t="str">
            <v>中之条</v>
          </cell>
          <cell r="F6600" t="str">
            <v>吾妻郡</v>
          </cell>
          <cell r="G6600" t="str">
            <v>中之条町(旧六合村)</v>
          </cell>
          <cell r="H6600" t="str">
            <v>大字小雨</v>
          </cell>
        </row>
        <row r="6601">
          <cell r="C6601" t="str">
            <v>k3522</v>
          </cell>
          <cell r="D6601" t="str">
            <v>太子2</v>
          </cell>
          <cell r="E6601" t="str">
            <v>中之条</v>
          </cell>
          <cell r="F6601" t="str">
            <v>吾妻郡</v>
          </cell>
          <cell r="G6601" t="str">
            <v>中之条町(旧六合村)</v>
          </cell>
          <cell r="H6601" t="str">
            <v>大字太子</v>
          </cell>
        </row>
        <row r="6602">
          <cell r="C6602" t="str">
            <v>k3523</v>
          </cell>
          <cell r="D6602" t="str">
            <v>下太子1</v>
          </cell>
          <cell r="E6602" t="str">
            <v>中之条</v>
          </cell>
          <cell r="F6602" t="str">
            <v>吾妻郡</v>
          </cell>
          <cell r="G6602" t="str">
            <v>中之条町(旧六合村)</v>
          </cell>
          <cell r="H6602" t="str">
            <v>大字太子</v>
          </cell>
        </row>
        <row r="6603">
          <cell r="C6603" t="str">
            <v>k3524</v>
          </cell>
          <cell r="D6603" t="str">
            <v>湯久保1</v>
          </cell>
          <cell r="E6603" t="str">
            <v>中之条</v>
          </cell>
          <cell r="F6603" t="str">
            <v>吾妻郡</v>
          </cell>
          <cell r="G6603" t="str">
            <v>中之条町(旧六合村)</v>
          </cell>
          <cell r="H6603" t="str">
            <v>大字日影</v>
          </cell>
        </row>
        <row r="6604">
          <cell r="C6604" t="str">
            <v>k3525</v>
          </cell>
          <cell r="D6604" t="str">
            <v>中沢8</v>
          </cell>
          <cell r="E6604" t="str">
            <v>中之条</v>
          </cell>
          <cell r="F6604" t="str">
            <v>吾妻郡</v>
          </cell>
          <cell r="G6604" t="str">
            <v>中之条町(旧六合村)</v>
          </cell>
          <cell r="H6604" t="str">
            <v>大字日影</v>
          </cell>
        </row>
        <row r="6605">
          <cell r="C6605" t="str">
            <v>k3526</v>
          </cell>
          <cell r="D6605" t="str">
            <v>沼尾1</v>
          </cell>
          <cell r="E6605" t="str">
            <v>中之条</v>
          </cell>
          <cell r="F6605" t="str">
            <v>吾妻郡</v>
          </cell>
          <cell r="G6605" t="str">
            <v>中之条町(旧六合村)</v>
          </cell>
          <cell r="H6605" t="str">
            <v>大字小雨</v>
          </cell>
        </row>
        <row r="6606">
          <cell r="C6606" t="str">
            <v>k3527</v>
          </cell>
          <cell r="D6606" t="str">
            <v>大沢1</v>
          </cell>
          <cell r="E6606" t="str">
            <v>中之条</v>
          </cell>
          <cell r="F6606" t="str">
            <v>吾妻郡</v>
          </cell>
          <cell r="G6606" t="str">
            <v>中之条町(旧六合村)</v>
          </cell>
          <cell r="H6606" t="str">
            <v>大字入山</v>
          </cell>
        </row>
        <row r="6607">
          <cell r="C6607" t="str">
            <v>k3528</v>
          </cell>
          <cell r="D6607" t="str">
            <v>矢倉1</v>
          </cell>
          <cell r="E6607" t="str">
            <v>中之条</v>
          </cell>
          <cell r="F6607" t="str">
            <v>吾妻郡</v>
          </cell>
          <cell r="G6607" t="str">
            <v>中之条町(旧六合村)</v>
          </cell>
          <cell r="H6607" t="str">
            <v>大字入山</v>
          </cell>
        </row>
        <row r="6608">
          <cell r="C6608" t="str">
            <v>k3529</v>
          </cell>
          <cell r="D6608" t="str">
            <v>暮坂1</v>
          </cell>
          <cell r="E6608" t="str">
            <v>中之条</v>
          </cell>
          <cell r="F6608" t="str">
            <v>吾妻郡</v>
          </cell>
          <cell r="G6608" t="str">
            <v>中之条町(旧六合村)</v>
          </cell>
          <cell r="H6608" t="str">
            <v>大字入山</v>
          </cell>
        </row>
        <row r="6609">
          <cell r="C6609" t="str">
            <v>k3530</v>
          </cell>
          <cell r="D6609" t="str">
            <v>和光原1</v>
          </cell>
          <cell r="E6609" t="str">
            <v>中之条</v>
          </cell>
          <cell r="F6609" t="str">
            <v>吾妻郡</v>
          </cell>
          <cell r="G6609" t="str">
            <v>中之条町(旧六合村)</v>
          </cell>
          <cell r="H6609" t="str">
            <v>大字入山</v>
          </cell>
        </row>
        <row r="6610">
          <cell r="C6610" t="str">
            <v>k3531</v>
          </cell>
          <cell r="D6610" t="str">
            <v>小倉1</v>
          </cell>
          <cell r="E6610" t="str">
            <v>中之条</v>
          </cell>
          <cell r="F6610" t="str">
            <v>吾妻郡</v>
          </cell>
          <cell r="G6610" t="str">
            <v>中之条町(旧六合村)</v>
          </cell>
          <cell r="H6610" t="str">
            <v>大字入山</v>
          </cell>
        </row>
        <row r="6611">
          <cell r="C6611" t="str">
            <v>k3532</v>
          </cell>
          <cell r="D6611" t="str">
            <v>根広1(名前がおかしいと地元から意見あり)</v>
          </cell>
          <cell r="E6611" t="str">
            <v>中之条</v>
          </cell>
          <cell r="F6611" t="str">
            <v>吾妻郡</v>
          </cell>
          <cell r="G6611" t="str">
            <v>中之条町(旧六合村)</v>
          </cell>
          <cell r="H6611" t="str">
            <v>大字入山</v>
          </cell>
        </row>
        <row r="6612">
          <cell r="C6612" t="str">
            <v>k3533</v>
          </cell>
          <cell r="D6612" t="str">
            <v>引沼1</v>
          </cell>
          <cell r="E6612" t="str">
            <v>中之条</v>
          </cell>
          <cell r="F6612" t="str">
            <v>吾妻郡</v>
          </cell>
          <cell r="G6612" t="str">
            <v>中之条町(旧六合村)</v>
          </cell>
          <cell r="H6612" t="str">
            <v>大字入山</v>
          </cell>
        </row>
        <row r="6613">
          <cell r="C6613" t="str">
            <v>k3534</v>
          </cell>
          <cell r="D6613" t="str">
            <v>引沼2</v>
          </cell>
          <cell r="E6613" t="str">
            <v>中之条</v>
          </cell>
          <cell r="F6613" t="str">
            <v>吾妻郡</v>
          </cell>
          <cell r="G6613" t="str">
            <v>中之条町(旧六合村)</v>
          </cell>
          <cell r="H6613" t="str">
            <v>大字入山</v>
          </cell>
        </row>
        <row r="6614">
          <cell r="C6614" t="str">
            <v>k3535</v>
          </cell>
          <cell r="D6614" t="str">
            <v>引沼3</v>
          </cell>
          <cell r="E6614" t="str">
            <v>中之条</v>
          </cell>
          <cell r="F6614" t="str">
            <v>吾妻郡</v>
          </cell>
          <cell r="G6614" t="str">
            <v>中之条町(旧六合村)</v>
          </cell>
          <cell r="H6614" t="str">
            <v>大字入山</v>
          </cell>
        </row>
        <row r="6615">
          <cell r="C6615" t="str">
            <v>k3536</v>
          </cell>
          <cell r="D6615" t="str">
            <v>品木1</v>
          </cell>
          <cell r="E6615" t="str">
            <v>中之条</v>
          </cell>
          <cell r="F6615" t="str">
            <v>吾妻郡</v>
          </cell>
          <cell r="G6615" t="str">
            <v>中之条町(旧六合村)</v>
          </cell>
          <cell r="H6615" t="str">
            <v>大字入山</v>
          </cell>
        </row>
        <row r="6616">
          <cell r="C6616" t="str">
            <v>k3537</v>
          </cell>
          <cell r="D6616" t="str">
            <v>平沢2</v>
          </cell>
          <cell r="E6616" t="str">
            <v>中之条</v>
          </cell>
          <cell r="F6616" t="str">
            <v>吾妻郡</v>
          </cell>
          <cell r="G6616" t="str">
            <v>中之条町(旧六合村)</v>
          </cell>
          <cell r="H6616" t="str">
            <v>大字日影</v>
          </cell>
        </row>
        <row r="6617">
          <cell r="C6617" t="str">
            <v>k3538</v>
          </cell>
          <cell r="D6617" t="str">
            <v>新田3区1</v>
          </cell>
          <cell r="E6617" t="str">
            <v>中之条</v>
          </cell>
          <cell r="F6617" t="str">
            <v>吾妻郡</v>
          </cell>
          <cell r="G6617" t="str">
            <v>高山村</v>
          </cell>
          <cell r="H6617" t="str">
            <v>大字中山</v>
          </cell>
        </row>
        <row r="6618">
          <cell r="C6618" t="str">
            <v>k3539-1</v>
          </cell>
          <cell r="D6618" t="str">
            <v>五領4区1-1</v>
          </cell>
          <cell r="E6618" t="str">
            <v>中之条</v>
          </cell>
          <cell r="F6618" t="str">
            <v>吾妻郡</v>
          </cell>
          <cell r="G6618" t="str">
            <v>高山村</v>
          </cell>
          <cell r="H6618" t="str">
            <v>大字中山</v>
          </cell>
        </row>
        <row r="6619">
          <cell r="C6619" t="str">
            <v>k3539-2</v>
          </cell>
          <cell r="D6619" t="str">
            <v>五領4区1-2</v>
          </cell>
          <cell r="E6619" t="str">
            <v>中之条</v>
          </cell>
          <cell r="F6619" t="str">
            <v>吾妻郡</v>
          </cell>
          <cell r="G6619" t="str">
            <v>高山村</v>
          </cell>
          <cell r="H6619" t="str">
            <v>大字中山</v>
          </cell>
        </row>
        <row r="6620">
          <cell r="C6620" t="str">
            <v>k3540</v>
          </cell>
          <cell r="D6620" t="str">
            <v>五領4区2</v>
          </cell>
          <cell r="E6620" t="str">
            <v>中之条</v>
          </cell>
          <cell r="F6620" t="str">
            <v>吾妻郡</v>
          </cell>
          <cell r="G6620" t="str">
            <v>高山村</v>
          </cell>
          <cell r="H6620" t="str">
            <v>大字中山</v>
          </cell>
        </row>
        <row r="6621">
          <cell r="C6621" t="str">
            <v>k3541</v>
          </cell>
          <cell r="D6621" t="str">
            <v>五領4区3</v>
          </cell>
          <cell r="E6621" t="str">
            <v>中之条</v>
          </cell>
          <cell r="F6621" t="str">
            <v>吾妻郡</v>
          </cell>
          <cell r="G6621" t="str">
            <v>高山村</v>
          </cell>
          <cell r="H6621" t="str">
            <v>大字中山</v>
          </cell>
        </row>
        <row r="6622">
          <cell r="C6622" t="str">
            <v>k3542</v>
          </cell>
          <cell r="D6622" t="str">
            <v>関口2</v>
          </cell>
          <cell r="E6622" t="str">
            <v>中之条</v>
          </cell>
          <cell r="F6622" t="str">
            <v>吾妻郡</v>
          </cell>
          <cell r="G6622" t="str">
            <v>高山村</v>
          </cell>
          <cell r="H6622" t="str">
            <v>大字中山</v>
          </cell>
        </row>
        <row r="6623">
          <cell r="C6623" t="str">
            <v>k3543</v>
          </cell>
          <cell r="D6623" t="str">
            <v>関口3</v>
          </cell>
          <cell r="E6623" t="str">
            <v>中之条</v>
          </cell>
          <cell r="F6623" t="str">
            <v>吾妻郡</v>
          </cell>
          <cell r="G6623" t="str">
            <v>高山村</v>
          </cell>
          <cell r="H6623" t="str">
            <v>大字中山</v>
          </cell>
        </row>
        <row r="6624">
          <cell r="C6624" t="str">
            <v>k3544</v>
          </cell>
          <cell r="D6624" t="str">
            <v>判形5区1</v>
          </cell>
          <cell r="E6624" t="str">
            <v>中之条</v>
          </cell>
          <cell r="F6624" t="str">
            <v>吾妻郡</v>
          </cell>
          <cell r="G6624" t="str">
            <v>高山村</v>
          </cell>
          <cell r="H6624" t="str">
            <v>大字中山</v>
          </cell>
        </row>
        <row r="6625">
          <cell r="C6625" t="str">
            <v>k3545</v>
          </cell>
          <cell r="D6625" t="str">
            <v>役原6区1</v>
          </cell>
          <cell r="E6625" t="str">
            <v>中之条</v>
          </cell>
          <cell r="F6625" t="str">
            <v>吾妻郡</v>
          </cell>
          <cell r="G6625" t="str">
            <v>高山村</v>
          </cell>
          <cell r="H6625" t="str">
            <v>大字中山</v>
          </cell>
        </row>
        <row r="6626">
          <cell r="C6626" t="str">
            <v>k3546</v>
          </cell>
          <cell r="D6626" t="str">
            <v>梅沢1</v>
          </cell>
          <cell r="E6626" t="str">
            <v>中之条</v>
          </cell>
          <cell r="F6626" t="str">
            <v>吾妻郡</v>
          </cell>
          <cell r="G6626" t="str">
            <v>高山村</v>
          </cell>
          <cell r="H6626" t="str">
            <v>大字中山</v>
          </cell>
        </row>
        <row r="6627">
          <cell r="C6627" t="str">
            <v>k3547</v>
          </cell>
          <cell r="D6627" t="str">
            <v>本宿2区1</v>
          </cell>
          <cell r="E6627" t="str">
            <v>中之条</v>
          </cell>
          <cell r="F6627" t="str">
            <v>吾妻郡</v>
          </cell>
          <cell r="G6627" t="str">
            <v>高山村</v>
          </cell>
          <cell r="H6627" t="str">
            <v>大字中山</v>
          </cell>
        </row>
        <row r="6628">
          <cell r="C6628" t="str">
            <v>k3548</v>
          </cell>
          <cell r="D6628" t="str">
            <v>関田7区1</v>
          </cell>
          <cell r="E6628" t="str">
            <v>中之条</v>
          </cell>
          <cell r="F6628" t="str">
            <v>吾妻郡</v>
          </cell>
          <cell r="G6628" t="str">
            <v>高山村</v>
          </cell>
          <cell r="H6628" t="str">
            <v>大字尻高</v>
          </cell>
        </row>
        <row r="6629">
          <cell r="C6629" t="str">
            <v>k3549</v>
          </cell>
          <cell r="D6629" t="str">
            <v>見沢1</v>
          </cell>
          <cell r="E6629" t="str">
            <v>中之条</v>
          </cell>
          <cell r="F6629" t="str">
            <v>吾妻郡</v>
          </cell>
          <cell r="G6629" t="str">
            <v>高山村</v>
          </cell>
          <cell r="H6629" t="str">
            <v>大字尻高</v>
          </cell>
        </row>
        <row r="6630">
          <cell r="C6630" t="str">
            <v>k3550</v>
          </cell>
          <cell r="D6630" t="str">
            <v>見沢2</v>
          </cell>
          <cell r="E6630" t="str">
            <v>中之条</v>
          </cell>
          <cell r="F6630" t="str">
            <v>吾妻郡</v>
          </cell>
          <cell r="G6630" t="str">
            <v>高山村</v>
          </cell>
          <cell r="H6630" t="str">
            <v>大字尻高</v>
          </cell>
        </row>
        <row r="6631">
          <cell r="C6631" t="str">
            <v>k3551</v>
          </cell>
          <cell r="D6631" t="str">
            <v>小屋1</v>
          </cell>
          <cell r="E6631" t="str">
            <v>中之条</v>
          </cell>
          <cell r="F6631" t="str">
            <v>吾妻郡</v>
          </cell>
          <cell r="G6631" t="str">
            <v>高山村</v>
          </cell>
          <cell r="H6631" t="str">
            <v>大字尻高</v>
          </cell>
        </row>
        <row r="6632">
          <cell r="C6632" t="str">
            <v>k3552</v>
          </cell>
          <cell r="D6632" t="str">
            <v>戸室8区1</v>
          </cell>
          <cell r="E6632" t="str">
            <v>中之条</v>
          </cell>
          <cell r="F6632" t="str">
            <v>吾妻郡</v>
          </cell>
          <cell r="G6632" t="str">
            <v>高山村</v>
          </cell>
          <cell r="H6632" t="str">
            <v>大字尻高</v>
          </cell>
        </row>
        <row r="6633">
          <cell r="C6633" t="str">
            <v>k3553</v>
          </cell>
          <cell r="D6633" t="str">
            <v>戸室8区2</v>
          </cell>
          <cell r="E6633" t="str">
            <v>中之条</v>
          </cell>
          <cell r="F6633" t="str">
            <v>吾妻郡</v>
          </cell>
          <cell r="G6633" t="str">
            <v>高山村</v>
          </cell>
          <cell r="H6633" t="str">
            <v>大字尻高</v>
          </cell>
        </row>
        <row r="6634">
          <cell r="C6634" t="str">
            <v>k3554-1</v>
          </cell>
          <cell r="D6634" t="str">
            <v>役原1-1</v>
          </cell>
          <cell r="E6634" t="str">
            <v>中之条</v>
          </cell>
          <cell r="F6634" t="str">
            <v>吾妻郡</v>
          </cell>
          <cell r="G6634" t="str">
            <v>高山村</v>
          </cell>
          <cell r="H6634" t="str">
            <v>大字尻高</v>
          </cell>
        </row>
        <row r="6635">
          <cell r="C6635" t="str">
            <v>k3554-2</v>
          </cell>
          <cell r="D6635" t="str">
            <v>役原1-2</v>
          </cell>
          <cell r="E6635" t="str">
            <v>中之条</v>
          </cell>
          <cell r="F6635" t="str">
            <v>吾妻郡</v>
          </cell>
          <cell r="G6635" t="str">
            <v>高山村</v>
          </cell>
          <cell r="H6635" t="str">
            <v>大字尻高</v>
          </cell>
        </row>
        <row r="6636">
          <cell r="C6636" t="str">
            <v>k5098</v>
          </cell>
          <cell r="D6636" t="str">
            <v>山口イ</v>
          </cell>
          <cell r="E6636" t="str">
            <v>中之条</v>
          </cell>
          <cell r="F6636" t="str">
            <v>吾妻郡</v>
          </cell>
          <cell r="G6636" t="str">
            <v>中之条町(旧中之条町)</v>
          </cell>
          <cell r="H6636" t="str">
            <v>大字四万</v>
          </cell>
        </row>
        <row r="6637">
          <cell r="C6637" t="str">
            <v>k5099</v>
          </cell>
          <cell r="D6637" t="str">
            <v>山口ロ</v>
          </cell>
          <cell r="E6637" t="str">
            <v>中之条</v>
          </cell>
          <cell r="F6637" t="str">
            <v>吾妻郡</v>
          </cell>
          <cell r="G6637" t="str">
            <v>中之条町(旧中之条町)</v>
          </cell>
          <cell r="H6637" t="str">
            <v>大字四万</v>
          </cell>
        </row>
        <row r="6638">
          <cell r="C6638" t="str">
            <v>k5100</v>
          </cell>
          <cell r="D6638" t="str">
            <v>上反下イ</v>
          </cell>
          <cell r="E6638" t="str">
            <v>中之条</v>
          </cell>
          <cell r="F6638" t="str">
            <v>吾妻郡</v>
          </cell>
          <cell r="G6638" t="str">
            <v>中之条町(旧中之条町)</v>
          </cell>
          <cell r="H6638" t="str">
            <v>大字上沢渡</v>
          </cell>
        </row>
        <row r="6639">
          <cell r="C6639" t="str">
            <v>k5101</v>
          </cell>
          <cell r="D6639" t="str">
            <v>上反下ロ</v>
          </cell>
          <cell r="E6639" t="str">
            <v>中之条</v>
          </cell>
          <cell r="F6639" t="str">
            <v>吾妻郡</v>
          </cell>
          <cell r="G6639" t="str">
            <v>中之条町(旧中之条町)</v>
          </cell>
          <cell r="H6639" t="str">
            <v>大字上沢渡</v>
          </cell>
        </row>
        <row r="6640">
          <cell r="C6640" t="str">
            <v>k5102-1</v>
          </cell>
          <cell r="D6640" t="str">
            <v>貫湯平イ-1</v>
          </cell>
          <cell r="E6640" t="str">
            <v>中之条</v>
          </cell>
          <cell r="F6640" t="str">
            <v>吾妻郡</v>
          </cell>
          <cell r="G6640" t="str">
            <v>中之条町(旧中之条町)</v>
          </cell>
          <cell r="H6640" t="str">
            <v>大字四万</v>
          </cell>
        </row>
        <row r="6641">
          <cell r="C6641" t="str">
            <v>k5102-2</v>
          </cell>
          <cell r="D6641" t="str">
            <v>貫湯平イ-2</v>
          </cell>
          <cell r="E6641" t="str">
            <v>中之条</v>
          </cell>
          <cell r="F6641" t="str">
            <v>吾妻郡</v>
          </cell>
          <cell r="G6641" t="str">
            <v>中之条町(旧中之条町)</v>
          </cell>
          <cell r="H6641" t="str">
            <v>大字四万</v>
          </cell>
        </row>
        <row r="6642">
          <cell r="C6642" t="str">
            <v>k5103</v>
          </cell>
          <cell r="D6642" t="str">
            <v>牧場イ</v>
          </cell>
          <cell r="E6642" t="str">
            <v>中之条</v>
          </cell>
          <cell r="F6642" t="str">
            <v>吾妻郡</v>
          </cell>
          <cell r="G6642" t="str">
            <v>中之条町(旧中之条町)</v>
          </cell>
          <cell r="H6642" t="str">
            <v>大字上沢渡</v>
          </cell>
        </row>
        <row r="6643">
          <cell r="C6643" t="str">
            <v>k5104-1</v>
          </cell>
          <cell r="D6643" t="str">
            <v>前尻イ-1</v>
          </cell>
          <cell r="E6643" t="str">
            <v>中之条</v>
          </cell>
          <cell r="F6643" t="str">
            <v>吾妻郡</v>
          </cell>
          <cell r="G6643" t="str">
            <v>中之条町(旧中之条町)</v>
          </cell>
          <cell r="H6643" t="str">
            <v>大字上沢渡</v>
          </cell>
        </row>
        <row r="6644">
          <cell r="C6644" t="str">
            <v>k5104-2</v>
          </cell>
          <cell r="D6644" t="str">
            <v>前尻イ-2</v>
          </cell>
          <cell r="E6644" t="str">
            <v>中之条</v>
          </cell>
          <cell r="F6644" t="str">
            <v>吾妻郡</v>
          </cell>
          <cell r="G6644" t="str">
            <v>中之条町(旧中之条町)</v>
          </cell>
          <cell r="H6644" t="str">
            <v>大字上沢渡</v>
          </cell>
        </row>
        <row r="6645">
          <cell r="C6645" t="str">
            <v>k5105</v>
          </cell>
          <cell r="D6645" t="str">
            <v>生田イ</v>
          </cell>
          <cell r="E6645" t="str">
            <v>中之条</v>
          </cell>
          <cell r="F6645" t="str">
            <v>吾妻郡</v>
          </cell>
          <cell r="G6645" t="str">
            <v>中之条町(旧中之条町)</v>
          </cell>
          <cell r="H6645" t="str">
            <v>大字五反田</v>
          </cell>
        </row>
        <row r="6646">
          <cell r="C6646" t="str">
            <v>k5106</v>
          </cell>
          <cell r="D6646" t="str">
            <v>下平イ</v>
          </cell>
          <cell r="E6646" t="str">
            <v>中之条</v>
          </cell>
          <cell r="F6646" t="str">
            <v>吾妻郡</v>
          </cell>
          <cell r="G6646" t="str">
            <v>中之条町(旧中之条町)</v>
          </cell>
          <cell r="H6646" t="str">
            <v>大字赤坂</v>
          </cell>
        </row>
        <row r="6647">
          <cell r="C6647" t="str">
            <v>k5107-1</v>
          </cell>
          <cell r="D6647" t="str">
            <v>下平ロ-1</v>
          </cell>
          <cell r="E6647" t="str">
            <v>中之条</v>
          </cell>
          <cell r="F6647" t="str">
            <v>吾妻郡</v>
          </cell>
          <cell r="G6647" t="str">
            <v>中之条町(旧中之条町)</v>
          </cell>
          <cell r="H6647" t="str">
            <v>大字大塚</v>
          </cell>
        </row>
        <row r="6648">
          <cell r="C6648" t="str">
            <v>k5107-2</v>
          </cell>
          <cell r="D6648" t="str">
            <v>下平ロ-2</v>
          </cell>
          <cell r="E6648" t="str">
            <v>中之条</v>
          </cell>
          <cell r="F6648" t="str">
            <v>吾妻郡</v>
          </cell>
          <cell r="G6648" t="str">
            <v>中之条町(旧中之条町)</v>
          </cell>
          <cell r="H6648" t="str">
            <v>大字大塚</v>
          </cell>
        </row>
        <row r="6649">
          <cell r="C6649" t="str">
            <v>k5108</v>
          </cell>
          <cell r="D6649" t="str">
            <v>竹井イ</v>
          </cell>
          <cell r="E6649" t="str">
            <v>中之条</v>
          </cell>
          <cell r="F6649" t="str">
            <v>吾妻郡</v>
          </cell>
          <cell r="G6649" t="str">
            <v>中之条町(旧中之条町)</v>
          </cell>
          <cell r="H6649" t="str">
            <v>大字横尾</v>
          </cell>
        </row>
        <row r="6650">
          <cell r="C6650" t="str">
            <v>k5109</v>
          </cell>
          <cell r="D6650" t="str">
            <v>只則イ</v>
          </cell>
          <cell r="E6650" t="str">
            <v>中之条</v>
          </cell>
          <cell r="F6650" t="str">
            <v>吾妻郡</v>
          </cell>
          <cell r="G6650" t="str">
            <v>中之条町(旧中之条町)</v>
          </cell>
          <cell r="H6650" t="str">
            <v>大字平</v>
          </cell>
        </row>
        <row r="6651">
          <cell r="C6651" t="str">
            <v>k5110</v>
          </cell>
          <cell r="D6651" t="str">
            <v>只則ロ</v>
          </cell>
          <cell r="E6651" t="str">
            <v>中之条</v>
          </cell>
          <cell r="F6651" t="str">
            <v>吾妻郡</v>
          </cell>
          <cell r="G6651" t="str">
            <v>中之条町(旧中之条町)</v>
          </cell>
          <cell r="H6651" t="str">
            <v>大字平</v>
          </cell>
        </row>
        <row r="6652">
          <cell r="C6652" t="str">
            <v>k5111</v>
          </cell>
          <cell r="D6652" t="str">
            <v>平五良イ</v>
          </cell>
          <cell r="E6652" t="str">
            <v>中之条</v>
          </cell>
          <cell r="F6652" t="str">
            <v>吾妻郡</v>
          </cell>
          <cell r="G6652" t="str">
            <v>東吾妻町(旧東村)</v>
          </cell>
          <cell r="H6652" t="str">
            <v>大字五町田</v>
          </cell>
        </row>
        <row r="6653">
          <cell r="C6653" t="str">
            <v>k5112-1</v>
          </cell>
          <cell r="D6653" t="str">
            <v>金原イ-1</v>
          </cell>
          <cell r="E6653" t="str">
            <v>中之条</v>
          </cell>
          <cell r="F6653" t="str">
            <v>吾妻郡</v>
          </cell>
          <cell r="G6653" t="str">
            <v>東吾妻町(旧東村)</v>
          </cell>
          <cell r="H6653" t="str">
            <v>大字箱島</v>
          </cell>
        </row>
        <row r="6654">
          <cell r="C6654" t="str">
            <v>k5112-2</v>
          </cell>
          <cell r="D6654" t="str">
            <v>金原イ-2</v>
          </cell>
          <cell r="E6654" t="str">
            <v>中之条</v>
          </cell>
          <cell r="F6654" t="str">
            <v>吾妻郡</v>
          </cell>
          <cell r="G6654" t="str">
            <v>東吾妻町(旧東村)</v>
          </cell>
          <cell r="H6654" t="str">
            <v>大字箱島</v>
          </cell>
        </row>
        <row r="6655">
          <cell r="C6655" t="str">
            <v>k5113</v>
          </cell>
          <cell r="D6655" t="str">
            <v>山根ロ</v>
          </cell>
          <cell r="E6655" t="str">
            <v>中之条</v>
          </cell>
          <cell r="F6655" t="str">
            <v>吾妻郡</v>
          </cell>
          <cell r="G6655" t="str">
            <v>東吾妻町(旧東村)</v>
          </cell>
          <cell r="H6655" t="str">
            <v>大字新巻</v>
          </cell>
        </row>
        <row r="6656">
          <cell r="C6656" t="str">
            <v>k5114</v>
          </cell>
          <cell r="D6656" t="str">
            <v>切沓イ</v>
          </cell>
          <cell r="E6656" t="str">
            <v>中之条</v>
          </cell>
          <cell r="F6656" t="str">
            <v>吾妻郡</v>
          </cell>
          <cell r="G6656" t="str">
            <v>東吾妻町(旧吾妻町)</v>
          </cell>
          <cell r="H6656" t="str">
            <v>大字松谷</v>
          </cell>
        </row>
        <row r="6657">
          <cell r="C6657" t="str">
            <v>k5115</v>
          </cell>
          <cell r="D6657" t="str">
            <v>新井イ</v>
          </cell>
          <cell r="E6657" t="str">
            <v>中之条</v>
          </cell>
          <cell r="F6657" t="str">
            <v>吾妻郡</v>
          </cell>
          <cell r="G6657" t="str">
            <v>東吾妻町(旧吾妻町)</v>
          </cell>
          <cell r="H6657" t="str">
            <v>大字原町</v>
          </cell>
        </row>
        <row r="6658">
          <cell r="C6658" t="str">
            <v>k5116</v>
          </cell>
          <cell r="D6658" t="str">
            <v>原イ</v>
          </cell>
          <cell r="E6658" t="str">
            <v>中之条</v>
          </cell>
          <cell r="F6658" t="str">
            <v>吾妻郡</v>
          </cell>
          <cell r="G6658" t="str">
            <v>東吾妻町(旧吾妻町)</v>
          </cell>
          <cell r="H6658" t="str">
            <v>大字岩井</v>
          </cell>
        </row>
        <row r="6659">
          <cell r="C6659" t="str">
            <v>k5119</v>
          </cell>
          <cell r="D6659" t="str">
            <v>下田イ</v>
          </cell>
          <cell r="E6659" t="str">
            <v>中之条</v>
          </cell>
          <cell r="F6659" t="str">
            <v>吾妻郡</v>
          </cell>
          <cell r="G6659" t="str">
            <v>長野原町</v>
          </cell>
          <cell r="H6659" t="str">
            <v>大字与喜屋</v>
          </cell>
        </row>
        <row r="6660">
          <cell r="C6660" t="str">
            <v>k5120</v>
          </cell>
          <cell r="D6660" t="str">
            <v>長野原イ</v>
          </cell>
          <cell r="E6660" t="str">
            <v>中之条</v>
          </cell>
          <cell r="F6660" t="str">
            <v>吾妻郡</v>
          </cell>
          <cell r="G6660" t="str">
            <v>長野原町</v>
          </cell>
          <cell r="H6660" t="str">
            <v>大字長野原</v>
          </cell>
        </row>
        <row r="6661">
          <cell r="C6661" t="str">
            <v>k5121</v>
          </cell>
          <cell r="D6661" t="str">
            <v>貝瀬イ</v>
          </cell>
          <cell r="E6661" t="str">
            <v>中之条</v>
          </cell>
          <cell r="F6661" t="str">
            <v>吾妻郡</v>
          </cell>
          <cell r="G6661" t="str">
            <v>長野原町</v>
          </cell>
          <cell r="H6661" t="str">
            <v>大字長野原</v>
          </cell>
        </row>
        <row r="6662">
          <cell r="C6662" t="str">
            <v>k5122</v>
          </cell>
          <cell r="D6662" t="str">
            <v>貝瀬ロ</v>
          </cell>
          <cell r="E6662" t="str">
            <v>中之条</v>
          </cell>
          <cell r="F6662" t="str">
            <v>吾妻郡</v>
          </cell>
          <cell r="G6662" t="str">
            <v>長野原町</v>
          </cell>
          <cell r="H6662" t="str">
            <v>大字長野原</v>
          </cell>
        </row>
        <row r="6663">
          <cell r="C6663" t="str">
            <v>k5123</v>
          </cell>
          <cell r="D6663" t="str">
            <v>古森イ</v>
          </cell>
          <cell r="E6663" t="str">
            <v>中之条</v>
          </cell>
          <cell r="F6663" t="str">
            <v>吾妻郡</v>
          </cell>
          <cell r="G6663" t="str">
            <v>長野原町</v>
          </cell>
          <cell r="H6663" t="str">
            <v>大字古森</v>
          </cell>
        </row>
        <row r="6664">
          <cell r="C6664" t="str">
            <v>k5124</v>
          </cell>
          <cell r="D6664" t="str">
            <v>東イ</v>
          </cell>
          <cell r="E6664" t="str">
            <v>中之条</v>
          </cell>
          <cell r="F6664" t="str">
            <v>吾妻郡</v>
          </cell>
          <cell r="G6664" t="str">
            <v>長野原町</v>
          </cell>
          <cell r="H6664" t="str">
            <v>大字横壁</v>
          </cell>
        </row>
        <row r="6665">
          <cell r="C6665" t="str">
            <v>k5125</v>
          </cell>
          <cell r="D6665" t="str">
            <v>小倉イ</v>
          </cell>
          <cell r="E6665" t="str">
            <v>中之条</v>
          </cell>
          <cell r="F6665" t="str">
            <v>吾妻郡</v>
          </cell>
          <cell r="G6665" t="str">
            <v>長野原町</v>
          </cell>
          <cell r="H6665" t="str">
            <v>大字横壁</v>
          </cell>
        </row>
        <row r="6666">
          <cell r="C6666" t="str">
            <v>k5126</v>
          </cell>
          <cell r="D6666" t="str">
            <v>中村21</v>
          </cell>
          <cell r="E6666" t="str">
            <v>中之条</v>
          </cell>
          <cell r="F6666" t="str">
            <v>吾妻郡</v>
          </cell>
          <cell r="G6666" t="str">
            <v>長野原町</v>
          </cell>
          <cell r="H6666" t="str">
            <v>大字横壁</v>
          </cell>
        </row>
        <row r="6667">
          <cell r="C6667" t="str">
            <v>k5127</v>
          </cell>
          <cell r="D6667" t="str">
            <v>上神前イ</v>
          </cell>
          <cell r="E6667" t="str">
            <v>中之条</v>
          </cell>
          <cell r="F6667" t="str">
            <v>吾妻郡</v>
          </cell>
          <cell r="G6667" t="str">
            <v>嬬恋村</v>
          </cell>
          <cell r="H6667" t="str">
            <v>大字大前</v>
          </cell>
        </row>
        <row r="6668">
          <cell r="C6668" t="str">
            <v>k5128-1</v>
          </cell>
          <cell r="D6668" t="str">
            <v>上の貝イ-1</v>
          </cell>
          <cell r="E6668" t="str">
            <v>中之条</v>
          </cell>
          <cell r="F6668" t="str">
            <v>吾妻郡</v>
          </cell>
          <cell r="G6668" t="str">
            <v>嬬恋村</v>
          </cell>
          <cell r="H6668" t="str">
            <v>大字干俣</v>
          </cell>
        </row>
        <row r="6669">
          <cell r="C6669" t="str">
            <v>k5128-2</v>
          </cell>
          <cell r="D6669" t="str">
            <v>上の貝イ-2</v>
          </cell>
          <cell r="E6669" t="str">
            <v>中之条</v>
          </cell>
          <cell r="F6669" t="str">
            <v>吾妻郡</v>
          </cell>
          <cell r="G6669" t="str">
            <v>嬬恋村</v>
          </cell>
          <cell r="H6669" t="str">
            <v>大字干俣</v>
          </cell>
        </row>
        <row r="6670">
          <cell r="C6670" t="str">
            <v>k5129</v>
          </cell>
          <cell r="D6670" t="str">
            <v>唐松イ</v>
          </cell>
          <cell r="E6670" t="str">
            <v>中之条</v>
          </cell>
          <cell r="F6670" t="str">
            <v>吾妻郡</v>
          </cell>
          <cell r="G6670" t="str">
            <v>嬬恋村</v>
          </cell>
          <cell r="H6670" t="str">
            <v>大字大笹</v>
          </cell>
        </row>
        <row r="6671">
          <cell r="C6671" t="str">
            <v>k5130-1</v>
          </cell>
          <cell r="D6671" t="str">
            <v>入窪ロ-1</v>
          </cell>
          <cell r="E6671" t="str">
            <v>中之条</v>
          </cell>
          <cell r="F6671" t="str">
            <v>吾妻郡</v>
          </cell>
          <cell r="G6671" t="str">
            <v>嬬恋村</v>
          </cell>
          <cell r="H6671" t="str">
            <v>大字田代</v>
          </cell>
        </row>
        <row r="6672">
          <cell r="C6672" t="str">
            <v>k5130-2</v>
          </cell>
          <cell r="D6672" t="str">
            <v>入窪ロ-2</v>
          </cell>
          <cell r="E6672" t="str">
            <v>中之条</v>
          </cell>
          <cell r="F6672" t="str">
            <v>吾妻郡</v>
          </cell>
          <cell r="G6672" t="str">
            <v>嬬恋村</v>
          </cell>
          <cell r="H6672" t="str">
            <v>大字田代</v>
          </cell>
        </row>
        <row r="6673">
          <cell r="C6673" t="str">
            <v>k5131</v>
          </cell>
          <cell r="D6673" t="str">
            <v>小池イ</v>
          </cell>
          <cell r="E6673" t="str">
            <v>中之条</v>
          </cell>
          <cell r="F6673" t="str">
            <v>吾妻郡</v>
          </cell>
          <cell r="G6673" t="str">
            <v>嬬恋村</v>
          </cell>
          <cell r="H6673" t="str">
            <v>大字大笹</v>
          </cell>
        </row>
        <row r="6674">
          <cell r="C6674" t="str">
            <v>k5132</v>
          </cell>
          <cell r="D6674" t="str">
            <v>石津イ</v>
          </cell>
          <cell r="E6674" t="str">
            <v>中之条</v>
          </cell>
          <cell r="F6674" t="str">
            <v>吾妻郡</v>
          </cell>
          <cell r="G6674" t="str">
            <v>嬬恋村</v>
          </cell>
          <cell r="H6674" t="str">
            <v>大字今井</v>
          </cell>
        </row>
        <row r="6675">
          <cell r="C6675" t="str">
            <v>k5133</v>
          </cell>
          <cell r="D6675" t="str">
            <v>石津ロ</v>
          </cell>
          <cell r="E6675" t="str">
            <v>中之条</v>
          </cell>
          <cell r="F6675" t="str">
            <v>吾妻郡</v>
          </cell>
          <cell r="G6675" t="str">
            <v>嬬恋村</v>
          </cell>
          <cell r="H6675" t="str">
            <v>大字今井</v>
          </cell>
        </row>
        <row r="6676">
          <cell r="C6676" t="str">
            <v>k5134-1</v>
          </cell>
          <cell r="D6676" t="str">
            <v>上袋倉イ-1</v>
          </cell>
          <cell r="E6676" t="str">
            <v>中之条</v>
          </cell>
          <cell r="F6676" t="str">
            <v>吾妻郡</v>
          </cell>
          <cell r="G6676" t="str">
            <v>嬬恋村</v>
          </cell>
          <cell r="H6676" t="str">
            <v>大字袋倉</v>
          </cell>
        </row>
        <row r="6677">
          <cell r="C6677" t="str">
            <v>k5134-2</v>
          </cell>
          <cell r="D6677" t="str">
            <v>上袋倉イ-2</v>
          </cell>
          <cell r="E6677" t="str">
            <v>中之条</v>
          </cell>
          <cell r="F6677" t="str">
            <v>吾妻郡</v>
          </cell>
          <cell r="G6677" t="str">
            <v>嬬恋村</v>
          </cell>
          <cell r="H6677" t="str">
            <v>大字袋倉</v>
          </cell>
        </row>
        <row r="6678">
          <cell r="C6678" t="str">
            <v>k5135</v>
          </cell>
          <cell r="D6678" t="str">
            <v>西門貝イ</v>
          </cell>
          <cell r="E6678" t="str">
            <v>中之条</v>
          </cell>
          <cell r="F6678" t="str">
            <v>吾妻郡</v>
          </cell>
          <cell r="G6678" t="str">
            <v>嬬恋村</v>
          </cell>
          <cell r="H6678" t="str">
            <v>大字門貝</v>
          </cell>
        </row>
        <row r="6679">
          <cell r="C6679" t="str">
            <v>k5136</v>
          </cell>
          <cell r="D6679" t="str">
            <v>西門貝ロ</v>
          </cell>
          <cell r="E6679" t="str">
            <v>中之条</v>
          </cell>
          <cell r="F6679" t="str">
            <v>吾妻郡</v>
          </cell>
          <cell r="G6679" t="str">
            <v>嬬恋村</v>
          </cell>
          <cell r="H6679" t="str">
            <v>大字門貝</v>
          </cell>
        </row>
        <row r="6680">
          <cell r="C6680" t="str">
            <v>k5137</v>
          </cell>
          <cell r="D6680" t="str">
            <v>半出来イ</v>
          </cell>
          <cell r="E6680" t="str">
            <v>中之条</v>
          </cell>
          <cell r="F6680" t="str">
            <v>吾妻郡</v>
          </cell>
          <cell r="G6680" t="str">
            <v>嬬恋村</v>
          </cell>
          <cell r="H6680" t="str">
            <v>大字今井</v>
          </cell>
        </row>
        <row r="6681">
          <cell r="C6681" t="str">
            <v>k5138</v>
          </cell>
          <cell r="D6681" t="str">
            <v>古永井イ</v>
          </cell>
          <cell r="E6681" t="str">
            <v>中之条</v>
          </cell>
          <cell r="F6681" t="str">
            <v>吾妻郡</v>
          </cell>
          <cell r="G6681" t="str">
            <v>嬬恋村</v>
          </cell>
          <cell r="H6681" t="str">
            <v>大字田代</v>
          </cell>
        </row>
        <row r="6682">
          <cell r="C6682" t="str">
            <v>k5139-1</v>
          </cell>
          <cell r="D6682" t="str">
            <v>赤坂ロ-1</v>
          </cell>
          <cell r="E6682" t="str">
            <v>中之条</v>
          </cell>
          <cell r="F6682" t="str">
            <v>吾妻郡</v>
          </cell>
          <cell r="G6682" t="str">
            <v>嬬恋村</v>
          </cell>
          <cell r="H6682" t="str">
            <v>大字田代</v>
          </cell>
        </row>
        <row r="6683">
          <cell r="C6683" t="str">
            <v>k5139-2</v>
          </cell>
          <cell r="D6683" t="str">
            <v>赤坂ロ-2</v>
          </cell>
          <cell r="E6683" t="str">
            <v>中之条</v>
          </cell>
          <cell r="F6683" t="str">
            <v>吾妻郡</v>
          </cell>
          <cell r="G6683" t="str">
            <v>嬬恋村</v>
          </cell>
          <cell r="H6683" t="str">
            <v>大字田代</v>
          </cell>
        </row>
        <row r="6684">
          <cell r="C6684" t="str">
            <v>k5140</v>
          </cell>
          <cell r="D6684" t="str">
            <v>田代平イ</v>
          </cell>
          <cell r="E6684" t="str">
            <v>中之条</v>
          </cell>
          <cell r="F6684" t="str">
            <v>吾妻郡</v>
          </cell>
          <cell r="G6684" t="str">
            <v>嬬恋村</v>
          </cell>
          <cell r="H6684" t="str">
            <v>大字田代</v>
          </cell>
        </row>
        <row r="6685">
          <cell r="C6685" t="str">
            <v>k5141</v>
          </cell>
          <cell r="D6685" t="str">
            <v>大笹イ</v>
          </cell>
          <cell r="E6685" t="str">
            <v>中之条</v>
          </cell>
          <cell r="F6685" t="str">
            <v>吾妻郡</v>
          </cell>
          <cell r="G6685" t="str">
            <v>嬬恋村</v>
          </cell>
          <cell r="H6685" t="str">
            <v>大字大笹</v>
          </cell>
        </row>
        <row r="6686">
          <cell r="C6686" t="str">
            <v>k5142</v>
          </cell>
          <cell r="D6686" t="str">
            <v>湯尻イ</v>
          </cell>
          <cell r="E6686" t="str">
            <v>中之条</v>
          </cell>
          <cell r="F6686" t="str">
            <v>吾妻郡</v>
          </cell>
          <cell r="G6686" t="str">
            <v>嬬恋村</v>
          </cell>
          <cell r="H6686" t="str">
            <v>大字田代</v>
          </cell>
        </row>
        <row r="6687">
          <cell r="C6687" t="str">
            <v>k5143</v>
          </cell>
          <cell r="D6687" t="str">
            <v>湯尻ロ</v>
          </cell>
          <cell r="E6687" t="str">
            <v>中之条</v>
          </cell>
          <cell r="F6687" t="str">
            <v>吾妻郡</v>
          </cell>
          <cell r="G6687" t="str">
            <v>嬬恋村</v>
          </cell>
          <cell r="H6687" t="str">
            <v>大字田代</v>
          </cell>
        </row>
        <row r="6688">
          <cell r="C6688" t="str">
            <v>k5144</v>
          </cell>
          <cell r="D6688" t="str">
            <v>糖塚イ</v>
          </cell>
          <cell r="E6688" t="str">
            <v>中之条</v>
          </cell>
          <cell r="F6688" t="str">
            <v>吾妻郡</v>
          </cell>
          <cell r="G6688" t="str">
            <v>嬬恋村</v>
          </cell>
          <cell r="H6688" t="str">
            <v>大字田代</v>
          </cell>
        </row>
        <row r="6689">
          <cell r="C6689" t="str">
            <v>k5145</v>
          </cell>
          <cell r="D6689" t="str">
            <v>大平イ</v>
          </cell>
          <cell r="E6689" t="str">
            <v>中之条</v>
          </cell>
          <cell r="F6689" t="str">
            <v>吾妻郡</v>
          </cell>
          <cell r="G6689" t="str">
            <v>嬬恋村</v>
          </cell>
          <cell r="H6689" t="str">
            <v>大字大笹</v>
          </cell>
        </row>
        <row r="6690">
          <cell r="C6690" t="str">
            <v>k5146-1</v>
          </cell>
          <cell r="D6690" t="str">
            <v>大平ロ-1</v>
          </cell>
          <cell r="E6690" t="str">
            <v>中之条</v>
          </cell>
          <cell r="F6690" t="str">
            <v>吾妻郡</v>
          </cell>
          <cell r="G6690" t="str">
            <v>嬬恋村</v>
          </cell>
          <cell r="H6690" t="str">
            <v>大字大笹</v>
          </cell>
        </row>
        <row r="6691">
          <cell r="C6691" t="str">
            <v>k5146-2</v>
          </cell>
          <cell r="D6691" t="str">
            <v>大平ロ-2</v>
          </cell>
          <cell r="E6691" t="str">
            <v>中之条</v>
          </cell>
          <cell r="F6691" t="str">
            <v>吾妻郡</v>
          </cell>
          <cell r="G6691" t="str">
            <v>嬬恋村</v>
          </cell>
          <cell r="H6691" t="str">
            <v>大字大笹</v>
          </cell>
        </row>
        <row r="6692">
          <cell r="C6692" t="str">
            <v>k5147-1</v>
          </cell>
          <cell r="D6692" t="str">
            <v>古永井イ-1</v>
          </cell>
          <cell r="E6692" t="str">
            <v>中之条</v>
          </cell>
          <cell r="F6692" t="str">
            <v>吾妻郡</v>
          </cell>
          <cell r="G6692" t="str">
            <v>嬬恋村</v>
          </cell>
          <cell r="H6692" t="str">
            <v>大字田代</v>
          </cell>
        </row>
        <row r="6693">
          <cell r="C6693" t="str">
            <v>k5147-2</v>
          </cell>
          <cell r="D6693" t="str">
            <v>古永井イ-2</v>
          </cell>
          <cell r="E6693" t="str">
            <v>中之条</v>
          </cell>
          <cell r="F6693" t="str">
            <v>吾妻郡</v>
          </cell>
          <cell r="G6693" t="str">
            <v>嬬恋村</v>
          </cell>
          <cell r="H6693" t="str">
            <v>大字田代</v>
          </cell>
        </row>
        <row r="6694">
          <cell r="C6694" t="str">
            <v>k5147-3</v>
          </cell>
          <cell r="D6694" t="str">
            <v>古永井イ-3</v>
          </cell>
          <cell r="E6694" t="str">
            <v>中之条</v>
          </cell>
          <cell r="F6694" t="str">
            <v>吾妻郡</v>
          </cell>
          <cell r="G6694" t="str">
            <v>嬬恋村</v>
          </cell>
          <cell r="H6694" t="str">
            <v>大字田代</v>
          </cell>
        </row>
        <row r="6695">
          <cell r="C6695" t="str">
            <v>k5148</v>
          </cell>
          <cell r="D6695" t="str">
            <v>みょうばん沢イ</v>
          </cell>
          <cell r="E6695" t="str">
            <v>中之条</v>
          </cell>
          <cell r="F6695" t="str">
            <v>吾妻郡</v>
          </cell>
          <cell r="G6695" t="str">
            <v>嬬恋村</v>
          </cell>
          <cell r="H6695" t="str">
            <v>大字鎌原</v>
          </cell>
        </row>
        <row r="6696">
          <cell r="C6696" t="str">
            <v>k5149</v>
          </cell>
          <cell r="D6696" t="str">
            <v>ウル井野イ</v>
          </cell>
          <cell r="E6696" t="str">
            <v>中之条</v>
          </cell>
          <cell r="F6696" t="str">
            <v>吾妻郡</v>
          </cell>
          <cell r="G6696" t="str">
            <v>嬬恋村</v>
          </cell>
          <cell r="H6696" t="str">
            <v>大字大笹</v>
          </cell>
        </row>
        <row r="6697">
          <cell r="C6697" t="str">
            <v>k5150-1</v>
          </cell>
          <cell r="D6697" t="str">
            <v>ウル井野ロ-1</v>
          </cell>
          <cell r="E6697" t="str">
            <v>中之条</v>
          </cell>
          <cell r="F6697" t="str">
            <v>吾妻郡</v>
          </cell>
          <cell r="G6697" t="str">
            <v>嬬恋村</v>
          </cell>
          <cell r="H6697" t="str">
            <v>大字大笹</v>
          </cell>
        </row>
        <row r="6698">
          <cell r="C6698" t="str">
            <v>k5150-2</v>
          </cell>
          <cell r="D6698" t="str">
            <v>ウル井野ロ-2</v>
          </cell>
          <cell r="E6698" t="str">
            <v>中之条</v>
          </cell>
          <cell r="F6698" t="str">
            <v>吾妻郡</v>
          </cell>
          <cell r="G6698" t="str">
            <v>嬬恋村</v>
          </cell>
          <cell r="H6698" t="str">
            <v>大字大笹</v>
          </cell>
        </row>
        <row r="6699">
          <cell r="C6699" t="str">
            <v>k5151</v>
          </cell>
          <cell r="D6699" t="str">
            <v>ウル井野ハ</v>
          </cell>
          <cell r="E6699" t="str">
            <v>中之条</v>
          </cell>
          <cell r="F6699" t="str">
            <v>吾妻郡</v>
          </cell>
          <cell r="G6699" t="str">
            <v>嬬恋村</v>
          </cell>
          <cell r="H6699" t="str">
            <v>大字大笹</v>
          </cell>
        </row>
        <row r="6700">
          <cell r="C6700" t="str">
            <v>k5152</v>
          </cell>
          <cell r="D6700" t="str">
            <v>みょうばん沢ロ</v>
          </cell>
          <cell r="E6700" t="str">
            <v>中之条</v>
          </cell>
          <cell r="F6700" t="str">
            <v>吾妻郡</v>
          </cell>
          <cell r="G6700" t="str">
            <v>嬬恋村</v>
          </cell>
          <cell r="H6700" t="str">
            <v>大字鎌原</v>
          </cell>
        </row>
        <row r="6701">
          <cell r="C6701" t="str">
            <v>k5153</v>
          </cell>
          <cell r="D6701" t="str">
            <v>旧鹿沢イ</v>
          </cell>
          <cell r="E6701" t="str">
            <v>中之条</v>
          </cell>
          <cell r="F6701" t="str">
            <v>吾妻郡</v>
          </cell>
          <cell r="G6701" t="str">
            <v>嬬恋村</v>
          </cell>
          <cell r="H6701" t="str">
            <v>大字鎌原</v>
          </cell>
        </row>
        <row r="6702">
          <cell r="C6702" t="str">
            <v>k5154</v>
          </cell>
          <cell r="D6702" t="str">
            <v>新田ロ</v>
          </cell>
          <cell r="E6702" t="str">
            <v>中之条</v>
          </cell>
          <cell r="F6702" t="str">
            <v>吾妻郡</v>
          </cell>
          <cell r="G6702" t="str">
            <v>草津町</v>
          </cell>
          <cell r="H6702" t="str">
            <v>大字草津</v>
          </cell>
        </row>
        <row r="6703">
          <cell r="C6703" t="str">
            <v>k5155</v>
          </cell>
          <cell r="D6703" t="str">
            <v>南本町イ</v>
          </cell>
          <cell r="E6703" t="str">
            <v>中之条</v>
          </cell>
          <cell r="F6703" t="str">
            <v>吾妻郡</v>
          </cell>
          <cell r="G6703" t="str">
            <v>草津町</v>
          </cell>
          <cell r="H6703" t="str">
            <v>大字草津</v>
          </cell>
        </row>
        <row r="6704">
          <cell r="C6704" t="str">
            <v>k5156</v>
          </cell>
          <cell r="D6704" t="str">
            <v>南本町ロ</v>
          </cell>
          <cell r="E6704" t="str">
            <v>中之条</v>
          </cell>
          <cell r="F6704" t="str">
            <v>吾妻郡</v>
          </cell>
          <cell r="G6704" t="str">
            <v>草津町</v>
          </cell>
          <cell r="H6704" t="str">
            <v>大字草津</v>
          </cell>
        </row>
        <row r="6705">
          <cell r="C6705" t="str">
            <v>k5157</v>
          </cell>
          <cell r="D6705" t="str">
            <v>本宿2区2</v>
          </cell>
          <cell r="E6705" t="str">
            <v>中之条</v>
          </cell>
          <cell r="F6705" t="str">
            <v>吾妻郡</v>
          </cell>
          <cell r="G6705" t="str">
            <v>高山村</v>
          </cell>
          <cell r="H6705" t="str">
            <v>大字中山</v>
          </cell>
        </row>
        <row r="6706">
          <cell r="C6706" t="str">
            <v>k5158</v>
          </cell>
          <cell r="D6706" t="str">
            <v>溝口ロ</v>
          </cell>
          <cell r="E6706" t="str">
            <v>中之条</v>
          </cell>
          <cell r="F6706" t="str">
            <v>吾妻郡</v>
          </cell>
          <cell r="G6706" t="str">
            <v>高山村</v>
          </cell>
          <cell r="H6706" t="str">
            <v>大字中山</v>
          </cell>
        </row>
        <row r="6707">
          <cell r="C6707" t="str">
            <v>k5159</v>
          </cell>
          <cell r="D6707" t="str">
            <v>溝口ハ</v>
          </cell>
          <cell r="E6707" t="str">
            <v>中之条</v>
          </cell>
          <cell r="F6707" t="str">
            <v>吾妻郡</v>
          </cell>
          <cell r="G6707" t="str">
            <v>高山村</v>
          </cell>
          <cell r="H6707" t="str">
            <v>大字中山</v>
          </cell>
        </row>
        <row r="6708">
          <cell r="C6708" t="str">
            <v>k7104</v>
          </cell>
          <cell r="D6708" t="str">
            <v>清水15</v>
          </cell>
          <cell r="E6708" t="str">
            <v>中之条</v>
          </cell>
          <cell r="F6708" t="str">
            <v>吾妻郡</v>
          </cell>
          <cell r="G6708" t="str">
            <v>中之条町(旧中之条町)</v>
          </cell>
          <cell r="H6708" t="str">
            <v>大字山田</v>
          </cell>
        </row>
        <row r="6709">
          <cell r="C6709" t="str">
            <v>k7105</v>
          </cell>
          <cell r="D6709" t="str">
            <v>中組4</v>
          </cell>
          <cell r="E6709" t="str">
            <v>中之条</v>
          </cell>
          <cell r="F6709" t="str">
            <v>吾妻郡</v>
          </cell>
          <cell r="G6709" t="str">
            <v>中之条町(旧中之条町)</v>
          </cell>
          <cell r="H6709" t="str">
            <v>大字下沢渡</v>
          </cell>
        </row>
        <row r="6710">
          <cell r="C6710" t="str">
            <v>k7106-1</v>
          </cell>
          <cell r="D6710" t="str">
            <v>上折田5-1</v>
          </cell>
          <cell r="E6710" t="str">
            <v>中之条</v>
          </cell>
          <cell r="F6710" t="str">
            <v>吾妻郡</v>
          </cell>
          <cell r="G6710" t="str">
            <v>中之条町(旧中之条町)</v>
          </cell>
          <cell r="H6710" t="str">
            <v>大字折田</v>
          </cell>
        </row>
        <row r="6711">
          <cell r="C6711" t="str">
            <v>k7106-2</v>
          </cell>
          <cell r="D6711" t="str">
            <v>上折田5-2</v>
          </cell>
          <cell r="E6711" t="str">
            <v>中之条</v>
          </cell>
          <cell r="F6711" t="str">
            <v>吾妻郡</v>
          </cell>
          <cell r="G6711" t="str">
            <v>中之条町(旧中之条町)</v>
          </cell>
          <cell r="H6711" t="str">
            <v>大字折田</v>
          </cell>
        </row>
        <row r="6712">
          <cell r="C6712" t="str">
            <v>k7106-3</v>
          </cell>
          <cell r="D6712" t="str">
            <v>上折田5-3</v>
          </cell>
          <cell r="E6712" t="str">
            <v>中之条</v>
          </cell>
          <cell r="F6712" t="str">
            <v>吾妻郡</v>
          </cell>
          <cell r="G6712" t="str">
            <v>中之条町(旧中之条町)</v>
          </cell>
          <cell r="H6712" t="str">
            <v>大字折田</v>
          </cell>
        </row>
        <row r="6713">
          <cell r="C6713" t="str">
            <v>k7106-4</v>
          </cell>
          <cell r="D6713" t="str">
            <v>上折田5-4</v>
          </cell>
          <cell r="E6713" t="str">
            <v>中之条</v>
          </cell>
          <cell r="F6713" t="str">
            <v>吾妻郡</v>
          </cell>
          <cell r="G6713" t="str">
            <v>中之条町(旧中之条町)</v>
          </cell>
          <cell r="H6713" t="str">
            <v>大字折田</v>
          </cell>
        </row>
        <row r="6714">
          <cell r="C6714" t="str">
            <v>k7107</v>
          </cell>
          <cell r="D6714" t="str">
            <v>小川(C)</v>
          </cell>
          <cell r="E6714" t="str">
            <v>中之条</v>
          </cell>
          <cell r="F6714" t="str">
            <v>吾妻郡</v>
          </cell>
          <cell r="G6714" t="str">
            <v>中之条町(旧中之条町)</v>
          </cell>
          <cell r="H6714" t="str">
            <v>大字中之条町</v>
          </cell>
        </row>
        <row r="6715">
          <cell r="C6715" t="str">
            <v>k7108</v>
          </cell>
          <cell r="D6715" t="str">
            <v>原2-1</v>
          </cell>
          <cell r="E6715" t="str">
            <v>中之条</v>
          </cell>
          <cell r="F6715" t="str">
            <v>吾妻郡</v>
          </cell>
          <cell r="G6715" t="str">
            <v>中之条町(旧中之条町)</v>
          </cell>
          <cell r="H6715" t="str">
            <v>大字岩本</v>
          </cell>
        </row>
        <row r="6716">
          <cell r="C6716" t="str">
            <v>k7110</v>
          </cell>
          <cell r="D6716" t="str">
            <v>中折田3</v>
          </cell>
          <cell r="E6716" t="str">
            <v>中之条</v>
          </cell>
          <cell r="F6716" t="str">
            <v>吾妻郡</v>
          </cell>
          <cell r="G6716" t="str">
            <v>中之条町(旧中之条町)</v>
          </cell>
          <cell r="H6716" t="str">
            <v>大字折田</v>
          </cell>
        </row>
        <row r="6717">
          <cell r="C6717" t="str">
            <v>k7111</v>
          </cell>
          <cell r="D6717" t="str">
            <v>上折田6</v>
          </cell>
          <cell r="E6717" t="str">
            <v>中之条</v>
          </cell>
          <cell r="F6717" t="str">
            <v>吾妻郡</v>
          </cell>
          <cell r="G6717" t="str">
            <v>中之条町(旧中之条町)</v>
          </cell>
          <cell r="H6717" t="str">
            <v>大字折田</v>
          </cell>
        </row>
        <row r="6718">
          <cell r="C6718" t="str">
            <v>k7140</v>
          </cell>
          <cell r="D6718" t="str">
            <v>二日市</v>
          </cell>
          <cell r="E6718" t="str">
            <v>中之条</v>
          </cell>
          <cell r="F6718" t="str">
            <v>吾妻郡</v>
          </cell>
          <cell r="G6718" t="str">
            <v>中之条町(旧中之条町)</v>
          </cell>
          <cell r="H6718" t="str">
            <v>大字平</v>
          </cell>
        </row>
        <row r="6719">
          <cell r="C6719" t="str">
            <v>k7141</v>
          </cell>
          <cell r="D6719" t="str">
            <v>下尻高</v>
          </cell>
          <cell r="E6719" t="str">
            <v>中之条</v>
          </cell>
          <cell r="F6719" t="str">
            <v>吾妻郡</v>
          </cell>
          <cell r="G6719" t="str">
            <v>中之条町(旧中之条町)</v>
          </cell>
          <cell r="H6719" t="str">
            <v>大字平</v>
          </cell>
        </row>
        <row r="6720">
          <cell r="C6720" t="str">
            <v>k7142</v>
          </cell>
          <cell r="D6720" t="str">
            <v>小塚</v>
          </cell>
          <cell r="E6720" t="str">
            <v>中之条</v>
          </cell>
          <cell r="F6720" t="str">
            <v>吾妻郡</v>
          </cell>
          <cell r="G6720" t="str">
            <v>中之条町(旧中之条町)</v>
          </cell>
          <cell r="H6720" t="str">
            <v>大字横尾</v>
          </cell>
        </row>
        <row r="6721">
          <cell r="C6721" t="str">
            <v>k7143</v>
          </cell>
          <cell r="D6721" t="str">
            <v>竹井4</v>
          </cell>
          <cell r="E6721" t="str">
            <v>中之条</v>
          </cell>
          <cell r="F6721" t="str">
            <v>吾妻郡</v>
          </cell>
          <cell r="G6721" t="str">
            <v>中之条町(旧中之条町)</v>
          </cell>
          <cell r="H6721" t="str">
            <v>大字横尾</v>
          </cell>
        </row>
        <row r="6722">
          <cell r="C6722" t="str">
            <v>k7161</v>
          </cell>
          <cell r="D6722" t="str">
            <v>下之町</v>
          </cell>
          <cell r="E6722" t="str">
            <v>中之条</v>
          </cell>
          <cell r="F6722" t="str">
            <v>吾妻郡</v>
          </cell>
          <cell r="G6722" t="str">
            <v>東吾妻町(旧吾妻町)</v>
          </cell>
          <cell r="H6722" t="str">
            <v>大字原町</v>
          </cell>
        </row>
        <row r="6723">
          <cell r="C6723" t="str">
            <v>k7170-1</v>
          </cell>
          <cell r="D6723" t="str">
            <v>程岩2-1</v>
          </cell>
          <cell r="E6723" t="str">
            <v>中之条</v>
          </cell>
          <cell r="F6723" t="str">
            <v>吾妻郡</v>
          </cell>
          <cell r="G6723" t="str">
            <v>東吾妻町(旧吾妻町)</v>
          </cell>
          <cell r="H6723" t="str">
            <v>大字泉沢</v>
          </cell>
        </row>
        <row r="6724">
          <cell r="C6724" t="str">
            <v>k7170-2</v>
          </cell>
          <cell r="D6724" t="str">
            <v>程岩2-2</v>
          </cell>
          <cell r="E6724" t="str">
            <v>中之条</v>
          </cell>
          <cell r="F6724" t="str">
            <v>吾妻郡</v>
          </cell>
          <cell r="G6724" t="str">
            <v>東吾妻町(旧吾妻町)</v>
          </cell>
          <cell r="H6724" t="str">
            <v>大字泉沢</v>
          </cell>
        </row>
        <row r="6725">
          <cell r="C6725" t="str">
            <v>k7170-3</v>
          </cell>
          <cell r="D6725" t="str">
            <v>程岩2-3</v>
          </cell>
          <cell r="E6725" t="str">
            <v>中之条</v>
          </cell>
          <cell r="F6725" t="str">
            <v>吾妻郡</v>
          </cell>
          <cell r="G6725" t="str">
            <v>東吾妻町(旧吾妻町)</v>
          </cell>
          <cell r="H6725" t="str">
            <v>大字泉沢</v>
          </cell>
        </row>
        <row r="6726">
          <cell r="C6726" t="str">
            <v>k7171</v>
          </cell>
          <cell r="D6726" t="str">
            <v>中井</v>
          </cell>
          <cell r="E6726" t="str">
            <v>中之条</v>
          </cell>
          <cell r="F6726" t="str">
            <v>吾妻郡</v>
          </cell>
          <cell r="G6726" t="str">
            <v>東吾妻町(旧吾妻町)</v>
          </cell>
          <cell r="H6726" t="str">
            <v>大字泉沢</v>
          </cell>
        </row>
        <row r="6727">
          <cell r="C6727" t="str">
            <v>k7171-2</v>
          </cell>
          <cell r="D6727" t="str">
            <v>中井-2</v>
          </cell>
          <cell r="E6727" t="str">
            <v>中之条</v>
          </cell>
          <cell r="F6727" t="str">
            <v>吾妻郡</v>
          </cell>
          <cell r="G6727" t="str">
            <v>東吾妻町(旧吾妻町)</v>
          </cell>
          <cell r="H6727" t="str">
            <v>大字泉沢</v>
          </cell>
        </row>
        <row r="6728">
          <cell r="C6728" t="str">
            <v>k7173</v>
          </cell>
          <cell r="D6728" t="str">
            <v>山根ハ</v>
          </cell>
          <cell r="E6728" t="str">
            <v>中之条</v>
          </cell>
          <cell r="F6728" t="str">
            <v>吾妻郡</v>
          </cell>
          <cell r="G6728" t="str">
            <v>東吾妻町(旧東村)</v>
          </cell>
          <cell r="H6728" t="str">
            <v>大字新巻</v>
          </cell>
        </row>
        <row r="6729">
          <cell r="C6729" t="str">
            <v>k7174</v>
          </cell>
          <cell r="D6729" t="str">
            <v>広場3</v>
          </cell>
          <cell r="E6729" t="str">
            <v>中之条</v>
          </cell>
          <cell r="F6729" t="str">
            <v>吾妻郡</v>
          </cell>
          <cell r="G6729" t="str">
            <v>東吾妻町(旧東村)</v>
          </cell>
          <cell r="H6729" t="str">
            <v>大字岡崎</v>
          </cell>
        </row>
        <row r="6730">
          <cell r="C6730" t="str">
            <v>k7175-1</v>
          </cell>
          <cell r="D6730" t="str">
            <v>大久保10-1</v>
          </cell>
          <cell r="E6730" t="str">
            <v>中之条</v>
          </cell>
          <cell r="F6730" t="str">
            <v>吾妻郡</v>
          </cell>
          <cell r="G6730" t="str">
            <v>東吾妻町(旧東村)</v>
          </cell>
          <cell r="H6730" t="str">
            <v>大字岡崎</v>
          </cell>
        </row>
        <row r="6731">
          <cell r="C6731" t="str">
            <v>k7175-2</v>
          </cell>
          <cell r="D6731" t="str">
            <v>大久保10-2</v>
          </cell>
          <cell r="E6731" t="str">
            <v>中之条</v>
          </cell>
          <cell r="F6731" t="str">
            <v>吾妻郡</v>
          </cell>
          <cell r="G6731" t="str">
            <v>東吾妻町(旧東村)</v>
          </cell>
          <cell r="H6731" t="str">
            <v>大字岡崎</v>
          </cell>
        </row>
        <row r="6732">
          <cell r="C6732" t="str">
            <v>k7176</v>
          </cell>
          <cell r="D6732" t="str">
            <v>坂上1</v>
          </cell>
          <cell r="E6732" t="str">
            <v>中之条</v>
          </cell>
          <cell r="F6732" t="str">
            <v>吾妻郡</v>
          </cell>
          <cell r="G6732" t="str">
            <v>東吾妻町(旧東村)</v>
          </cell>
          <cell r="H6732" t="str">
            <v>大字箱島</v>
          </cell>
        </row>
        <row r="6733">
          <cell r="C6733" t="str">
            <v>k7177</v>
          </cell>
          <cell r="D6733" t="str">
            <v>芝原1</v>
          </cell>
          <cell r="E6733" t="str">
            <v>中之条</v>
          </cell>
          <cell r="F6733" t="str">
            <v>吾妻郡</v>
          </cell>
          <cell r="G6733" t="str">
            <v>東吾妻町(旧東村)</v>
          </cell>
          <cell r="H6733" t="str">
            <v>大字箱島</v>
          </cell>
        </row>
        <row r="6734">
          <cell r="C6734" t="str">
            <v>k7178-1</v>
          </cell>
          <cell r="D6734" t="str">
            <v>新宿1-1</v>
          </cell>
          <cell r="E6734" t="str">
            <v>中之条</v>
          </cell>
          <cell r="F6734" t="str">
            <v>吾妻郡</v>
          </cell>
          <cell r="G6734" t="str">
            <v>東吾妻町(旧東村)</v>
          </cell>
          <cell r="H6734" t="str">
            <v>大字箱島</v>
          </cell>
        </row>
        <row r="6735">
          <cell r="C6735" t="str">
            <v>k7178-2</v>
          </cell>
          <cell r="D6735" t="str">
            <v>新宿1-2</v>
          </cell>
          <cell r="E6735" t="str">
            <v>中之条</v>
          </cell>
          <cell r="F6735" t="str">
            <v>吾妻郡</v>
          </cell>
          <cell r="G6735" t="str">
            <v>東吾妻町(旧東村)</v>
          </cell>
          <cell r="H6735" t="str">
            <v>大字箱島</v>
          </cell>
        </row>
        <row r="6736">
          <cell r="C6736" t="str">
            <v>k7179-1</v>
          </cell>
          <cell r="D6736" t="str">
            <v>鳴沢1-1</v>
          </cell>
          <cell r="E6736" t="str">
            <v>中之条</v>
          </cell>
          <cell r="F6736" t="str">
            <v>吾妻郡</v>
          </cell>
          <cell r="G6736" t="str">
            <v>東吾妻町(旧東村)</v>
          </cell>
          <cell r="H6736" t="str">
            <v>大字箱島</v>
          </cell>
        </row>
        <row r="6737">
          <cell r="C6737" t="str">
            <v>k7179-2</v>
          </cell>
          <cell r="D6737" t="str">
            <v>鳴沢1-2</v>
          </cell>
          <cell r="E6737" t="str">
            <v>中之条</v>
          </cell>
          <cell r="F6737" t="str">
            <v>吾妻郡</v>
          </cell>
          <cell r="G6737" t="str">
            <v>東吾妻町(旧東村)</v>
          </cell>
          <cell r="H6737" t="str">
            <v>大字箱島</v>
          </cell>
        </row>
        <row r="6738">
          <cell r="C6738" t="str">
            <v>k7179-3</v>
          </cell>
          <cell r="D6738" t="str">
            <v>鳴沢1-3</v>
          </cell>
          <cell r="E6738" t="str">
            <v>中之条</v>
          </cell>
          <cell r="F6738" t="str">
            <v>吾妻郡</v>
          </cell>
          <cell r="G6738" t="str">
            <v>東吾妻町(旧東村)</v>
          </cell>
          <cell r="H6738" t="str">
            <v>大字箱島</v>
          </cell>
        </row>
        <row r="6739">
          <cell r="C6739" t="str">
            <v>k7180</v>
          </cell>
          <cell r="D6739" t="str">
            <v>竹の沢1</v>
          </cell>
          <cell r="E6739" t="str">
            <v>中之条</v>
          </cell>
          <cell r="F6739" t="str">
            <v>吾妻郡</v>
          </cell>
          <cell r="G6739" t="str">
            <v>東吾妻町(旧東村)</v>
          </cell>
          <cell r="H6739" t="str">
            <v>大字箱島</v>
          </cell>
        </row>
        <row r="6740">
          <cell r="C6740" t="str">
            <v>k7198-1</v>
          </cell>
          <cell r="D6740" t="str">
            <v>新興4-1</v>
          </cell>
          <cell r="E6740" t="str">
            <v>中之条</v>
          </cell>
          <cell r="F6740" t="str">
            <v>吾妻郡</v>
          </cell>
          <cell r="G6740" t="str">
            <v>東吾妻町(旧吾妻町)</v>
          </cell>
          <cell r="H6740" t="str">
            <v>大字小泉</v>
          </cell>
        </row>
        <row r="6741">
          <cell r="C6741" t="str">
            <v>k7198-2</v>
          </cell>
          <cell r="D6741" t="str">
            <v>新興4-2</v>
          </cell>
          <cell r="E6741" t="str">
            <v>中之条</v>
          </cell>
          <cell r="F6741" t="str">
            <v>吾妻郡</v>
          </cell>
          <cell r="G6741" t="str">
            <v>東吾妻町(旧吾妻町)</v>
          </cell>
          <cell r="H6741" t="str">
            <v>大字小泉</v>
          </cell>
        </row>
        <row r="6742">
          <cell r="C6742" t="str">
            <v>k7198-3</v>
          </cell>
          <cell r="D6742" t="str">
            <v>新興4-3</v>
          </cell>
          <cell r="E6742" t="str">
            <v>中之条</v>
          </cell>
          <cell r="F6742" t="str">
            <v>吾妻郡</v>
          </cell>
          <cell r="G6742" t="str">
            <v>東吾妻町(旧吾妻町)</v>
          </cell>
          <cell r="H6742" t="str">
            <v>大字小泉</v>
          </cell>
        </row>
        <row r="6743">
          <cell r="C6743" t="str">
            <v>k7199-1</v>
          </cell>
          <cell r="D6743" t="str">
            <v>上北1-1</v>
          </cell>
          <cell r="E6743" t="str">
            <v>中之条</v>
          </cell>
          <cell r="F6743" t="str">
            <v>吾妻郡</v>
          </cell>
          <cell r="G6743" t="str">
            <v>東吾妻町(旧吾妻町)</v>
          </cell>
          <cell r="H6743" t="str">
            <v>大字植栗</v>
          </cell>
        </row>
        <row r="6744">
          <cell r="C6744" t="str">
            <v>k7199-2</v>
          </cell>
          <cell r="D6744" t="str">
            <v>上北1-2</v>
          </cell>
          <cell r="E6744" t="str">
            <v>中之条</v>
          </cell>
          <cell r="F6744" t="str">
            <v>吾妻郡</v>
          </cell>
          <cell r="G6744" t="str">
            <v>東吾妻町(旧吾妻町)</v>
          </cell>
          <cell r="H6744" t="str">
            <v>大字植栗</v>
          </cell>
        </row>
        <row r="6745">
          <cell r="C6745" t="str">
            <v>k7199-3</v>
          </cell>
          <cell r="D6745" t="str">
            <v>上北1-3</v>
          </cell>
          <cell r="E6745" t="str">
            <v>中之条</v>
          </cell>
          <cell r="F6745" t="str">
            <v>吾妻郡</v>
          </cell>
          <cell r="G6745" t="str">
            <v>東吾妻町(旧吾妻町)</v>
          </cell>
          <cell r="H6745" t="str">
            <v>大字植栗</v>
          </cell>
        </row>
        <row r="6746">
          <cell r="C6746" t="str">
            <v>k7200</v>
          </cell>
          <cell r="D6746" t="str">
            <v>上北2</v>
          </cell>
          <cell r="E6746" t="str">
            <v>中之条</v>
          </cell>
          <cell r="F6746" t="str">
            <v>吾妻郡</v>
          </cell>
          <cell r="G6746" t="str">
            <v>東吾妻町(旧吾妻町)</v>
          </cell>
          <cell r="H6746" t="str">
            <v>大字植栗</v>
          </cell>
        </row>
        <row r="6747">
          <cell r="C6747" t="str">
            <v>k7201-1</v>
          </cell>
          <cell r="D6747" t="str">
            <v>田中-1</v>
          </cell>
          <cell r="E6747" t="str">
            <v>中之条</v>
          </cell>
          <cell r="F6747" t="str">
            <v>吾妻郡</v>
          </cell>
          <cell r="G6747" t="str">
            <v>東吾妻町(旧吾妻町)</v>
          </cell>
          <cell r="H6747" t="str">
            <v>大字岩井</v>
          </cell>
        </row>
        <row r="6748">
          <cell r="C6748" t="str">
            <v>k7201-2</v>
          </cell>
          <cell r="D6748" t="str">
            <v>田中-2</v>
          </cell>
          <cell r="E6748" t="str">
            <v>中之条</v>
          </cell>
          <cell r="F6748" t="str">
            <v>吾妻郡</v>
          </cell>
          <cell r="G6748" t="str">
            <v>東吾妻町(旧吾妻町)</v>
          </cell>
          <cell r="H6748" t="str">
            <v>大字岩井</v>
          </cell>
        </row>
        <row r="6749">
          <cell r="C6749" t="str">
            <v>k7202</v>
          </cell>
          <cell r="D6749" t="str">
            <v>西組</v>
          </cell>
          <cell r="E6749" t="str">
            <v>中之条</v>
          </cell>
          <cell r="F6749" t="str">
            <v>吾妻郡</v>
          </cell>
          <cell r="G6749" t="str">
            <v>東吾妻町(旧吾妻町)</v>
          </cell>
          <cell r="H6749" t="str">
            <v>大字岩井</v>
          </cell>
        </row>
        <row r="6750">
          <cell r="C6750" t="str">
            <v>k7211</v>
          </cell>
          <cell r="D6750" t="str">
            <v>丑ヶ渕1</v>
          </cell>
          <cell r="E6750" t="str">
            <v>中之条</v>
          </cell>
          <cell r="F6750" t="str">
            <v>吾妻郡</v>
          </cell>
          <cell r="G6750" t="str">
            <v>東吾妻町(旧吾妻町)</v>
          </cell>
          <cell r="H6750" t="str">
            <v>大字本宿</v>
          </cell>
        </row>
        <row r="6751">
          <cell r="C6751" t="str">
            <v>k7212</v>
          </cell>
          <cell r="D6751" t="str">
            <v>丑ヶ渕2</v>
          </cell>
          <cell r="E6751" t="str">
            <v>中之条</v>
          </cell>
          <cell r="F6751" t="str">
            <v>吾妻郡</v>
          </cell>
          <cell r="G6751" t="str">
            <v>東吾妻町(旧吾妻町)</v>
          </cell>
          <cell r="H6751" t="str">
            <v>大字本宿</v>
          </cell>
        </row>
        <row r="6752">
          <cell r="C6752" t="str">
            <v>k7213</v>
          </cell>
          <cell r="D6752" t="str">
            <v>丑ヶ渕3</v>
          </cell>
          <cell r="E6752" t="str">
            <v>中之条</v>
          </cell>
          <cell r="F6752" t="str">
            <v>吾妻郡</v>
          </cell>
          <cell r="G6752" t="str">
            <v>東吾妻町(旧吾妻町)</v>
          </cell>
          <cell r="H6752" t="str">
            <v>大字本宿</v>
          </cell>
        </row>
        <row r="6753">
          <cell r="C6753" t="str">
            <v>k7214-1</v>
          </cell>
          <cell r="D6753" t="str">
            <v>飯米場3-1</v>
          </cell>
          <cell r="E6753" t="str">
            <v>中之条</v>
          </cell>
          <cell r="F6753" t="str">
            <v>吾妻郡</v>
          </cell>
          <cell r="G6753" t="str">
            <v>東吾妻町(旧吾妻町)</v>
          </cell>
          <cell r="H6753" t="str">
            <v>大字須賀尾</v>
          </cell>
        </row>
        <row r="6754">
          <cell r="C6754" t="str">
            <v>k7214-2</v>
          </cell>
          <cell r="D6754" t="str">
            <v>飯米場3-2</v>
          </cell>
          <cell r="E6754" t="str">
            <v>中之条</v>
          </cell>
          <cell r="F6754" t="str">
            <v>吾妻郡</v>
          </cell>
          <cell r="G6754" t="str">
            <v>東吾妻町(旧吾妻町)</v>
          </cell>
          <cell r="H6754" t="str">
            <v>大字須賀尾</v>
          </cell>
        </row>
        <row r="6755">
          <cell r="C6755" t="str">
            <v>k7214-3</v>
          </cell>
          <cell r="D6755" t="str">
            <v>飯米場3-3</v>
          </cell>
          <cell r="E6755" t="str">
            <v>中之条</v>
          </cell>
          <cell r="F6755" t="str">
            <v>吾妻郡</v>
          </cell>
          <cell r="G6755" t="str">
            <v>東吾妻町(旧吾妻町)</v>
          </cell>
          <cell r="H6755" t="str">
            <v>大字須賀尾</v>
          </cell>
        </row>
        <row r="6756">
          <cell r="C6756" t="str">
            <v>k7215</v>
          </cell>
          <cell r="D6756" t="str">
            <v>清水8</v>
          </cell>
          <cell r="E6756" t="str">
            <v>中之条</v>
          </cell>
          <cell r="F6756" t="str">
            <v>吾妻郡</v>
          </cell>
          <cell r="G6756" t="str">
            <v>東吾妻町(旧吾妻町)</v>
          </cell>
          <cell r="H6756" t="str">
            <v>大字須賀尾</v>
          </cell>
        </row>
        <row r="6757">
          <cell r="C6757" t="str">
            <v>k7216</v>
          </cell>
          <cell r="D6757" t="str">
            <v>岩殿</v>
          </cell>
          <cell r="E6757" t="str">
            <v>中之条</v>
          </cell>
          <cell r="F6757" t="str">
            <v>吾妻郡</v>
          </cell>
          <cell r="G6757" t="str">
            <v>東吾妻町(旧吾妻町)</v>
          </cell>
          <cell r="H6757" t="str">
            <v>大字大柏木</v>
          </cell>
        </row>
        <row r="6758">
          <cell r="C6758" t="str">
            <v>k7226</v>
          </cell>
          <cell r="D6758" t="str">
            <v>塩の平6</v>
          </cell>
          <cell r="E6758" t="str">
            <v>中之条</v>
          </cell>
          <cell r="F6758" t="str">
            <v>吾妻郡</v>
          </cell>
          <cell r="G6758" t="str">
            <v>東吾妻町(旧吾妻町)</v>
          </cell>
          <cell r="H6758" t="str">
            <v>大字大戸</v>
          </cell>
        </row>
        <row r="6759">
          <cell r="C6759" t="str">
            <v>k7227</v>
          </cell>
          <cell r="D6759" t="str">
            <v>塩の平7</v>
          </cell>
          <cell r="E6759" t="str">
            <v>中之条</v>
          </cell>
          <cell r="F6759" t="str">
            <v>吾妻郡</v>
          </cell>
          <cell r="G6759" t="str">
            <v>東吾妻町(旧吾妻町)</v>
          </cell>
          <cell r="H6759" t="str">
            <v>大字大戸</v>
          </cell>
        </row>
        <row r="6760">
          <cell r="C6760" t="str">
            <v>k7228</v>
          </cell>
          <cell r="D6760" t="str">
            <v>塩の平8</v>
          </cell>
          <cell r="E6760" t="str">
            <v>中之条</v>
          </cell>
          <cell r="F6760" t="str">
            <v>吾妻郡</v>
          </cell>
          <cell r="G6760" t="str">
            <v>東吾妻町(旧吾妻町)</v>
          </cell>
          <cell r="H6760" t="str">
            <v>大字大戸</v>
          </cell>
        </row>
        <row r="6761">
          <cell r="C6761" t="str">
            <v>k7229</v>
          </cell>
          <cell r="D6761" t="str">
            <v>塩の平9</v>
          </cell>
          <cell r="E6761" t="str">
            <v>中之条</v>
          </cell>
          <cell r="F6761" t="str">
            <v>吾妻郡</v>
          </cell>
          <cell r="G6761" t="str">
            <v>東吾妻町(旧吾妻町)</v>
          </cell>
          <cell r="H6761" t="str">
            <v>大字大戸</v>
          </cell>
        </row>
        <row r="6762">
          <cell r="C6762" t="str">
            <v>k7230-1</v>
          </cell>
          <cell r="D6762" t="str">
            <v>下宿1-1</v>
          </cell>
          <cell r="E6762" t="str">
            <v>中之条</v>
          </cell>
          <cell r="F6762" t="str">
            <v>吾妻郡</v>
          </cell>
          <cell r="G6762" t="str">
            <v>東吾妻町(旧吾妻町)</v>
          </cell>
          <cell r="H6762" t="str">
            <v>大字大戸</v>
          </cell>
        </row>
        <row r="6763">
          <cell r="C6763" t="str">
            <v>k7230-2</v>
          </cell>
          <cell r="D6763" t="str">
            <v>下宿1-2</v>
          </cell>
          <cell r="E6763" t="str">
            <v>中之条</v>
          </cell>
          <cell r="F6763" t="str">
            <v>吾妻郡</v>
          </cell>
          <cell r="G6763" t="str">
            <v>東吾妻町(旧吾妻町)</v>
          </cell>
          <cell r="H6763" t="str">
            <v>大字大戸</v>
          </cell>
        </row>
        <row r="6764">
          <cell r="C6764" t="str">
            <v>k7246-1</v>
          </cell>
          <cell r="D6764" t="str">
            <v>本宿2区3-1</v>
          </cell>
          <cell r="E6764" t="str">
            <v>中之条</v>
          </cell>
          <cell r="F6764" t="str">
            <v>吾妻郡</v>
          </cell>
          <cell r="G6764" t="str">
            <v>高山村</v>
          </cell>
          <cell r="H6764" t="str">
            <v>大字中山</v>
          </cell>
        </row>
        <row r="6765">
          <cell r="C6765" t="str">
            <v>k7246-2</v>
          </cell>
          <cell r="D6765" t="str">
            <v>本宿2区3-2</v>
          </cell>
          <cell r="E6765" t="str">
            <v>中之条</v>
          </cell>
          <cell r="F6765" t="str">
            <v>吾妻郡</v>
          </cell>
          <cell r="G6765" t="str">
            <v>高山村</v>
          </cell>
          <cell r="H6765" t="str">
            <v>大字中山</v>
          </cell>
        </row>
        <row r="6766">
          <cell r="C6766" t="str">
            <v>k7246-3</v>
          </cell>
          <cell r="D6766" t="str">
            <v>本宿2区3-3</v>
          </cell>
          <cell r="E6766" t="str">
            <v>中之条</v>
          </cell>
          <cell r="F6766" t="str">
            <v>吾妻郡</v>
          </cell>
          <cell r="G6766" t="str">
            <v>高山村</v>
          </cell>
          <cell r="H6766" t="str">
            <v>大字中山</v>
          </cell>
        </row>
        <row r="6767">
          <cell r="C6767" t="str">
            <v>k7255-1</v>
          </cell>
          <cell r="D6767" t="str">
            <v>馬踏道-1</v>
          </cell>
          <cell r="E6767" t="str">
            <v>中之条</v>
          </cell>
          <cell r="F6767" t="str">
            <v>吾妻郡</v>
          </cell>
          <cell r="G6767" t="str">
            <v>嬬恋村</v>
          </cell>
          <cell r="H6767" t="str">
            <v>大字大前</v>
          </cell>
        </row>
        <row r="6768">
          <cell r="C6768" t="str">
            <v>k7255-2</v>
          </cell>
          <cell r="D6768" t="str">
            <v>馬踏道-2</v>
          </cell>
          <cell r="E6768" t="str">
            <v>中之条</v>
          </cell>
          <cell r="F6768" t="str">
            <v>吾妻郡</v>
          </cell>
          <cell r="G6768" t="str">
            <v>嬬恋村</v>
          </cell>
          <cell r="H6768" t="str">
            <v>大字大前</v>
          </cell>
        </row>
        <row r="6769">
          <cell r="C6769">
            <v>1029</v>
          </cell>
          <cell r="D6769" t="str">
            <v>越尾</v>
          </cell>
          <cell r="E6769" t="str">
            <v>中之条</v>
          </cell>
          <cell r="F6769" t="str">
            <v>吾妻郡</v>
          </cell>
          <cell r="G6769" t="str">
            <v>中之条町(旧中之条町)</v>
          </cell>
          <cell r="H6769" t="str">
            <v>大字大塚</v>
          </cell>
        </row>
        <row r="6770">
          <cell r="C6770">
            <v>1031</v>
          </cell>
          <cell r="D6770" t="str">
            <v>山口</v>
          </cell>
          <cell r="E6770" t="str">
            <v>中之条</v>
          </cell>
          <cell r="F6770" t="str">
            <v>吾妻郡</v>
          </cell>
          <cell r="G6770" t="str">
            <v>中之条町(旧中之条町)</v>
          </cell>
          <cell r="H6770" t="str">
            <v>大字四万</v>
          </cell>
        </row>
        <row r="6771">
          <cell r="C6771">
            <v>1032</v>
          </cell>
          <cell r="D6771" t="str">
            <v>二タ井</v>
          </cell>
          <cell r="E6771" t="str">
            <v>中之条</v>
          </cell>
          <cell r="F6771" t="str">
            <v>吾妻郡</v>
          </cell>
          <cell r="G6771" t="str">
            <v>中之条町(旧中之条町)</v>
          </cell>
          <cell r="H6771" t="str">
            <v>大字四万</v>
          </cell>
        </row>
        <row r="6772">
          <cell r="C6772">
            <v>1033</v>
          </cell>
          <cell r="D6772" t="str">
            <v>清水</v>
          </cell>
          <cell r="E6772" t="str">
            <v>中之条</v>
          </cell>
          <cell r="F6772" t="str">
            <v>吾妻郡</v>
          </cell>
          <cell r="G6772" t="str">
            <v>中之条町(旧中之条町)</v>
          </cell>
          <cell r="H6772" t="str">
            <v>大字山田</v>
          </cell>
        </row>
        <row r="6773">
          <cell r="C6773">
            <v>1034</v>
          </cell>
          <cell r="D6773" t="str">
            <v>下山田沢</v>
          </cell>
          <cell r="E6773" t="str">
            <v>中之条</v>
          </cell>
          <cell r="F6773" t="str">
            <v>吾妻郡</v>
          </cell>
          <cell r="G6773" t="str">
            <v>中之条町(旧中之条町)</v>
          </cell>
          <cell r="H6773" t="str">
            <v>大字山田</v>
          </cell>
        </row>
        <row r="6774">
          <cell r="C6774">
            <v>1035</v>
          </cell>
          <cell r="D6774" t="str">
            <v>新田</v>
          </cell>
          <cell r="E6774" t="str">
            <v>中之条</v>
          </cell>
          <cell r="F6774" t="str">
            <v>吾妻郡</v>
          </cell>
          <cell r="G6774" t="str">
            <v>中之条町(旧中之条町)</v>
          </cell>
          <cell r="H6774" t="str">
            <v>大字五反田</v>
          </cell>
        </row>
        <row r="6775">
          <cell r="C6775">
            <v>1036</v>
          </cell>
          <cell r="D6775" t="str">
            <v>唐操原</v>
          </cell>
          <cell r="E6775" t="str">
            <v>中之条</v>
          </cell>
          <cell r="F6775" t="str">
            <v>吾妻郡</v>
          </cell>
          <cell r="G6775" t="str">
            <v>中之条町(旧中之条町)</v>
          </cell>
          <cell r="H6775" t="str">
            <v>大字上沢渡</v>
          </cell>
        </row>
        <row r="6776">
          <cell r="C6776">
            <v>1037</v>
          </cell>
          <cell r="D6776" t="str">
            <v>殿原</v>
          </cell>
          <cell r="E6776" t="str">
            <v>中之条</v>
          </cell>
          <cell r="F6776" t="str">
            <v>吾妻郡</v>
          </cell>
          <cell r="G6776" t="str">
            <v>東吾妻町(旧吾妻町)</v>
          </cell>
          <cell r="H6776" t="str">
            <v>大字大柏木</v>
          </cell>
        </row>
        <row r="6777">
          <cell r="C6777">
            <v>1038</v>
          </cell>
          <cell r="D6777" t="str">
            <v>川原湯</v>
          </cell>
          <cell r="E6777" t="str">
            <v>中之条</v>
          </cell>
          <cell r="F6777" t="str">
            <v>吾妻郡</v>
          </cell>
          <cell r="G6777" t="str">
            <v>長野原町</v>
          </cell>
          <cell r="H6777" t="str">
            <v>大字川原湯</v>
          </cell>
        </row>
        <row r="6778">
          <cell r="C6778">
            <v>1039</v>
          </cell>
          <cell r="D6778" t="str">
            <v>大前</v>
          </cell>
          <cell r="E6778" t="str">
            <v>中之条</v>
          </cell>
          <cell r="F6778" t="str">
            <v>吾妻郡</v>
          </cell>
          <cell r="G6778" t="str">
            <v>嬬恋村</v>
          </cell>
          <cell r="H6778" t="str">
            <v>大字大前</v>
          </cell>
        </row>
        <row r="6779">
          <cell r="C6779">
            <v>1041</v>
          </cell>
          <cell r="D6779" t="str">
            <v>小屋</v>
          </cell>
          <cell r="E6779" t="str">
            <v>中之条</v>
          </cell>
          <cell r="F6779" t="str">
            <v>吾妻郡</v>
          </cell>
          <cell r="G6779" t="str">
            <v>高山村</v>
          </cell>
          <cell r="H6779" t="str">
            <v>大字尻高</v>
          </cell>
        </row>
        <row r="6780">
          <cell r="C6780">
            <v>135</v>
          </cell>
          <cell r="D6780" t="str">
            <v>四万</v>
          </cell>
          <cell r="E6780" t="str">
            <v>中之条</v>
          </cell>
          <cell r="F6780" t="str">
            <v>吾妻郡</v>
          </cell>
          <cell r="G6780" t="str">
            <v>中之条町(旧中之条町)</v>
          </cell>
          <cell r="H6780" t="str">
            <v>大字四万</v>
          </cell>
        </row>
        <row r="6781">
          <cell r="C6781">
            <v>136</v>
          </cell>
          <cell r="D6781" t="str">
            <v>反下</v>
          </cell>
          <cell r="E6781" t="str">
            <v>中之条</v>
          </cell>
          <cell r="F6781" t="str">
            <v>吾妻郡</v>
          </cell>
          <cell r="G6781" t="str">
            <v>中之条町(旧中之条町)</v>
          </cell>
          <cell r="H6781" t="str">
            <v>大字上沢渡</v>
          </cell>
        </row>
        <row r="6782">
          <cell r="C6782">
            <v>137</v>
          </cell>
          <cell r="D6782" t="str">
            <v>大岩</v>
          </cell>
          <cell r="E6782" t="str">
            <v>中之条</v>
          </cell>
          <cell r="F6782" t="str">
            <v>吾妻郡</v>
          </cell>
          <cell r="G6782" t="str">
            <v>中之条町(旧中之条町)</v>
          </cell>
          <cell r="H6782" t="str">
            <v>大字上沢渡</v>
          </cell>
        </row>
        <row r="6783">
          <cell r="C6783">
            <v>138</v>
          </cell>
          <cell r="D6783" t="str">
            <v>大道</v>
          </cell>
          <cell r="E6783" t="str">
            <v>中之条</v>
          </cell>
          <cell r="F6783" t="str">
            <v>吾妻郡</v>
          </cell>
          <cell r="G6783" t="str">
            <v>中之条町(旧中之条町)</v>
          </cell>
          <cell r="H6783" t="str">
            <v>大字大道</v>
          </cell>
        </row>
        <row r="6784">
          <cell r="C6784">
            <v>139</v>
          </cell>
          <cell r="D6784" t="str">
            <v>十二原</v>
          </cell>
          <cell r="E6784" t="str">
            <v>中之条</v>
          </cell>
          <cell r="F6784" t="str">
            <v>吾妻郡</v>
          </cell>
          <cell r="G6784" t="str">
            <v>中之条町(旧中之条町)</v>
          </cell>
          <cell r="H6784" t="str">
            <v>大字大道</v>
          </cell>
        </row>
        <row r="6785">
          <cell r="C6785">
            <v>140</v>
          </cell>
          <cell r="D6785" t="str">
            <v>囀石北</v>
          </cell>
          <cell r="E6785" t="str">
            <v>中之条</v>
          </cell>
          <cell r="F6785" t="str">
            <v>吾妻郡</v>
          </cell>
          <cell r="G6785" t="str">
            <v>中之条町(旧中之条町)</v>
          </cell>
          <cell r="H6785" t="str">
            <v>大字大道</v>
          </cell>
        </row>
        <row r="6786">
          <cell r="C6786">
            <v>141</v>
          </cell>
          <cell r="D6786" t="str">
            <v>囀石</v>
          </cell>
          <cell r="E6786" t="str">
            <v>中之条</v>
          </cell>
          <cell r="F6786" t="str">
            <v>吾妻郡</v>
          </cell>
          <cell r="G6786" t="str">
            <v>中之条町(旧中之条町)</v>
          </cell>
          <cell r="H6786" t="str">
            <v>大字大道</v>
          </cell>
        </row>
        <row r="6787">
          <cell r="C6787">
            <v>142</v>
          </cell>
          <cell r="D6787" t="str">
            <v>胡桃田</v>
          </cell>
          <cell r="E6787" t="str">
            <v>中之条</v>
          </cell>
          <cell r="F6787" t="str">
            <v>吾妻郡</v>
          </cell>
          <cell r="G6787" t="str">
            <v>中之条町(旧中之条町)</v>
          </cell>
          <cell r="H6787" t="str">
            <v>大字岩本</v>
          </cell>
        </row>
        <row r="6788">
          <cell r="C6788">
            <v>143</v>
          </cell>
          <cell r="D6788" t="str">
            <v>菖蒲</v>
          </cell>
          <cell r="E6788" t="str">
            <v>中之条</v>
          </cell>
          <cell r="F6788" t="str">
            <v>吾妻郡</v>
          </cell>
          <cell r="G6788" t="str">
            <v>中之条町(旧中之条町)</v>
          </cell>
          <cell r="H6788" t="str">
            <v>大字岩本</v>
          </cell>
        </row>
        <row r="6789">
          <cell r="C6789">
            <v>144</v>
          </cell>
          <cell r="D6789" t="str">
            <v>岩本</v>
          </cell>
          <cell r="E6789" t="str">
            <v>中之条</v>
          </cell>
          <cell r="F6789" t="str">
            <v>吾妻郡</v>
          </cell>
          <cell r="G6789" t="str">
            <v>中之条町(旧中之条町)</v>
          </cell>
          <cell r="H6789" t="str">
            <v>大字岩本</v>
          </cell>
        </row>
        <row r="6790">
          <cell r="C6790">
            <v>145</v>
          </cell>
          <cell r="D6790" t="str">
            <v>高樅</v>
          </cell>
          <cell r="E6790" t="str">
            <v>中之条</v>
          </cell>
          <cell r="F6790" t="str">
            <v>吾妻郡</v>
          </cell>
          <cell r="G6790" t="str">
            <v>中之条町(旧中之条町)</v>
          </cell>
          <cell r="H6790" t="str">
            <v>大字岩本</v>
          </cell>
        </row>
        <row r="6791">
          <cell r="C6791">
            <v>147</v>
          </cell>
          <cell r="D6791" t="str">
            <v>後界戸</v>
          </cell>
          <cell r="E6791" t="str">
            <v>中之条</v>
          </cell>
          <cell r="F6791" t="str">
            <v>吾妻郡</v>
          </cell>
          <cell r="G6791" t="str">
            <v>中之条町(旧中之条町)</v>
          </cell>
          <cell r="H6791" t="str">
            <v>大字五反田</v>
          </cell>
        </row>
        <row r="6792">
          <cell r="C6792">
            <v>148</v>
          </cell>
          <cell r="D6792" t="str">
            <v>馬滑</v>
          </cell>
          <cell r="E6792" t="str">
            <v>中之条</v>
          </cell>
          <cell r="F6792" t="str">
            <v>吾妻郡</v>
          </cell>
          <cell r="G6792" t="str">
            <v>中之条町(旧中之条町)</v>
          </cell>
          <cell r="H6792" t="str">
            <v>大字五反田</v>
          </cell>
        </row>
        <row r="6793">
          <cell r="C6793">
            <v>149</v>
          </cell>
          <cell r="D6793" t="str">
            <v>名沢</v>
          </cell>
          <cell r="E6793" t="str">
            <v>中之条</v>
          </cell>
          <cell r="F6793" t="str">
            <v>吾妻郡</v>
          </cell>
          <cell r="G6793" t="str">
            <v>中之条町(旧中之条町)</v>
          </cell>
          <cell r="H6793" t="str">
            <v>大字五反田</v>
          </cell>
        </row>
        <row r="6794">
          <cell r="C6794">
            <v>150</v>
          </cell>
          <cell r="D6794" t="str">
            <v>岩本南</v>
          </cell>
          <cell r="E6794" t="str">
            <v>中之条</v>
          </cell>
          <cell r="F6794" t="str">
            <v>吾妻郡</v>
          </cell>
          <cell r="G6794" t="str">
            <v>中之条町(旧中之条町)</v>
          </cell>
          <cell r="H6794" t="str">
            <v>大字岩本</v>
          </cell>
        </row>
        <row r="6795">
          <cell r="C6795">
            <v>151</v>
          </cell>
          <cell r="D6795" t="str">
            <v>寺尾</v>
          </cell>
          <cell r="E6795" t="str">
            <v>中之条</v>
          </cell>
          <cell r="F6795" t="str">
            <v>吾妻郡</v>
          </cell>
          <cell r="G6795" t="str">
            <v>中之条町(旧中之条町)</v>
          </cell>
          <cell r="H6795" t="str">
            <v>大字岩本</v>
          </cell>
        </row>
        <row r="6796">
          <cell r="C6796">
            <v>152</v>
          </cell>
          <cell r="D6796" t="str">
            <v>大亀</v>
          </cell>
          <cell r="E6796" t="str">
            <v>中之条</v>
          </cell>
          <cell r="F6796" t="str">
            <v>吾妻郡</v>
          </cell>
          <cell r="G6796" t="str">
            <v>中之条町(旧中之条町)</v>
          </cell>
          <cell r="H6796" t="str">
            <v>大字蟻川</v>
          </cell>
        </row>
        <row r="6797">
          <cell r="C6797">
            <v>153</v>
          </cell>
          <cell r="D6797" t="str">
            <v>熊野沢</v>
          </cell>
          <cell r="E6797" t="str">
            <v>中之条</v>
          </cell>
          <cell r="F6797" t="str">
            <v>吾妻郡</v>
          </cell>
          <cell r="G6797" t="str">
            <v>中之条町(旧中之条町)</v>
          </cell>
          <cell r="H6797" t="str">
            <v>大字蟻川</v>
          </cell>
        </row>
        <row r="6798">
          <cell r="C6798">
            <v>154</v>
          </cell>
          <cell r="D6798" t="str">
            <v>宇原野</v>
          </cell>
          <cell r="E6798" t="str">
            <v>中之条</v>
          </cell>
          <cell r="F6798" t="str">
            <v>吾妻郡</v>
          </cell>
          <cell r="G6798" t="str">
            <v>中之条町(旧中之条町)</v>
          </cell>
          <cell r="H6798" t="str">
            <v>大字蟻川</v>
          </cell>
        </row>
        <row r="6799">
          <cell r="C6799">
            <v>155</v>
          </cell>
          <cell r="D6799" t="str">
            <v>小池</v>
          </cell>
          <cell r="E6799" t="str">
            <v>中之条</v>
          </cell>
          <cell r="F6799" t="str">
            <v>吾妻郡</v>
          </cell>
          <cell r="G6799" t="str">
            <v>中之条町(旧中之条町)</v>
          </cell>
          <cell r="H6799" t="str">
            <v>大字蟻川</v>
          </cell>
        </row>
        <row r="6800">
          <cell r="C6800">
            <v>156</v>
          </cell>
          <cell r="D6800" t="str">
            <v>沼田</v>
          </cell>
          <cell r="E6800" t="str">
            <v>中之条</v>
          </cell>
          <cell r="F6800" t="str">
            <v>吾妻郡</v>
          </cell>
          <cell r="G6800" t="str">
            <v>中之条町(旧中之条町)</v>
          </cell>
          <cell r="H6800" t="str">
            <v>大字蟻川・赤坂</v>
          </cell>
        </row>
        <row r="6801">
          <cell r="C6801">
            <v>157</v>
          </cell>
          <cell r="D6801" t="str">
            <v>塩平</v>
          </cell>
          <cell r="E6801" t="str">
            <v>中之条</v>
          </cell>
          <cell r="F6801" t="str">
            <v>吾妻郡</v>
          </cell>
          <cell r="G6801" t="str">
            <v>中之条町(旧中之条町)</v>
          </cell>
          <cell r="H6801" t="str">
            <v>大字蟻川</v>
          </cell>
        </row>
        <row r="6802">
          <cell r="C6802">
            <v>158</v>
          </cell>
          <cell r="D6802" t="str">
            <v>貫坂</v>
          </cell>
          <cell r="E6802" t="str">
            <v>中之条</v>
          </cell>
          <cell r="F6802" t="str">
            <v>吾妻郡</v>
          </cell>
          <cell r="G6802" t="str">
            <v>中之条町(旧中之条町)</v>
          </cell>
          <cell r="H6802" t="str">
            <v>大字赤坂</v>
          </cell>
        </row>
        <row r="6803">
          <cell r="C6803">
            <v>159</v>
          </cell>
          <cell r="D6803" t="str">
            <v>大倉岳</v>
          </cell>
          <cell r="E6803" t="str">
            <v>中之条</v>
          </cell>
          <cell r="F6803" t="str">
            <v>吾妻郡</v>
          </cell>
          <cell r="G6803" t="str">
            <v>中之条町(旧中之条町)</v>
          </cell>
          <cell r="H6803" t="str">
            <v>大字赤坂</v>
          </cell>
        </row>
        <row r="6804">
          <cell r="C6804">
            <v>160</v>
          </cell>
          <cell r="D6804" t="str">
            <v>行沢</v>
          </cell>
          <cell r="E6804" t="str">
            <v>中之条</v>
          </cell>
          <cell r="F6804" t="str">
            <v>吾妻郡</v>
          </cell>
          <cell r="G6804" t="str">
            <v>中之条町(旧中之条町)</v>
          </cell>
          <cell r="H6804" t="str">
            <v>大字赤坂</v>
          </cell>
        </row>
        <row r="6805">
          <cell r="C6805">
            <v>161</v>
          </cell>
          <cell r="D6805" t="str">
            <v>高津</v>
          </cell>
          <cell r="E6805" t="str">
            <v>中之条</v>
          </cell>
          <cell r="F6805" t="str">
            <v>吾妻郡</v>
          </cell>
          <cell r="G6805" t="str">
            <v>中之条町(旧中之条町)</v>
          </cell>
          <cell r="H6805" t="str">
            <v>大字横尾</v>
          </cell>
        </row>
        <row r="6806">
          <cell r="C6806">
            <v>162</v>
          </cell>
          <cell r="D6806" t="str">
            <v>古垣内</v>
          </cell>
          <cell r="E6806" t="str">
            <v>中之条</v>
          </cell>
          <cell r="F6806" t="str">
            <v>吾妻郡</v>
          </cell>
          <cell r="G6806" t="str">
            <v>中之条町(旧中之条町)</v>
          </cell>
          <cell r="H6806" t="str">
            <v>大字西中之条</v>
          </cell>
        </row>
        <row r="6807">
          <cell r="C6807">
            <v>163</v>
          </cell>
          <cell r="D6807" t="str">
            <v>宮沢</v>
          </cell>
          <cell r="E6807" t="str">
            <v>中之条</v>
          </cell>
          <cell r="F6807" t="str">
            <v>吾妻郡</v>
          </cell>
          <cell r="G6807" t="str">
            <v>中之条町(旧中之条町)</v>
          </cell>
          <cell r="H6807" t="str">
            <v>大字西中之条</v>
          </cell>
        </row>
        <row r="6808">
          <cell r="C6808">
            <v>164</v>
          </cell>
          <cell r="D6808" t="str">
            <v>上市城</v>
          </cell>
          <cell r="E6808" t="str">
            <v>中之条</v>
          </cell>
          <cell r="F6808" t="str">
            <v>吾妻郡</v>
          </cell>
          <cell r="G6808" t="str">
            <v>中之条町(旧中之条町)</v>
          </cell>
          <cell r="H6808" t="str">
            <v>大字市城</v>
          </cell>
        </row>
        <row r="6809">
          <cell r="C6809">
            <v>165</v>
          </cell>
          <cell r="D6809" t="str">
            <v>宇妻</v>
          </cell>
          <cell r="E6809" t="str">
            <v>中之条</v>
          </cell>
          <cell r="F6809" t="str">
            <v>吾妻郡</v>
          </cell>
          <cell r="G6809" t="str">
            <v>中之条町(旧中之条町)</v>
          </cell>
          <cell r="H6809" t="str">
            <v>大字平</v>
          </cell>
        </row>
        <row r="6810">
          <cell r="C6810">
            <v>166</v>
          </cell>
          <cell r="D6810" t="str">
            <v>中村</v>
          </cell>
          <cell r="E6810" t="str">
            <v>中之条</v>
          </cell>
          <cell r="F6810" t="str">
            <v>吾妻郡</v>
          </cell>
          <cell r="G6810" t="str">
            <v>中之条町(旧中之条町)</v>
          </cell>
          <cell r="H6810" t="str">
            <v>大字栃窪</v>
          </cell>
        </row>
        <row r="6811">
          <cell r="C6811">
            <v>167</v>
          </cell>
          <cell r="D6811" t="str">
            <v>雨池</v>
          </cell>
          <cell r="E6811" t="str">
            <v>中之条</v>
          </cell>
          <cell r="F6811" t="str">
            <v>吾妻郡</v>
          </cell>
          <cell r="G6811" t="str">
            <v>中之条町(旧中之条町)</v>
          </cell>
          <cell r="H6811" t="str">
            <v>大字栃窪</v>
          </cell>
        </row>
        <row r="6812">
          <cell r="C6812">
            <v>168</v>
          </cell>
          <cell r="D6812" t="str">
            <v>立石</v>
          </cell>
          <cell r="E6812" t="str">
            <v>中之条</v>
          </cell>
          <cell r="F6812" t="str">
            <v>吾妻郡</v>
          </cell>
          <cell r="G6812" t="str">
            <v>東吾妻町(旧吾妻町)</v>
          </cell>
          <cell r="H6812" t="str">
            <v>大字原町</v>
          </cell>
        </row>
        <row r="6813">
          <cell r="C6813">
            <v>169</v>
          </cell>
          <cell r="D6813" t="str">
            <v>郷原</v>
          </cell>
          <cell r="E6813" t="str">
            <v>中之条</v>
          </cell>
          <cell r="F6813" t="str">
            <v>吾妻郡</v>
          </cell>
          <cell r="G6813" t="str">
            <v>東吾妻町(旧吾妻町)</v>
          </cell>
          <cell r="H6813" t="str">
            <v>大字郷原</v>
          </cell>
        </row>
        <row r="6814">
          <cell r="C6814">
            <v>170</v>
          </cell>
          <cell r="D6814" t="str">
            <v>根古谷</v>
          </cell>
          <cell r="E6814" t="str">
            <v>中之条</v>
          </cell>
          <cell r="F6814" t="str">
            <v>吾妻郡</v>
          </cell>
          <cell r="G6814" t="str">
            <v>東吾妻町(旧吾妻町)</v>
          </cell>
          <cell r="H6814" t="str">
            <v>大字三島</v>
          </cell>
        </row>
        <row r="6815">
          <cell r="C6815">
            <v>171</v>
          </cell>
          <cell r="D6815" t="str">
            <v>檗窪</v>
          </cell>
          <cell r="E6815" t="str">
            <v>中之条</v>
          </cell>
          <cell r="F6815" t="str">
            <v>吾妻郡</v>
          </cell>
          <cell r="G6815" t="str">
            <v>東吾妻町(旧吾妻町)</v>
          </cell>
          <cell r="H6815" t="str">
            <v>大字松谷</v>
          </cell>
        </row>
        <row r="6816">
          <cell r="C6816">
            <v>172</v>
          </cell>
          <cell r="D6816" t="str">
            <v>石畑</v>
          </cell>
          <cell r="E6816" t="str">
            <v>中之条</v>
          </cell>
          <cell r="F6816" t="str">
            <v>吾妻郡</v>
          </cell>
          <cell r="G6816" t="str">
            <v>長野原町</v>
          </cell>
          <cell r="H6816" t="str">
            <v>大字川原畑</v>
          </cell>
        </row>
        <row r="6817">
          <cell r="C6817">
            <v>173</v>
          </cell>
          <cell r="D6817" t="str">
            <v>上湯原西</v>
          </cell>
          <cell r="E6817" t="str">
            <v>中之条</v>
          </cell>
          <cell r="F6817" t="str">
            <v>吾妻郡</v>
          </cell>
          <cell r="G6817" t="str">
            <v>長野原町</v>
          </cell>
          <cell r="H6817" t="str">
            <v>大字川原湯</v>
          </cell>
        </row>
        <row r="6818">
          <cell r="C6818">
            <v>174</v>
          </cell>
          <cell r="D6818" t="str">
            <v>林</v>
          </cell>
          <cell r="E6818" t="str">
            <v>中之条</v>
          </cell>
          <cell r="F6818" t="str">
            <v>吾妻郡</v>
          </cell>
          <cell r="G6818" t="str">
            <v>長野原町</v>
          </cell>
          <cell r="H6818" t="str">
            <v>大字林</v>
          </cell>
        </row>
        <row r="6819">
          <cell r="C6819">
            <v>175</v>
          </cell>
          <cell r="D6819" t="str">
            <v>東</v>
          </cell>
          <cell r="E6819" t="str">
            <v>中之条</v>
          </cell>
          <cell r="F6819" t="str">
            <v>吾妻郡</v>
          </cell>
          <cell r="G6819" t="str">
            <v>長野原町</v>
          </cell>
          <cell r="H6819" t="str">
            <v>大字横壁</v>
          </cell>
        </row>
        <row r="6820">
          <cell r="C6820">
            <v>176</v>
          </cell>
          <cell r="D6820" t="str">
            <v>中棚</v>
          </cell>
          <cell r="E6820" t="str">
            <v>中之条</v>
          </cell>
          <cell r="F6820" t="str">
            <v>吾妻郡</v>
          </cell>
          <cell r="G6820" t="str">
            <v>長野原町</v>
          </cell>
          <cell r="H6820" t="str">
            <v>大字林</v>
          </cell>
        </row>
        <row r="6821">
          <cell r="C6821">
            <v>177</v>
          </cell>
          <cell r="D6821" t="str">
            <v>崩間</v>
          </cell>
          <cell r="E6821" t="str">
            <v>中之条</v>
          </cell>
          <cell r="F6821" t="str">
            <v>吾妻郡</v>
          </cell>
          <cell r="G6821" t="str">
            <v>嬬恋村</v>
          </cell>
          <cell r="H6821" t="str">
            <v>大字三原</v>
          </cell>
        </row>
        <row r="6822">
          <cell r="C6822">
            <v>178</v>
          </cell>
          <cell r="D6822" t="str">
            <v>三原</v>
          </cell>
          <cell r="E6822" t="str">
            <v>中之条</v>
          </cell>
          <cell r="F6822" t="str">
            <v>吾妻郡</v>
          </cell>
          <cell r="G6822" t="str">
            <v>嬬恋村</v>
          </cell>
          <cell r="H6822" t="str">
            <v>大字三原</v>
          </cell>
        </row>
        <row r="6823">
          <cell r="C6823">
            <v>180</v>
          </cell>
          <cell r="D6823" t="str">
            <v>門貝</v>
          </cell>
          <cell r="E6823" t="str">
            <v>中之条</v>
          </cell>
          <cell r="F6823" t="str">
            <v>吾妻郡</v>
          </cell>
          <cell r="G6823" t="str">
            <v>嬬恋村</v>
          </cell>
          <cell r="H6823" t="str">
            <v>大字門貝</v>
          </cell>
        </row>
        <row r="6824">
          <cell r="C6824">
            <v>181</v>
          </cell>
          <cell r="D6824" t="str">
            <v>門貝下</v>
          </cell>
          <cell r="E6824" t="str">
            <v>中之条</v>
          </cell>
          <cell r="F6824" t="str">
            <v>吾妻郡</v>
          </cell>
          <cell r="G6824" t="str">
            <v>嬬恋村</v>
          </cell>
          <cell r="H6824" t="str">
            <v>大字門貝</v>
          </cell>
        </row>
        <row r="6825">
          <cell r="C6825">
            <v>182</v>
          </cell>
          <cell r="D6825" t="str">
            <v>西窪</v>
          </cell>
          <cell r="E6825" t="str">
            <v>中之条</v>
          </cell>
          <cell r="F6825" t="str">
            <v>吾妻郡</v>
          </cell>
          <cell r="G6825" t="str">
            <v>嬬恋村</v>
          </cell>
          <cell r="H6825" t="str">
            <v>大字西窪</v>
          </cell>
        </row>
        <row r="6826">
          <cell r="C6826">
            <v>183</v>
          </cell>
          <cell r="D6826" t="str">
            <v>矢倉</v>
          </cell>
          <cell r="E6826" t="str">
            <v>中之条</v>
          </cell>
          <cell r="F6826" t="str">
            <v>吾妻郡</v>
          </cell>
          <cell r="G6826" t="str">
            <v>中之条町(旧六合村)</v>
          </cell>
          <cell r="H6826" t="str">
            <v>大字入山</v>
          </cell>
        </row>
        <row r="6827">
          <cell r="C6827">
            <v>184</v>
          </cell>
          <cell r="D6827" t="str">
            <v>世立</v>
          </cell>
          <cell r="E6827" t="str">
            <v>中之条</v>
          </cell>
          <cell r="F6827" t="str">
            <v>吾妻郡</v>
          </cell>
          <cell r="G6827" t="str">
            <v>中之条町(旧六合村)</v>
          </cell>
          <cell r="H6827" t="str">
            <v>大字入山</v>
          </cell>
        </row>
        <row r="6828">
          <cell r="C6828">
            <v>185</v>
          </cell>
          <cell r="D6828" t="str">
            <v>生須</v>
          </cell>
          <cell r="E6828" t="str">
            <v>中之条</v>
          </cell>
          <cell r="F6828" t="str">
            <v>吾妻郡</v>
          </cell>
          <cell r="G6828" t="str">
            <v>中之条町(旧六合村)</v>
          </cell>
          <cell r="H6828" t="str">
            <v>大字生須</v>
          </cell>
        </row>
        <row r="6829">
          <cell r="C6829">
            <v>186</v>
          </cell>
          <cell r="D6829" t="str">
            <v>戸室</v>
          </cell>
          <cell r="E6829" t="str">
            <v>中之条</v>
          </cell>
          <cell r="F6829" t="str">
            <v>吾妻郡</v>
          </cell>
          <cell r="G6829" t="str">
            <v>高山村</v>
          </cell>
          <cell r="H6829" t="str">
            <v>大字尻高</v>
          </cell>
        </row>
        <row r="6830">
          <cell r="C6830">
            <v>187</v>
          </cell>
          <cell r="D6830" t="str">
            <v>役原</v>
          </cell>
          <cell r="E6830" t="str">
            <v>中之条</v>
          </cell>
          <cell r="F6830" t="str">
            <v>吾妻郡</v>
          </cell>
          <cell r="G6830" t="str">
            <v>高山村</v>
          </cell>
          <cell r="H6830" t="str">
            <v>大字尻高</v>
          </cell>
        </row>
        <row r="6831">
          <cell r="C6831" t="str">
            <v>146(1028)</v>
          </cell>
          <cell r="D6831" t="str">
            <v>大岩本</v>
          </cell>
          <cell r="E6831" t="str">
            <v>中之条</v>
          </cell>
          <cell r="F6831" t="str">
            <v>吾妻郡</v>
          </cell>
          <cell r="G6831" t="str">
            <v>中之条町(旧中之条町)</v>
          </cell>
          <cell r="H6831" t="str">
            <v>大字岩本</v>
          </cell>
        </row>
        <row r="6832">
          <cell r="C6832" t="str">
            <v>179(1040)</v>
          </cell>
          <cell r="D6832" t="str">
            <v>上の山(門貝)</v>
          </cell>
          <cell r="E6832" t="str">
            <v>中之条</v>
          </cell>
          <cell r="F6832" t="str">
            <v>吾妻郡</v>
          </cell>
          <cell r="G6832" t="str">
            <v>嬬恋村</v>
          </cell>
          <cell r="H6832" t="str">
            <v>大字門貝</v>
          </cell>
        </row>
        <row r="6833">
          <cell r="C6833" t="str">
            <v>1028(146)</v>
          </cell>
          <cell r="D6833" t="str">
            <v>大岩本</v>
          </cell>
          <cell r="E6833" t="str">
            <v>中之条</v>
          </cell>
          <cell r="F6833" t="str">
            <v>吾妻郡</v>
          </cell>
          <cell r="G6833" t="str">
            <v>中之条町(旧中之条町)</v>
          </cell>
          <cell r="H6833" t="str">
            <v>大字岩本</v>
          </cell>
        </row>
        <row r="6834">
          <cell r="C6834" t="str">
            <v>1030(421-12)</v>
          </cell>
          <cell r="D6834" t="str">
            <v>寺社平3</v>
          </cell>
          <cell r="E6834" t="str">
            <v>中之条</v>
          </cell>
          <cell r="F6834" t="str">
            <v>吾妻郡</v>
          </cell>
          <cell r="G6834" t="str">
            <v>中之条町(旧中之条町)</v>
          </cell>
          <cell r="H6834" t="str">
            <v>大字四万</v>
          </cell>
        </row>
        <row r="6835">
          <cell r="C6835" t="str">
            <v>1040(179)</v>
          </cell>
          <cell r="D6835" t="str">
            <v>門貝</v>
          </cell>
          <cell r="E6835" t="str">
            <v>中之条</v>
          </cell>
          <cell r="F6835" t="str">
            <v>吾妻郡</v>
          </cell>
          <cell r="G6835" t="str">
            <v>嬬恋村</v>
          </cell>
          <cell r="H6835" t="str">
            <v>大字門貝</v>
          </cell>
        </row>
        <row r="6836">
          <cell r="C6836" t="str">
            <v>421-1</v>
          </cell>
          <cell r="D6836" t="str">
            <v>手古沢</v>
          </cell>
          <cell r="E6836" t="str">
            <v>中之条</v>
          </cell>
          <cell r="F6836" t="str">
            <v>吾妻郡</v>
          </cell>
          <cell r="G6836" t="str">
            <v>中之条町(旧中之条町)</v>
          </cell>
          <cell r="H6836" t="str">
            <v>大字山田</v>
          </cell>
        </row>
        <row r="6837">
          <cell r="C6837" t="str">
            <v>421-10</v>
          </cell>
          <cell r="D6837" t="str">
            <v>前新田</v>
          </cell>
          <cell r="E6837" t="str">
            <v>中之条</v>
          </cell>
          <cell r="F6837" t="str">
            <v>吾妻郡</v>
          </cell>
          <cell r="G6837" t="str">
            <v>中之条町(旧中之条町)</v>
          </cell>
          <cell r="H6837" t="str">
            <v>大字栃窪</v>
          </cell>
        </row>
        <row r="6838">
          <cell r="C6838" t="str">
            <v>421-11</v>
          </cell>
          <cell r="D6838" t="str">
            <v>寺社平2</v>
          </cell>
          <cell r="E6838" t="str">
            <v>中之条</v>
          </cell>
          <cell r="F6838" t="str">
            <v>吾妻郡</v>
          </cell>
          <cell r="G6838" t="str">
            <v>中之条町(旧中之条町)</v>
          </cell>
          <cell r="H6838" t="str">
            <v>大字四万</v>
          </cell>
        </row>
        <row r="6839">
          <cell r="C6839" t="str">
            <v>421-12(1030)</v>
          </cell>
          <cell r="D6839" t="str">
            <v>寺社平3</v>
          </cell>
          <cell r="E6839" t="str">
            <v>中之条</v>
          </cell>
          <cell r="F6839" t="str">
            <v>吾妻郡</v>
          </cell>
          <cell r="G6839" t="str">
            <v>中之条町(旧中之条町)</v>
          </cell>
          <cell r="H6839" t="str">
            <v>大字四万</v>
          </cell>
        </row>
        <row r="6840">
          <cell r="C6840" t="str">
            <v>421-13(1032)</v>
          </cell>
          <cell r="D6840" t="str">
            <v>二タ井</v>
          </cell>
          <cell r="E6840" t="str">
            <v>中之条</v>
          </cell>
          <cell r="F6840" t="str">
            <v>吾妻郡</v>
          </cell>
          <cell r="G6840" t="str">
            <v>中之条町(旧中之条町)</v>
          </cell>
          <cell r="H6840" t="str">
            <v>大字四万</v>
          </cell>
        </row>
        <row r="6841">
          <cell r="C6841" t="str">
            <v>421-14</v>
          </cell>
          <cell r="D6841" t="str">
            <v>篭林</v>
          </cell>
          <cell r="E6841" t="str">
            <v>中之条</v>
          </cell>
          <cell r="F6841" t="str">
            <v>吾妻郡</v>
          </cell>
          <cell r="G6841" t="str">
            <v>中之条町(旧中之条町)</v>
          </cell>
          <cell r="H6841" t="str">
            <v>大字平</v>
          </cell>
        </row>
        <row r="6842">
          <cell r="C6842" t="str">
            <v>421-2</v>
          </cell>
          <cell r="D6842" t="str">
            <v>卯木沢</v>
          </cell>
          <cell r="E6842" t="str">
            <v>中之条</v>
          </cell>
          <cell r="F6842" t="str">
            <v>吾妻郡</v>
          </cell>
          <cell r="G6842" t="str">
            <v>中之条町(旧中之条町)</v>
          </cell>
          <cell r="H6842" t="str">
            <v>大字横尾</v>
          </cell>
        </row>
        <row r="6843">
          <cell r="C6843" t="str">
            <v>421-3</v>
          </cell>
          <cell r="D6843" t="str">
            <v>大久保</v>
          </cell>
          <cell r="E6843" t="str">
            <v>中之条</v>
          </cell>
          <cell r="F6843" t="str">
            <v>吾妻郡</v>
          </cell>
          <cell r="G6843" t="str">
            <v>中之条町(旧中之条町)</v>
          </cell>
          <cell r="H6843" t="str">
            <v>大字五反田</v>
          </cell>
        </row>
        <row r="6844">
          <cell r="C6844" t="str">
            <v>421-4</v>
          </cell>
          <cell r="D6844" t="str">
            <v>寺社平1</v>
          </cell>
          <cell r="E6844" t="str">
            <v>中之条</v>
          </cell>
          <cell r="F6844" t="str">
            <v>吾妻郡</v>
          </cell>
          <cell r="G6844" t="str">
            <v>中之条町(旧中之条町)</v>
          </cell>
          <cell r="H6844" t="str">
            <v>大字四万</v>
          </cell>
        </row>
        <row r="6845">
          <cell r="C6845" t="str">
            <v>421-5</v>
          </cell>
          <cell r="D6845" t="str">
            <v>貫湯平</v>
          </cell>
          <cell r="E6845" t="str">
            <v>中之条</v>
          </cell>
          <cell r="F6845" t="str">
            <v>吾妻郡</v>
          </cell>
          <cell r="G6845" t="str">
            <v>中之条町(旧中之条町)</v>
          </cell>
          <cell r="H6845" t="str">
            <v>大字四万</v>
          </cell>
        </row>
        <row r="6846">
          <cell r="C6846" t="str">
            <v>421-6</v>
          </cell>
          <cell r="D6846" t="str">
            <v>寺社原沢</v>
          </cell>
          <cell r="E6846" t="str">
            <v>中之条</v>
          </cell>
          <cell r="F6846" t="str">
            <v>吾妻郡</v>
          </cell>
          <cell r="G6846" t="str">
            <v>中之条町(旧中之条町)</v>
          </cell>
          <cell r="H6846" t="str">
            <v>大字上沢渡</v>
          </cell>
        </row>
        <row r="6847">
          <cell r="C6847" t="str">
            <v>421-7</v>
          </cell>
          <cell r="D6847" t="str">
            <v>高沼</v>
          </cell>
          <cell r="E6847" t="str">
            <v>中之条</v>
          </cell>
          <cell r="F6847" t="str">
            <v>吾妻郡</v>
          </cell>
          <cell r="G6847" t="str">
            <v>中之条町(旧中之条町)</v>
          </cell>
          <cell r="H6847" t="str">
            <v>大字山田</v>
          </cell>
        </row>
        <row r="6848">
          <cell r="C6848" t="str">
            <v>421-8</v>
          </cell>
          <cell r="D6848" t="str">
            <v>日影</v>
          </cell>
          <cell r="E6848" t="str">
            <v>中之条</v>
          </cell>
          <cell r="F6848" t="str">
            <v>吾妻郡</v>
          </cell>
          <cell r="G6848" t="str">
            <v>中之条町(旧中之条町)</v>
          </cell>
          <cell r="H6848" t="str">
            <v>大字五反田</v>
          </cell>
        </row>
        <row r="6849">
          <cell r="C6849" t="str">
            <v>421-9</v>
          </cell>
          <cell r="D6849" t="str">
            <v>長坂</v>
          </cell>
          <cell r="E6849" t="str">
            <v>中之条</v>
          </cell>
          <cell r="F6849" t="str">
            <v>吾妻郡</v>
          </cell>
          <cell r="G6849" t="str">
            <v>中之条町(旧中之条町)</v>
          </cell>
          <cell r="H6849" t="str">
            <v>大字大道</v>
          </cell>
        </row>
        <row r="6850">
          <cell r="C6850" t="str">
            <v>423-1</v>
          </cell>
          <cell r="D6850" t="str">
            <v>沼ノ原</v>
          </cell>
          <cell r="E6850" t="str">
            <v>中之条</v>
          </cell>
          <cell r="F6850" t="str">
            <v>吾妻郡</v>
          </cell>
          <cell r="G6850" t="str">
            <v>東吾妻町(旧吾妻町)</v>
          </cell>
          <cell r="H6850" t="str">
            <v>大字松谷</v>
          </cell>
        </row>
        <row r="6851">
          <cell r="C6851" t="str">
            <v>423-2</v>
          </cell>
          <cell r="D6851" t="str">
            <v>大柏木</v>
          </cell>
          <cell r="E6851" t="str">
            <v>中之条</v>
          </cell>
          <cell r="F6851" t="str">
            <v>吾妻郡</v>
          </cell>
          <cell r="G6851" t="str">
            <v>東吾妻町(旧吾妻町)</v>
          </cell>
          <cell r="H6851" t="str">
            <v>大字大柏木</v>
          </cell>
        </row>
        <row r="6852">
          <cell r="C6852" t="str">
            <v>423-3</v>
          </cell>
          <cell r="D6852" t="str">
            <v>大谷沢</v>
          </cell>
          <cell r="E6852" t="str">
            <v>中之条</v>
          </cell>
          <cell r="F6852" t="str">
            <v>吾妻郡</v>
          </cell>
          <cell r="G6852" t="str">
            <v>東吾妻町(旧吾妻町)</v>
          </cell>
          <cell r="H6852" t="str">
            <v>大字大戸</v>
          </cell>
        </row>
        <row r="6853">
          <cell r="C6853" t="str">
            <v>423-4</v>
          </cell>
          <cell r="D6853" t="str">
            <v>大平</v>
          </cell>
          <cell r="E6853" t="str">
            <v>中之条</v>
          </cell>
          <cell r="F6853" t="str">
            <v>吾妻郡</v>
          </cell>
          <cell r="G6853" t="str">
            <v>東吾妻町(旧吾妻町)</v>
          </cell>
          <cell r="H6853" t="str">
            <v>大字松谷</v>
          </cell>
        </row>
        <row r="6854">
          <cell r="C6854" t="str">
            <v>425-1</v>
          </cell>
          <cell r="D6854" t="str">
            <v>戸花</v>
          </cell>
          <cell r="E6854" t="str">
            <v>中之条</v>
          </cell>
          <cell r="F6854" t="str">
            <v>吾妻郡</v>
          </cell>
          <cell r="G6854" t="str">
            <v>嬬恋村</v>
          </cell>
          <cell r="H6854" t="str">
            <v>大字大前</v>
          </cell>
        </row>
        <row r="6855">
          <cell r="C6855" t="str">
            <v>425-2</v>
          </cell>
          <cell r="D6855" t="str">
            <v>戸花Ⅱ</v>
          </cell>
          <cell r="E6855" t="str">
            <v>中之条</v>
          </cell>
          <cell r="F6855" t="str">
            <v>吾妻郡</v>
          </cell>
          <cell r="G6855" t="str">
            <v>嬬恋村</v>
          </cell>
          <cell r="H6855" t="str">
            <v>大字門貝</v>
          </cell>
        </row>
        <row r="6856">
          <cell r="C6856" t="str">
            <v>427-1</v>
          </cell>
          <cell r="D6856" t="str">
            <v>沼尾</v>
          </cell>
          <cell r="E6856" t="str">
            <v>中之条</v>
          </cell>
          <cell r="F6856" t="str">
            <v>吾妻郡</v>
          </cell>
          <cell r="G6856" t="str">
            <v>中之条町(旧六合村)</v>
          </cell>
          <cell r="H6856" t="str">
            <v>大字小雨</v>
          </cell>
        </row>
        <row r="6857">
          <cell r="C6857" t="str">
            <v>427-2</v>
          </cell>
          <cell r="D6857" t="str">
            <v>和光原</v>
          </cell>
          <cell r="E6857" t="str">
            <v>中之条</v>
          </cell>
          <cell r="F6857" t="str">
            <v>吾妻郡</v>
          </cell>
          <cell r="G6857" t="str">
            <v>中之条町(旧六合村)</v>
          </cell>
          <cell r="H6857" t="str">
            <v>大字入山</v>
          </cell>
        </row>
        <row r="6858">
          <cell r="C6858" t="str">
            <v>427-3</v>
          </cell>
          <cell r="D6858" t="str">
            <v>引沼</v>
          </cell>
          <cell r="E6858" t="str">
            <v>中之条</v>
          </cell>
          <cell r="F6858" t="str">
            <v>吾妻郡</v>
          </cell>
          <cell r="G6858" t="str">
            <v>中之条町(旧六合村)</v>
          </cell>
          <cell r="H6858" t="str">
            <v>大字入山</v>
          </cell>
        </row>
        <row r="6859">
          <cell r="C6859" t="str">
            <v>427-4</v>
          </cell>
          <cell r="D6859" t="str">
            <v>長平</v>
          </cell>
          <cell r="E6859" t="str">
            <v>中之条</v>
          </cell>
          <cell r="F6859" t="str">
            <v>吾妻郡</v>
          </cell>
          <cell r="G6859" t="str">
            <v>中之条町(旧六合村)</v>
          </cell>
          <cell r="H6859" t="str">
            <v>大字入山</v>
          </cell>
        </row>
        <row r="6860">
          <cell r="C6860" t="str">
            <v>427-5</v>
          </cell>
          <cell r="D6860" t="str">
            <v>根広</v>
          </cell>
          <cell r="E6860" t="str">
            <v>中之条</v>
          </cell>
          <cell r="F6860" t="str">
            <v>吾妻郡</v>
          </cell>
          <cell r="G6860" t="str">
            <v>中之条町(旧六合村)</v>
          </cell>
          <cell r="H6860" t="str">
            <v>大字入山</v>
          </cell>
        </row>
        <row r="6861">
          <cell r="C6861" t="str">
            <v>427-6</v>
          </cell>
          <cell r="D6861" t="str">
            <v>根広Ⅱ</v>
          </cell>
          <cell r="E6861" t="str">
            <v>中之条</v>
          </cell>
          <cell r="F6861" t="str">
            <v>吾妻郡</v>
          </cell>
          <cell r="G6861" t="str">
            <v>中之条町(旧六合村)</v>
          </cell>
          <cell r="H6861" t="str">
            <v>大字入山</v>
          </cell>
        </row>
        <row r="6862">
          <cell r="C6862" t="str">
            <v>427-7</v>
          </cell>
          <cell r="D6862" t="str">
            <v>和光原Ⅱ</v>
          </cell>
          <cell r="E6862" t="str">
            <v>中之条</v>
          </cell>
          <cell r="F6862" t="str">
            <v>吾妻郡</v>
          </cell>
          <cell r="G6862" t="str">
            <v>中之条町(旧六合村)</v>
          </cell>
          <cell r="H6862" t="str">
            <v>大字入山</v>
          </cell>
        </row>
        <row r="6863">
          <cell r="C6863" t="str">
            <v>427-8</v>
          </cell>
          <cell r="D6863" t="str">
            <v>京塚</v>
          </cell>
          <cell r="E6863" t="str">
            <v>中之条</v>
          </cell>
          <cell r="F6863" t="str">
            <v>吾妻郡</v>
          </cell>
          <cell r="G6863" t="str">
            <v>中之条町(旧六合村)</v>
          </cell>
          <cell r="H6863" t="str">
            <v>大字入山</v>
          </cell>
        </row>
        <row r="6864">
          <cell r="C6864" t="str">
            <v>427-9</v>
          </cell>
          <cell r="D6864" t="str">
            <v>見寄</v>
          </cell>
          <cell r="E6864" t="str">
            <v>中之条</v>
          </cell>
          <cell r="F6864" t="str">
            <v>吾妻郡</v>
          </cell>
          <cell r="G6864" t="str">
            <v>中之条町(旧六合村)</v>
          </cell>
          <cell r="H6864" t="str">
            <v>大字小雨</v>
          </cell>
        </row>
        <row r="6865">
          <cell r="C6865" t="str">
            <v>206-Ⅰ-001</v>
          </cell>
          <cell r="D6865" t="str">
            <v>大久保沢</v>
          </cell>
          <cell r="E6865" t="str">
            <v>沼田</v>
          </cell>
          <cell r="F6865" t="str">
            <v>沼田市</v>
          </cell>
          <cell r="G6865" t="str">
            <v/>
          </cell>
          <cell r="H6865" t="str">
            <v>岩本町</v>
          </cell>
        </row>
        <row r="6866">
          <cell r="C6866" t="str">
            <v>206-Ⅰ-002-1</v>
          </cell>
          <cell r="D6866" t="str">
            <v>大木平沢-1</v>
          </cell>
          <cell r="E6866" t="str">
            <v>沼田</v>
          </cell>
          <cell r="F6866" t="str">
            <v>沼田市</v>
          </cell>
          <cell r="G6866" t="str">
            <v/>
          </cell>
          <cell r="H6866" t="str">
            <v>岩本町</v>
          </cell>
        </row>
        <row r="6867">
          <cell r="C6867" t="str">
            <v>206-Ⅰ-002-2</v>
          </cell>
          <cell r="D6867" t="str">
            <v>大木平沢-2</v>
          </cell>
          <cell r="E6867" t="str">
            <v>沼田</v>
          </cell>
          <cell r="F6867" t="str">
            <v>沼田市</v>
          </cell>
          <cell r="G6867" t="str">
            <v/>
          </cell>
          <cell r="H6867" t="str">
            <v>岩本町</v>
          </cell>
        </row>
        <row r="6868">
          <cell r="C6868" t="str">
            <v>206-Ⅰ-003-1</v>
          </cell>
          <cell r="D6868" t="str">
            <v>猿井沢-1</v>
          </cell>
          <cell r="E6868" t="str">
            <v>沼田</v>
          </cell>
          <cell r="F6868" t="str">
            <v>沼田市</v>
          </cell>
          <cell r="G6868" t="str">
            <v/>
          </cell>
          <cell r="H6868" t="str">
            <v>岩本町</v>
          </cell>
        </row>
        <row r="6869">
          <cell r="C6869" t="str">
            <v>206-Ⅰ-003-2</v>
          </cell>
          <cell r="D6869" t="str">
            <v>猿井沢-2</v>
          </cell>
          <cell r="E6869" t="str">
            <v>沼田</v>
          </cell>
          <cell r="F6869" t="str">
            <v>沼田市</v>
          </cell>
          <cell r="G6869" t="str">
            <v/>
          </cell>
          <cell r="H6869" t="str">
            <v>岩本町</v>
          </cell>
        </row>
        <row r="6870">
          <cell r="C6870" t="str">
            <v>206-Ⅰ-004</v>
          </cell>
          <cell r="D6870" t="str">
            <v>戸島沢</v>
          </cell>
          <cell r="E6870" t="str">
            <v>沼田</v>
          </cell>
          <cell r="F6870" t="str">
            <v>沼田市</v>
          </cell>
          <cell r="G6870" t="str">
            <v/>
          </cell>
          <cell r="H6870" t="str">
            <v>岩本町</v>
          </cell>
        </row>
        <row r="6871">
          <cell r="C6871" t="str">
            <v>206-Ⅰ-005</v>
          </cell>
          <cell r="D6871" t="str">
            <v>滝沢</v>
          </cell>
          <cell r="E6871" t="str">
            <v>沼田</v>
          </cell>
          <cell r="F6871" t="str">
            <v>沼田市</v>
          </cell>
          <cell r="G6871" t="str">
            <v/>
          </cell>
          <cell r="H6871" t="str">
            <v>岩本町</v>
          </cell>
        </row>
        <row r="6872">
          <cell r="C6872" t="str">
            <v>206-Ⅰ-006</v>
          </cell>
          <cell r="D6872" t="str">
            <v>恐怖沢</v>
          </cell>
          <cell r="E6872" t="str">
            <v>沼田</v>
          </cell>
          <cell r="F6872" t="str">
            <v>沼田市</v>
          </cell>
          <cell r="G6872" t="str">
            <v/>
          </cell>
          <cell r="H6872" t="str">
            <v>屋形原町</v>
          </cell>
        </row>
        <row r="6873">
          <cell r="C6873" t="str">
            <v>206-Ⅰ-007</v>
          </cell>
          <cell r="D6873" t="str">
            <v>大日沢</v>
          </cell>
          <cell r="E6873" t="str">
            <v>沼田</v>
          </cell>
          <cell r="F6873" t="str">
            <v>沼田市</v>
          </cell>
          <cell r="G6873" t="str">
            <v/>
          </cell>
          <cell r="H6873" t="str">
            <v>屋形原町</v>
          </cell>
        </row>
        <row r="6874">
          <cell r="C6874" t="str">
            <v>206-Ⅰ-008</v>
          </cell>
          <cell r="D6874" t="str">
            <v>日影沢</v>
          </cell>
          <cell r="E6874" t="str">
            <v>沼田</v>
          </cell>
          <cell r="F6874" t="str">
            <v>沼田市</v>
          </cell>
          <cell r="G6874" t="str">
            <v/>
          </cell>
          <cell r="H6874" t="str">
            <v>屋形原町</v>
          </cell>
        </row>
        <row r="6875">
          <cell r="C6875" t="str">
            <v>206-Ⅰ-009-1</v>
          </cell>
          <cell r="D6875" t="str">
            <v>上沢-1</v>
          </cell>
          <cell r="E6875" t="str">
            <v>沼田</v>
          </cell>
          <cell r="F6875" t="str">
            <v>沼田市</v>
          </cell>
          <cell r="G6875" t="str">
            <v/>
          </cell>
          <cell r="H6875" t="str">
            <v>屋形原町</v>
          </cell>
        </row>
        <row r="6876">
          <cell r="C6876" t="str">
            <v>206-Ⅰ-009-2</v>
          </cell>
          <cell r="D6876" t="str">
            <v>上沢-2</v>
          </cell>
          <cell r="E6876" t="str">
            <v>沼田</v>
          </cell>
          <cell r="F6876" t="str">
            <v>沼田市</v>
          </cell>
          <cell r="G6876" t="str">
            <v/>
          </cell>
          <cell r="H6876" t="str">
            <v>屋形原町</v>
          </cell>
        </row>
        <row r="6877">
          <cell r="C6877" t="str">
            <v>206-Ⅰ-010</v>
          </cell>
          <cell r="D6877" t="str">
            <v>笹沢</v>
          </cell>
          <cell r="E6877" t="str">
            <v>沼田</v>
          </cell>
          <cell r="F6877" t="str">
            <v>沼田市</v>
          </cell>
          <cell r="G6877" t="str">
            <v/>
          </cell>
          <cell r="H6877" t="str">
            <v>屋形原町</v>
          </cell>
        </row>
        <row r="6878">
          <cell r="C6878" t="str">
            <v>206-Ⅰ-011</v>
          </cell>
          <cell r="D6878" t="str">
            <v>中篠沢</v>
          </cell>
          <cell r="E6878" t="str">
            <v>沼田</v>
          </cell>
          <cell r="F6878" t="str">
            <v>沼田市</v>
          </cell>
          <cell r="G6878" t="str">
            <v/>
          </cell>
          <cell r="H6878" t="str">
            <v>屋形原町</v>
          </cell>
        </row>
        <row r="6879">
          <cell r="C6879" t="str">
            <v>206-Ⅰ-012</v>
          </cell>
          <cell r="D6879" t="str">
            <v>大篠沢</v>
          </cell>
          <cell r="E6879" t="str">
            <v>沼田</v>
          </cell>
          <cell r="F6879" t="str">
            <v>沼田市</v>
          </cell>
          <cell r="G6879" t="str">
            <v/>
          </cell>
          <cell r="H6879" t="str">
            <v>屋形原町</v>
          </cell>
        </row>
        <row r="6880">
          <cell r="C6880" t="str">
            <v>206-Ⅰ-013</v>
          </cell>
          <cell r="D6880" t="str">
            <v>鈴沢</v>
          </cell>
          <cell r="E6880" t="str">
            <v>沼田</v>
          </cell>
          <cell r="F6880" t="str">
            <v>沼田市</v>
          </cell>
          <cell r="G6880" t="str">
            <v/>
          </cell>
          <cell r="H6880" t="str">
            <v>屋形原町</v>
          </cell>
        </row>
        <row r="6881">
          <cell r="C6881" t="str">
            <v>206-Ⅰ-014</v>
          </cell>
          <cell r="D6881" t="str">
            <v>旭南沢</v>
          </cell>
          <cell r="E6881" t="str">
            <v>沼田</v>
          </cell>
          <cell r="F6881" t="str">
            <v>沼田市</v>
          </cell>
          <cell r="G6881" t="str">
            <v/>
          </cell>
          <cell r="H6881" t="str">
            <v>下川田町</v>
          </cell>
        </row>
        <row r="6882">
          <cell r="C6882" t="str">
            <v>206-Ⅰ-015</v>
          </cell>
          <cell r="D6882" t="str">
            <v>旭中沢</v>
          </cell>
          <cell r="E6882" t="str">
            <v>沼田</v>
          </cell>
          <cell r="F6882" t="str">
            <v>沼田市</v>
          </cell>
          <cell r="G6882" t="str">
            <v/>
          </cell>
          <cell r="H6882" t="str">
            <v>下川田町</v>
          </cell>
        </row>
        <row r="6883">
          <cell r="C6883" t="str">
            <v>206-Ⅰ-016</v>
          </cell>
          <cell r="D6883" t="str">
            <v>旭沢</v>
          </cell>
          <cell r="E6883" t="str">
            <v>沼田</v>
          </cell>
          <cell r="F6883" t="str">
            <v>沼田市</v>
          </cell>
          <cell r="G6883" t="str">
            <v/>
          </cell>
          <cell r="H6883" t="str">
            <v>下川田町</v>
          </cell>
        </row>
        <row r="6884">
          <cell r="C6884" t="str">
            <v>206-Ⅰ-017</v>
          </cell>
          <cell r="D6884" t="str">
            <v>旭北沢</v>
          </cell>
          <cell r="E6884" t="str">
            <v>沼田</v>
          </cell>
          <cell r="F6884" t="str">
            <v>沼田市</v>
          </cell>
          <cell r="G6884" t="str">
            <v/>
          </cell>
          <cell r="H6884" t="str">
            <v>下川田町</v>
          </cell>
        </row>
        <row r="6885">
          <cell r="C6885" t="str">
            <v>206-Ⅰ-018</v>
          </cell>
          <cell r="D6885" t="str">
            <v>奥入沢</v>
          </cell>
          <cell r="E6885" t="str">
            <v>沼田</v>
          </cell>
          <cell r="F6885" t="str">
            <v>沼田市</v>
          </cell>
          <cell r="G6885" t="str">
            <v/>
          </cell>
          <cell r="H6885" t="str">
            <v>下川田町</v>
          </cell>
        </row>
        <row r="6886">
          <cell r="C6886" t="str">
            <v>206-Ⅰ-019</v>
          </cell>
          <cell r="D6886" t="str">
            <v>入沢川</v>
          </cell>
          <cell r="E6886" t="str">
            <v>沼田</v>
          </cell>
          <cell r="F6886" t="str">
            <v>沼田市</v>
          </cell>
          <cell r="G6886" t="str">
            <v/>
          </cell>
          <cell r="H6886" t="str">
            <v>屋形原町</v>
          </cell>
        </row>
        <row r="6887">
          <cell r="C6887" t="str">
            <v>206-Ⅰ-020</v>
          </cell>
          <cell r="D6887" t="str">
            <v>横子沢</v>
          </cell>
          <cell r="E6887" t="str">
            <v>沼田</v>
          </cell>
          <cell r="F6887" t="str">
            <v>沼田市</v>
          </cell>
          <cell r="G6887" t="str">
            <v/>
          </cell>
          <cell r="H6887" t="str">
            <v>下川田町</v>
          </cell>
        </row>
        <row r="6888">
          <cell r="C6888" t="str">
            <v>206-Ⅰ-021</v>
          </cell>
          <cell r="D6888" t="str">
            <v>関口沢</v>
          </cell>
          <cell r="E6888" t="str">
            <v>沼田</v>
          </cell>
          <cell r="F6888" t="str">
            <v>沼田市</v>
          </cell>
          <cell r="G6888" t="str">
            <v/>
          </cell>
          <cell r="H6888" t="str">
            <v>下川田町</v>
          </cell>
        </row>
        <row r="6889">
          <cell r="C6889" t="str">
            <v>206-Ⅰ-022</v>
          </cell>
          <cell r="D6889" t="str">
            <v>清水沢</v>
          </cell>
          <cell r="E6889" t="str">
            <v>沼田</v>
          </cell>
          <cell r="F6889" t="str">
            <v>沼田市</v>
          </cell>
          <cell r="G6889" t="str">
            <v/>
          </cell>
          <cell r="H6889" t="str">
            <v>下川田町</v>
          </cell>
        </row>
        <row r="6890">
          <cell r="C6890" t="str">
            <v>206-Ⅰ-023</v>
          </cell>
          <cell r="D6890" t="str">
            <v>桜久保沢</v>
          </cell>
          <cell r="E6890" t="str">
            <v>沼田</v>
          </cell>
          <cell r="F6890" t="str">
            <v>沼田市</v>
          </cell>
          <cell r="G6890" t="str">
            <v/>
          </cell>
          <cell r="H6890" t="str">
            <v>下川田町</v>
          </cell>
        </row>
        <row r="6891">
          <cell r="C6891" t="str">
            <v>206-Ⅰ-024</v>
          </cell>
          <cell r="D6891" t="str">
            <v>前平沢</v>
          </cell>
          <cell r="E6891" t="str">
            <v>沼田</v>
          </cell>
          <cell r="F6891" t="str">
            <v>沼田市</v>
          </cell>
          <cell r="G6891" t="str">
            <v/>
          </cell>
          <cell r="H6891" t="str">
            <v>下川田町</v>
          </cell>
        </row>
        <row r="6892">
          <cell r="C6892" t="str">
            <v>206-Ⅰ-025</v>
          </cell>
          <cell r="D6892" t="str">
            <v>林ノ久保沢</v>
          </cell>
          <cell r="E6892" t="str">
            <v>沼田</v>
          </cell>
          <cell r="F6892" t="str">
            <v>沼田市</v>
          </cell>
          <cell r="G6892" t="str">
            <v/>
          </cell>
          <cell r="H6892" t="str">
            <v>下川田町</v>
          </cell>
        </row>
        <row r="6893">
          <cell r="C6893" t="str">
            <v>206-Ⅰ-026</v>
          </cell>
          <cell r="D6893" t="str">
            <v>南沢</v>
          </cell>
          <cell r="E6893" t="str">
            <v>沼田</v>
          </cell>
          <cell r="F6893" t="str">
            <v>沼田市</v>
          </cell>
          <cell r="G6893" t="str">
            <v/>
          </cell>
          <cell r="H6893" t="str">
            <v>下川田町</v>
          </cell>
        </row>
        <row r="6894">
          <cell r="C6894" t="str">
            <v>206-Ⅰ-027</v>
          </cell>
          <cell r="D6894" t="str">
            <v>大日影沢</v>
          </cell>
          <cell r="E6894" t="str">
            <v>沼田</v>
          </cell>
          <cell r="F6894" t="str">
            <v>沼田市</v>
          </cell>
          <cell r="G6894" t="str">
            <v/>
          </cell>
          <cell r="H6894" t="str">
            <v>屋形原町</v>
          </cell>
        </row>
        <row r="6895">
          <cell r="C6895" t="str">
            <v>206-Ⅰ-028</v>
          </cell>
          <cell r="D6895" t="str">
            <v>入畑沢</v>
          </cell>
          <cell r="E6895" t="str">
            <v>沼田</v>
          </cell>
          <cell r="F6895" t="str">
            <v>沼田市</v>
          </cell>
          <cell r="G6895" t="str">
            <v/>
          </cell>
          <cell r="H6895" t="str">
            <v>屋形原町</v>
          </cell>
        </row>
        <row r="6896">
          <cell r="C6896" t="str">
            <v>206-Ⅰ-029-1</v>
          </cell>
          <cell r="D6896" t="str">
            <v>後入沢-1</v>
          </cell>
          <cell r="E6896" t="str">
            <v>沼田</v>
          </cell>
          <cell r="F6896" t="str">
            <v>沼田市</v>
          </cell>
          <cell r="G6896" t="str">
            <v/>
          </cell>
          <cell r="H6896" t="str">
            <v>下川田町</v>
          </cell>
        </row>
        <row r="6897">
          <cell r="C6897" t="str">
            <v>206-Ⅰ-029-2</v>
          </cell>
          <cell r="D6897" t="str">
            <v>後入沢-2</v>
          </cell>
          <cell r="E6897" t="str">
            <v>沼田</v>
          </cell>
          <cell r="F6897" t="str">
            <v>沼田市</v>
          </cell>
          <cell r="H6897" t="str">
            <v>下川田町</v>
          </cell>
        </row>
        <row r="6898">
          <cell r="C6898" t="str">
            <v>206-Ⅰ-029-3</v>
          </cell>
          <cell r="D6898" t="str">
            <v>後入沢-3</v>
          </cell>
          <cell r="E6898" t="str">
            <v>沼田</v>
          </cell>
          <cell r="F6898" t="str">
            <v>沼田市</v>
          </cell>
          <cell r="H6898" t="str">
            <v>下川田町</v>
          </cell>
        </row>
        <row r="6899">
          <cell r="C6899" t="str">
            <v>206-Ⅰ-030</v>
          </cell>
          <cell r="D6899" t="str">
            <v>平井沢</v>
          </cell>
          <cell r="E6899" t="str">
            <v>沼田</v>
          </cell>
          <cell r="F6899" t="str">
            <v>沼田市</v>
          </cell>
          <cell r="G6899" t="str">
            <v/>
          </cell>
          <cell r="H6899" t="str">
            <v>下川田町</v>
          </cell>
        </row>
        <row r="6900">
          <cell r="C6900" t="str">
            <v>206-Ⅰ-031</v>
          </cell>
          <cell r="D6900" t="str">
            <v>不動尊沢</v>
          </cell>
          <cell r="E6900" t="str">
            <v>沼田</v>
          </cell>
          <cell r="F6900" t="str">
            <v>沼田市</v>
          </cell>
          <cell r="G6900" t="str">
            <v/>
          </cell>
          <cell r="H6900" t="str">
            <v>下川田町</v>
          </cell>
        </row>
        <row r="6901">
          <cell r="C6901" t="str">
            <v>206-Ⅰ-032</v>
          </cell>
          <cell r="D6901" t="str">
            <v>北沢</v>
          </cell>
          <cell r="E6901" t="str">
            <v>沼田</v>
          </cell>
          <cell r="F6901" t="str">
            <v>沼田市</v>
          </cell>
          <cell r="G6901" t="str">
            <v/>
          </cell>
          <cell r="H6901" t="str">
            <v>下川田町</v>
          </cell>
        </row>
        <row r="6902">
          <cell r="C6902" t="str">
            <v>206-Ⅰ-033</v>
          </cell>
          <cell r="D6902" t="str">
            <v>田根入沢</v>
          </cell>
          <cell r="E6902" t="str">
            <v>沼田</v>
          </cell>
          <cell r="F6902" t="str">
            <v>沼田市</v>
          </cell>
          <cell r="G6902" t="str">
            <v/>
          </cell>
          <cell r="H6902" t="str">
            <v>下川田町</v>
          </cell>
        </row>
        <row r="6903">
          <cell r="C6903" t="str">
            <v>206-Ⅰ-034</v>
          </cell>
          <cell r="D6903" t="str">
            <v>穴沢</v>
          </cell>
          <cell r="E6903" t="str">
            <v>沼田</v>
          </cell>
          <cell r="F6903" t="str">
            <v>沼田市</v>
          </cell>
          <cell r="G6903" t="str">
            <v/>
          </cell>
          <cell r="H6903" t="str">
            <v>上川田町</v>
          </cell>
        </row>
        <row r="6904">
          <cell r="C6904" t="str">
            <v>206-Ⅰ-035</v>
          </cell>
          <cell r="D6904" t="str">
            <v>馬沢</v>
          </cell>
          <cell r="E6904" t="str">
            <v>沼田</v>
          </cell>
          <cell r="F6904" t="str">
            <v>沼田市</v>
          </cell>
          <cell r="G6904" t="str">
            <v/>
          </cell>
          <cell r="H6904" t="str">
            <v>上川田町</v>
          </cell>
        </row>
        <row r="6905">
          <cell r="C6905" t="str">
            <v>206-Ⅰ-036</v>
          </cell>
          <cell r="D6905" t="str">
            <v>東沢</v>
          </cell>
          <cell r="E6905" t="str">
            <v>沼田</v>
          </cell>
          <cell r="F6905" t="str">
            <v>沼田市</v>
          </cell>
          <cell r="G6905" t="str">
            <v/>
          </cell>
          <cell r="H6905" t="str">
            <v>宇楚井町</v>
          </cell>
        </row>
        <row r="6906">
          <cell r="C6906" t="str">
            <v>206-Ⅰ-037</v>
          </cell>
          <cell r="D6906" t="str">
            <v>庚申沢</v>
          </cell>
          <cell r="E6906" t="str">
            <v>沼田</v>
          </cell>
          <cell r="F6906" t="str">
            <v>沼田市</v>
          </cell>
          <cell r="H6906" t="str">
            <v>原町</v>
          </cell>
        </row>
        <row r="6907">
          <cell r="C6907" t="str">
            <v>206-Ⅰ-038</v>
          </cell>
          <cell r="D6907" t="str">
            <v>大釜沢</v>
          </cell>
          <cell r="E6907" t="str">
            <v>沼田</v>
          </cell>
          <cell r="F6907" t="str">
            <v>沼田市</v>
          </cell>
          <cell r="H6907" t="str">
            <v>大釜町</v>
          </cell>
        </row>
        <row r="6908">
          <cell r="C6908" t="str">
            <v>206-Ⅰ-039</v>
          </cell>
          <cell r="D6908" t="str">
            <v>大桑沢</v>
          </cell>
          <cell r="E6908" t="str">
            <v>沼田</v>
          </cell>
          <cell r="F6908" t="str">
            <v>沼田市</v>
          </cell>
          <cell r="G6908" t="str">
            <v/>
          </cell>
          <cell r="H6908" t="str">
            <v>石墨町</v>
          </cell>
        </row>
        <row r="6909">
          <cell r="C6909" t="str">
            <v>206-Ⅰ-040</v>
          </cell>
          <cell r="D6909" t="str">
            <v>安養沢</v>
          </cell>
          <cell r="E6909" t="str">
            <v>沼田</v>
          </cell>
          <cell r="F6909" t="str">
            <v>沼田市</v>
          </cell>
          <cell r="G6909" t="str">
            <v/>
          </cell>
          <cell r="H6909" t="str">
            <v>石墨町</v>
          </cell>
        </row>
        <row r="6910">
          <cell r="C6910" t="str">
            <v>206-Ⅰ-041</v>
          </cell>
          <cell r="D6910" t="str">
            <v>西石沢</v>
          </cell>
          <cell r="E6910" t="str">
            <v>沼田</v>
          </cell>
          <cell r="F6910" t="str">
            <v>沼田市</v>
          </cell>
          <cell r="G6910" t="str">
            <v/>
          </cell>
          <cell r="H6910" t="str">
            <v>石墨町</v>
          </cell>
        </row>
        <row r="6911">
          <cell r="C6911" t="str">
            <v>206-Ⅰ-042</v>
          </cell>
          <cell r="D6911" t="str">
            <v>荒井沢</v>
          </cell>
          <cell r="E6911" t="str">
            <v>沼田</v>
          </cell>
          <cell r="F6911" t="str">
            <v>沼田市</v>
          </cell>
          <cell r="G6911" t="str">
            <v/>
          </cell>
          <cell r="H6911" t="str">
            <v>石墨町</v>
          </cell>
        </row>
        <row r="6912">
          <cell r="C6912" t="str">
            <v>206-Ⅰ-043</v>
          </cell>
          <cell r="D6912" t="str">
            <v>羽黒沢</v>
          </cell>
          <cell r="E6912" t="str">
            <v>沼田</v>
          </cell>
          <cell r="F6912" t="str">
            <v>沼田市</v>
          </cell>
          <cell r="G6912" t="str">
            <v/>
          </cell>
          <cell r="H6912" t="str">
            <v>石墨町</v>
          </cell>
        </row>
        <row r="6913">
          <cell r="C6913" t="str">
            <v>206-Ⅰ-044</v>
          </cell>
          <cell r="D6913" t="str">
            <v>佐山下沢</v>
          </cell>
          <cell r="E6913" t="str">
            <v>沼田</v>
          </cell>
          <cell r="F6913" t="str">
            <v>沼田市</v>
          </cell>
          <cell r="G6913" t="str">
            <v/>
          </cell>
          <cell r="H6913" t="str">
            <v>佐山町</v>
          </cell>
        </row>
        <row r="6914">
          <cell r="C6914" t="str">
            <v>206-Ⅰ-045</v>
          </cell>
          <cell r="D6914" t="str">
            <v>佐山中沢</v>
          </cell>
          <cell r="E6914" t="str">
            <v>沼田</v>
          </cell>
          <cell r="F6914" t="str">
            <v>沼田市</v>
          </cell>
          <cell r="G6914" t="str">
            <v/>
          </cell>
          <cell r="H6914" t="str">
            <v>佐山町</v>
          </cell>
        </row>
        <row r="6915">
          <cell r="C6915" t="str">
            <v>206-Ⅰ-046-2</v>
          </cell>
          <cell r="D6915" t="str">
            <v>佐山沢-2</v>
          </cell>
          <cell r="E6915" t="str">
            <v>沼田</v>
          </cell>
          <cell r="F6915" t="str">
            <v>沼田市</v>
          </cell>
          <cell r="G6915" t="str">
            <v/>
          </cell>
          <cell r="H6915" t="str">
            <v>佐山町</v>
          </cell>
        </row>
        <row r="6916">
          <cell r="C6916" t="str">
            <v>206-Ⅰ-047-1</v>
          </cell>
          <cell r="D6916" t="str">
            <v>上佐山沢-1</v>
          </cell>
          <cell r="E6916" t="str">
            <v>沼田</v>
          </cell>
          <cell r="F6916" t="str">
            <v>沼田市</v>
          </cell>
          <cell r="G6916" t="str">
            <v/>
          </cell>
          <cell r="H6916" t="str">
            <v>佐山町</v>
          </cell>
        </row>
        <row r="6917">
          <cell r="C6917" t="str">
            <v>206-Ⅰ-047-2</v>
          </cell>
          <cell r="D6917" t="str">
            <v>上佐山沢-2</v>
          </cell>
          <cell r="E6917" t="str">
            <v>沼田</v>
          </cell>
          <cell r="F6917" t="str">
            <v>沼田市</v>
          </cell>
          <cell r="G6917" t="str">
            <v/>
          </cell>
          <cell r="H6917" t="str">
            <v>佐山町</v>
          </cell>
        </row>
        <row r="6918">
          <cell r="C6918" t="str">
            <v>206-Ⅰ-047-3</v>
          </cell>
          <cell r="D6918" t="str">
            <v>上佐山沢-3</v>
          </cell>
          <cell r="E6918" t="str">
            <v>沼田</v>
          </cell>
          <cell r="F6918" t="str">
            <v>沼田市</v>
          </cell>
          <cell r="G6918" t="str">
            <v/>
          </cell>
          <cell r="H6918" t="str">
            <v>佐山町</v>
          </cell>
        </row>
        <row r="6919">
          <cell r="C6919" t="str">
            <v>206-Ⅰ-048</v>
          </cell>
          <cell r="D6919" t="str">
            <v>藤木沢</v>
          </cell>
          <cell r="E6919" t="str">
            <v>沼田</v>
          </cell>
          <cell r="F6919" t="str">
            <v>沼田市</v>
          </cell>
          <cell r="G6919" t="str">
            <v/>
          </cell>
          <cell r="H6919" t="str">
            <v>佐山町</v>
          </cell>
        </row>
        <row r="6920">
          <cell r="C6920" t="str">
            <v>206-Ⅰ-049</v>
          </cell>
          <cell r="D6920" t="str">
            <v>品州沢</v>
          </cell>
          <cell r="E6920" t="str">
            <v>沼田</v>
          </cell>
          <cell r="F6920" t="str">
            <v>沼田市</v>
          </cell>
          <cell r="G6920" t="str">
            <v/>
          </cell>
          <cell r="H6920" t="str">
            <v>佐山町</v>
          </cell>
        </row>
        <row r="6921">
          <cell r="C6921" t="str">
            <v>206-Ⅰ-050</v>
          </cell>
          <cell r="D6921" t="str">
            <v>楚利沢</v>
          </cell>
          <cell r="E6921" t="str">
            <v>沼田</v>
          </cell>
          <cell r="F6921" t="str">
            <v>沼田市</v>
          </cell>
          <cell r="G6921" t="str">
            <v/>
          </cell>
          <cell r="H6921" t="str">
            <v>佐山町</v>
          </cell>
        </row>
        <row r="6922">
          <cell r="C6922" t="str">
            <v>206-Ⅰ-051</v>
          </cell>
          <cell r="D6922" t="str">
            <v>池田沢</v>
          </cell>
          <cell r="E6922" t="str">
            <v>沼田</v>
          </cell>
          <cell r="F6922" t="str">
            <v>沼田市</v>
          </cell>
          <cell r="G6922" t="str">
            <v/>
          </cell>
          <cell r="H6922" t="str">
            <v>中発知町</v>
          </cell>
        </row>
        <row r="6923">
          <cell r="C6923" t="str">
            <v>206-Ⅰ-052</v>
          </cell>
          <cell r="D6923" t="str">
            <v>馬場沢</v>
          </cell>
          <cell r="E6923" t="str">
            <v>沼田</v>
          </cell>
          <cell r="F6923" t="str">
            <v>沼田市</v>
          </cell>
          <cell r="G6923" t="str">
            <v/>
          </cell>
          <cell r="H6923" t="str">
            <v>上発知町</v>
          </cell>
        </row>
        <row r="6924">
          <cell r="C6924" t="str">
            <v>206-Ⅰ-053</v>
          </cell>
          <cell r="D6924" t="str">
            <v>戸沢</v>
          </cell>
          <cell r="E6924" t="str">
            <v>沼田</v>
          </cell>
          <cell r="F6924" t="str">
            <v>沼田市</v>
          </cell>
          <cell r="G6924" t="str">
            <v/>
          </cell>
          <cell r="H6924" t="str">
            <v>上発知町</v>
          </cell>
        </row>
        <row r="6925">
          <cell r="C6925" t="str">
            <v>206-Ⅰ-054</v>
          </cell>
          <cell r="D6925" t="str">
            <v>西上北沢</v>
          </cell>
          <cell r="E6925" t="str">
            <v>沼田</v>
          </cell>
          <cell r="F6925" t="str">
            <v>沼田市</v>
          </cell>
          <cell r="G6925" t="str">
            <v/>
          </cell>
          <cell r="H6925" t="str">
            <v>上発知町</v>
          </cell>
        </row>
        <row r="6926">
          <cell r="C6926" t="str">
            <v>206-Ⅰ-055</v>
          </cell>
          <cell r="D6926" t="str">
            <v>上北沢</v>
          </cell>
          <cell r="E6926" t="str">
            <v>沼田</v>
          </cell>
          <cell r="F6926" t="str">
            <v>沼田市</v>
          </cell>
          <cell r="G6926" t="str">
            <v/>
          </cell>
          <cell r="H6926" t="str">
            <v>上発知町</v>
          </cell>
        </row>
        <row r="6927">
          <cell r="C6927" t="str">
            <v>206-Ⅰ-056</v>
          </cell>
          <cell r="D6927" t="str">
            <v>舟木沢</v>
          </cell>
          <cell r="E6927" t="str">
            <v>沼田</v>
          </cell>
          <cell r="F6927" t="str">
            <v>沼田市</v>
          </cell>
          <cell r="G6927" t="str">
            <v/>
          </cell>
          <cell r="H6927" t="str">
            <v>上発知町</v>
          </cell>
        </row>
        <row r="6928">
          <cell r="C6928" t="str">
            <v>206-Ⅰ-057-1</v>
          </cell>
          <cell r="D6928" t="str">
            <v>上中沢-1</v>
          </cell>
          <cell r="E6928" t="str">
            <v>沼田</v>
          </cell>
          <cell r="F6928" t="str">
            <v>沼田市</v>
          </cell>
          <cell r="G6928" t="str">
            <v/>
          </cell>
          <cell r="H6928" t="str">
            <v>上発知町</v>
          </cell>
        </row>
        <row r="6929">
          <cell r="C6929" t="str">
            <v>206-Ⅰ-057-2</v>
          </cell>
          <cell r="D6929" t="str">
            <v>上中沢-2</v>
          </cell>
          <cell r="E6929" t="str">
            <v>沼田</v>
          </cell>
          <cell r="F6929" t="str">
            <v>沼田市</v>
          </cell>
          <cell r="G6929" t="str">
            <v/>
          </cell>
          <cell r="H6929" t="str">
            <v>上発知町</v>
          </cell>
        </row>
        <row r="6930">
          <cell r="C6930" t="str">
            <v>206-Ⅰ-058</v>
          </cell>
          <cell r="D6930" t="str">
            <v>寺沢</v>
          </cell>
          <cell r="E6930" t="str">
            <v>沼田</v>
          </cell>
          <cell r="F6930" t="str">
            <v>沼田市</v>
          </cell>
          <cell r="G6930" t="str">
            <v/>
          </cell>
          <cell r="H6930" t="str">
            <v>上発知町</v>
          </cell>
        </row>
        <row r="6931">
          <cell r="C6931" t="str">
            <v>206-Ⅰ-059</v>
          </cell>
          <cell r="D6931" t="str">
            <v>富士見沢</v>
          </cell>
          <cell r="E6931" t="str">
            <v>沼田</v>
          </cell>
          <cell r="F6931" t="str">
            <v>沼田市</v>
          </cell>
          <cell r="G6931" t="str">
            <v/>
          </cell>
          <cell r="H6931" t="str">
            <v>上発知町</v>
          </cell>
        </row>
        <row r="6932">
          <cell r="C6932" t="str">
            <v>206-Ⅰ-060</v>
          </cell>
          <cell r="D6932" t="str">
            <v>下沢</v>
          </cell>
          <cell r="E6932" t="str">
            <v>沼田</v>
          </cell>
          <cell r="F6932" t="str">
            <v>沼田市</v>
          </cell>
          <cell r="G6932" t="str">
            <v/>
          </cell>
          <cell r="H6932" t="str">
            <v>上発知町</v>
          </cell>
        </row>
        <row r="6933">
          <cell r="C6933" t="str">
            <v>206-Ⅰ-061</v>
          </cell>
          <cell r="D6933" t="str">
            <v>上石黒沢</v>
          </cell>
          <cell r="E6933" t="str">
            <v>沼田</v>
          </cell>
          <cell r="F6933" t="str">
            <v>沼田市</v>
          </cell>
          <cell r="G6933" t="str">
            <v/>
          </cell>
          <cell r="H6933" t="str">
            <v>石墨町</v>
          </cell>
        </row>
        <row r="6934">
          <cell r="C6934" t="str">
            <v>206-Ⅰ-062-1</v>
          </cell>
          <cell r="D6934" t="str">
            <v>石黒沢-1</v>
          </cell>
          <cell r="E6934" t="str">
            <v>沼田</v>
          </cell>
          <cell r="F6934" t="str">
            <v>沼田市</v>
          </cell>
          <cell r="G6934" t="str">
            <v/>
          </cell>
          <cell r="H6934" t="str">
            <v>石墨町</v>
          </cell>
        </row>
        <row r="6935">
          <cell r="C6935" t="str">
            <v>206-Ⅰ-063</v>
          </cell>
          <cell r="D6935" t="str">
            <v>東石黒沢</v>
          </cell>
          <cell r="E6935" t="str">
            <v>沼田</v>
          </cell>
          <cell r="F6935" t="str">
            <v>沼田市</v>
          </cell>
          <cell r="G6935" t="str">
            <v/>
          </cell>
          <cell r="H6935" t="str">
            <v>石墨町</v>
          </cell>
        </row>
        <row r="6936">
          <cell r="C6936" t="str">
            <v>206-Ⅰ-064</v>
          </cell>
          <cell r="D6936" t="str">
            <v>観音沢</v>
          </cell>
          <cell r="E6936" t="str">
            <v>沼田</v>
          </cell>
          <cell r="F6936" t="str">
            <v>沼田市</v>
          </cell>
          <cell r="G6936" t="str">
            <v/>
          </cell>
          <cell r="H6936" t="str">
            <v>下発知町</v>
          </cell>
        </row>
        <row r="6937">
          <cell r="C6937" t="str">
            <v>206-Ⅰ-065</v>
          </cell>
          <cell r="D6937" t="str">
            <v>藤井沢</v>
          </cell>
          <cell r="E6937" t="str">
            <v>沼田</v>
          </cell>
          <cell r="F6937" t="str">
            <v>沼田市</v>
          </cell>
          <cell r="G6937" t="str">
            <v/>
          </cell>
          <cell r="H6937" t="str">
            <v>秋塚町</v>
          </cell>
        </row>
        <row r="6938">
          <cell r="C6938" t="str">
            <v>206-Ⅰ-066</v>
          </cell>
          <cell r="D6938" t="str">
            <v>秋塚沢</v>
          </cell>
          <cell r="E6938" t="str">
            <v>沼田</v>
          </cell>
          <cell r="F6938" t="str">
            <v>沼田市</v>
          </cell>
          <cell r="G6938" t="str">
            <v/>
          </cell>
          <cell r="H6938" t="str">
            <v>秋塚町</v>
          </cell>
        </row>
        <row r="6939">
          <cell r="C6939" t="str">
            <v>206-Ⅰ-067</v>
          </cell>
          <cell r="D6939" t="str">
            <v>観音下沢</v>
          </cell>
          <cell r="E6939" t="str">
            <v>沼田</v>
          </cell>
          <cell r="F6939" t="str">
            <v>沼田市</v>
          </cell>
          <cell r="G6939" t="str">
            <v/>
          </cell>
          <cell r="H6939" t="str">
            <v>下発知町</v>
          </cell>
        </row>
        <row r="6940">
          <cell r="C6940" t="str">
            <v>206-Ⅰ-068</v>
          </cell>
          <cell r="D6940" t="str">
            <v>下発知沢</v>
          </cell>
          <cell r="E6940" t="str">
            <v>沼田</v>
          </cell>
          <cell r="F6940" t="str">
            <v>沼田市</v>
          </cell>
          <cell r="G6940" t="str">
            <v/>
          </cell>
          <cell r="H6940" t="str">
            <v>下発知町</v>
          </cell>
        </row>
        <row r="6941">
          <cell r="C6941" t="str">
            <v>206-Ⅱ-001</v>
          </cell>
          <cell r="D6941" t="str">
            <v>南大桑沢</v>
          </cell>
          <cell r="E6941" t="str">
            <v>沼田</v>
          </cell>
          <cell r="F6941" t="str">
            <v>沼田市</v>
          </cell>
          <cell r="G6941" t="str">
            <v/>
          </cell>
          <cell r="H6941" t="str">
            <v>石墨町</v>
          </cell>
        </row>
        <row r="6942">
          <cell r="C6942" t="str">
            <v>206-Ⅱ-002</v>
          </cell>
          <cell r="D6942" t="str">
            <v>杭門沢</v>
          </cell>
          <cell r="E6942" t="str">
            <v>沼田</v>
          </cell>
          <cell r="F6942" t="str">
            <v>沼田市</v>
          </cell>
          <cell r="G6942" t="str">
            <v/>
          </cell>
          <cell r="H6942" t="str">
            <v>中発知町</v>
          </cell>
        </row>
        <row r="6943">
          <cell r="C6943" t="str">
            <v>206-新-001</v>
          </cell>
          <cell r="D6943" t="str">
            <v>上野沢</v>
          </cell>
          <cell r="E6943" t="str">
            <v>沼田</v>
          </cell>
          <cell r="F6943" t="str">
            <v>沼田市</v>
          </cell>
          <cell r="H6943" t="str">
            <v>岩本町</v>
          </cell>
        </row>
        <row r="6944">
          <cell r="C6944" t="str">
            <v>206-新-002</v>
          </cell>
          <cell r="D6944" t="str">
            <v>岩本沢</v>
          </cell>
          <cell r="E6944" t="str">
            <v>沼田</v>
          </cell>
          <cell r="F6944" t="str">
            <v>沼田市</v>
          </cell>
          <cell r="H6944" t="str">
            <v>岩本町</v>
          </cell>
        </row>
        <row r="6945">
          <cell r="C6945" t="str">
            <v>206-新-003</v>
          </cell>
          <cell r="D6945" t="str">
            <v>屋形原沢</v>
          </cell>
          <cell r="E6945" t="str">
            <v>沼田</v>
          </cell>
          <cell r="F6945" t="str">
            <v>沼田市</v>
          </cell>
          <cell r="H6945" t="str">
            <v>屋形原町</v>
          </cell>
        </row>
        <row r="6946">
          <cell r="C6946" t="str">
            <v>441-Ⅰ-001</v>
          </cell>
          <cell r="D6946" t="str">
            <v>蓬田川</v>
          </cell>
          <cell r="E6946" t="str">
            <v>沼田</v>
          </cell>
          <cell r="F6946" t="str">
            <v>沼田市</v>
          </cell>
          <cell r="G6946" t="str">
            <v>旧白沢村</v>
          </cell>
          <cell r="H6946" t="str">
            <v>大字下古語父</v>
          </cell>
        </row>
        <row r="6947">
          <cell r="C6947" t="str">
            <v>441-Ⅰ-002</v>
          </cell>
          <cell r="D6947" t="str">
            <v>蓬田川</v>
          </cell>
          <cell r="E6947" t="str">
            <v>沼田</v>
          </cell>
          <cell r="F6947" t="str">
            <v>沼田市</v>
          </cell>
          <cell r="G6947" t="str">
            <v>旧白沢村</v>
          </cell>
          <cell r="H6947" t="str">
            <v>大字下古語父</v>
          </cell>
        </row>
        <row r="6948">
          <cell r="C6948" t="str">
            <v>441-Ⅰ-003</v>
          </cell>
          <cell r="D6948" t="str">
            <v>寺谷沢</v>
          </cell>
          <cell r="E6948" t="str">
            <v>沼田</v>
          </cell>
          <cell r="F6948" t="str">
            <v>沼田市</v>
          </cell>
          <cell r="G6948" t="str">
            <v>旧白沢村</v>
          </cell>
          <cell r="H6948" t="str">
            <v>大字下古語父</v>
          </cell>
        </row>
        <row r="6949">
          <cell r="C6949" t="str">
            <v>441-Ⅰ-004</v>
          </cell>
          <cell r="D6949" t="str">
            <v>今宮川</v>
          </cell>
          <cell r="E6949" t="str">
            <v>沼田</v>
          </cell>
          <cell r="F6949" t="str">
            <v>沼田市</v>
          </cell>
          <cell r="G6949" t="str">
            <v>旧白沢村</v>
          </cell>
          <cell r="H6949" t="str">
            <v>大字上古語父</v>
          </cell>
        </row>
        <row r="6950">
          <cell r="C6950" t="str">
            <v>441-Ⅰ-005-1</v>
          </cell>
          <cell r="D6950" t="str">
            <v>今宮川-1</v>
          </cell>
          <cell r="E6950" t="str">
            <v>沼田</v>
          </cell>
          <cell r="F6950" t="str">
            <v>沼田市</v>
          </cell>
          <cell r="G6950" t="str">
            <v>旧白沢村</v>
          </cell>
          <cell r="H6950" t="str">
            <v>大字上古語父</v>
          </cell>
        </row>
        <row r="6951">
          <cell r="C6951" t="str">
            <v>441-Ⅰ-005-2</v>
          </cell>
          <cell r="D6951" t="str">
            <v>今宮川-2</v>
          </cell>
          <cell r="E6951" t="str">
            <v>沼田</v>
          </cell>
          <cell r="F6951" t="str">
            <v>沼田市</v>
          </cell>
          <cell r="G6951" t="str">
            <v>旧白沢村</v>
          </cell>
          <cell r="H6951" t="str">
            <v>大字上古語父</v>
          </cell>
        </row>
        <row r="6952">
          <cell r="C6952" t="str">
            <v>441-Ⅰ-006</v>
          </cell>
          <cell r="D6952" t="str">
            <v>相沢</v>
          </cell>
          <cell r="E6952" t="str">
            <v>沼田</v>
          </cell>
          <cell r="F6952" t="str">
            <v>沼田市</v>
          </cell>
          <cell r="G6952" t="str">
            <v>旧白沢村</v>
          </cell>
          <cell r="H6952" t="str">
            <v>大字高平</v>
          </cell>
        </row>
        <row r="6953">
          <cell r="C6953" t="str">
            <v>441-Ⅰ-007</v>
          </cell>
          <cell r="D6953" t="str">
            <v>ふな久保沢</v>
          </cell>
          <cell r="E6953" t="str">
            <v>沼田</v>
          </cell>
          <cell r="F6953" t="str">
            <v>沼田市</v>
          </cell>
          <cell r="G6953" t="str">
            <v>旧白沢村</v>
          </cell>
          <cell r="H6953" t="str">
            <v>大字高平</v>
          </cell>
        </row>
        <row r="6954">
          <cell r="C6954" t="str">
            <v>441-Ⅰ-008</v>
          </cell>
          <cell r="D6954" t="str">
            <v>夏保沢</v>
          </cell>
          <cell r="E6954" t="str">
            <v>沼田</v>
          </cell>
          <cell r="F6954" t="str">
            <v>沼田市</v>
          </cell>
          <cell r="G6954" t="str">
            <v>旧白沢村</v>
          </cell>
          <cell r="H6954" t="str">
            <v>大字生枝</v>
          </cell>
        </row>
        <row r="6955">
          <cell r="C6955" t="str">
            <v>441-Ⅰ-009</v>
          </cell>
          <cell r="D6955" t="str">
            <v>小田川</v>
          </cell>
          <cell r="E6955" t="str">
            <v>沼田</v>
          </cell>
          <cell r="F6955" t="str">
            <v>沼田市</v>
          </cell>
          <cell r="G6955" t="str">
            <v>旧白沢村</v>
          </cell>
          <cell r="H6955" t="str">
            <v>大字生枝</v>
          </cell>
        </row>
        <row r="6956">
          <cell r="C6956" t="str">
            <v>441-Ⅰ-010</v>
          </cell>
          <cell r="D6956" t="str">
            <v>数坂川</v>
          </cell>
          <cell r="E6956" t="str">
            <v>沼田</v>
          </cell>
          <cell r="F6956" t="str">
            <v>沼田市</v>
          </cell>
          <cell r="G6956" t="str">
            <v>旧白沢村</v>
          </cell>
          <cell r="H6956" t="str">
            <v>大字生枝</v>
          </cell>
        </row>
        <row r="6957">
          <cell r="C6957" t="str">
            <v>442-Ⅰ-501</v>
          </cell>
          <cell r="D6957" t="str">
            <v>園原沢北の沢</v>
          </cell>
          <cell r="E6957" t="str">
            <v>沼田</v>
          </cell>
          <cell r="F6957" t="str">
            <v>沼田市</v>
          </cell>
          <cell r="G6957" t="str">
            <v>旧利根村</v>
          </cell>
          <cell r="H6957" t="str">
            <v>大字園原</v>
          </cell>
        </row>
        <row r="6958">
          <cell r="C6958" t="str">
            <v>442-Ⅰ-502</v>
          </cell>
          <cell r="D6958" t="str">
            <v>井戸沢</v>
          </cell>
          <cell r="E6958" t="str">
            <v>沼田</v>
          </cell>
          <cell r="F6958" t="str">
            <v>沼田市</v>
          </cell>
          <cell r="G6958" t="str">
            <v>旧利根村</v>
          </cell>
          <cell r="H6958" t="str">
            <v>大字園原</v>
          </cell>
        </row>
        <row r="6959">
          <cell r="C6959" t="str">
            <v>442-Ⅰ-503</v>
          </cell>
          <cell r="D6959" t="str">
            <v>比井戸沢</v>
          </cell>
          <cell r="E6959" t="str">
            <v>沼田</v>
          </cell>
          <cell r="F6959" t="str">
            <v>沼田市</v>
          </cell>
          <cell r="G6959" t="str">
            <v>旧利根村</v>
          </cell>
          <cell r="H6959" t="str">
            <v>大字園原</v>
          </cell>
        </row>
        <row r="6960">
          <cell r="C6960" t="str">
            <v>442-Ⅰ-504</v>
          </cell>
          <cell r="D6960" t="str">
            <v>万古田川</v>
          </cell>
          <cell r="E6960" t="str">
            <v>沼田</v>
          </cell>
          <cell r="F6960" t="str">
            <v>沼田市</v>
          </cell>
          <cell r="G6960" t="str">
            <v>旧利根村</v>
          </cell>
          <cell r="H6960" t="str">
            <v>大字大原</v>
          </cell>
        </row>
        <row r="6961">
          <cell r="C6961" t="str">
            <v>442-Ⅰ-505</v>
          </cell>
          <cell r="D6961" t="str">
            <v>宮沢</v>
          </cell>
          <cell r="E6961" t="str">
            <v>沼田</v>
          </cell>
          <cell r="F6961" t="str">
            <v>沼田市</v>
          </cell>
          <cell r="G6961" t="str">
            <v>旧利根村</v>
          </cell>
          <cell r="H6961" t="str">
            <v>大字老神</v>
          </cell>
        </row>
        <row r="6962">
          <cell r="C6962" t="str">
            <v>442-Ⅰ-506</v>
          </cell>
          <cell r="D6962" t="str">
            <v>水沢北の沢</v>
          </cell>
          <cell r="E6962" t="str">
            <v>沼田</v>
          </cell>
          <cell r="F6962" t="str">
            <v>沼田市</v>
          </cell>
          <cell r="G6962" t="str">
            <v>旧利根村</v>
          </cell>
          <cell r="H6962" t="str">
            <v>大字平川</v>
          </cell>
        </row>
        <row r="6963">
          <cell r="C6963" t="str">
            <v>442-Ⅰ-507</v>
          </cell>
          <cell r="D6963" t="str">
            <v>水沢</v>
          </cell>
          <cell r="E6963" t="str">
            <v>沼田</v>
          </cell>
          <cell r="F6963" t="str">
            <v>沼田市</v>
          </cell>
          <cell r="G6963" t="str">
            <v>旧利根村</v>
          </cell>
          <cell r="H6963" t="str">
            <v>大字平川</v>
          </cell>
        </row>
        <row r="6964">
          <cell r="C6964" t="str">
            <v>442-Ⅰ-508</v>
          </cell>
          <cell r="D6964" t="str">
            <v>高戸谷前の沢</v>
          </cell>
          <cell r="E6964" t="str">
            <v>沼田</v>
          </cell>
          <cell r="F6964" t="str">
            <v>沼田市</v>
          </cell>
          <cell r="G6964" t="str">
            <v>旧利根村</v>
          </cell>
          <cell r="H6964" t="str">
            <v>大字大楊</v>
          </cell>
        </row>
        <row r="6965">
          <cell r="C6965" t="str">
            <v>442-Ⅰ-509</v>
          </cell>
          <cell r="D6965" t="str">
            <v>大楊北の沢</v>
          </cell>
          <cell r="E6965" t="str">
            <v>沼田</v>
          </cell>
          <cell r="F6965" t="str">
            <v>沼田市</v>
          </cell>
          <cell r="G6965" t="str">
            <v>旧利根村</v>
          </cell>
          <cell r="H6965" t="str">
            <v>大字大楊</v>
          </cell>
        </row>
        <row r="6966">
          <cell r="C6966" t="str">
            <v>442-Ⅰ-510</v>
          </cell>
          <cell r="D6966" t="str">
            <v>ウツギ沢北の沢</v>
          </cell>
          <cell r="E6966" t="str">
            <v>沼田</v>
          </cell>
          <cell r="F6966" t="str">
            <v>沼田市</v>
          </cell>
          <cell r="G6966" t="str">
            <v>旧利根村</v>
          </cell>
          <cell r="H6966" t="str">
            <v>大字大楊</v>
          </cell>
        </row>
        <row r="6967">
          <cell r="C6967" t="str">
            <v>442-Ⅰ-511</v>
          </cell>
          <cell r="D6967" t="str">
            <v>ウツギ沢</v>
          </cell>
          <cell r="E6967" t="str">
            <v>沼田</v>
          </cell>
          <cell r="F6967" t="str">
            <v>沼田市</v>
          </cell>
          <cell r="G6967" t="str">
            <v>旧利根村</v>
          </cell>
          <cell r="H6967" t="str">
            <v>大字大楊</v>
          </cell>
        </row>
        <row r="6968">
          <cell r="C6968" t="str">
            <v>442-Ⅰ-512</v>
          </cell>
          <cell r="D6968" t="str">
            <v>日影南郷沢</v>
          </cell>
          <cell r="E6968" t="str">
            <v>沼田</v>
          </cell>
          <cell r="F6968" t="str">
            <v>沼田市</v>
          </cell>
          <cell r="G6968" t="str">
            <v>旧利根村</v>
          </cell>
          <cell r="H6968" t="str">
            <v>大字大楊</v>
          </cell>
        </row>
        <row r="6969">
          <cell r="C6969" t="str">
            <v>442-Ⅰ-513</v>
          </cell>
          <cell r="D6969" t="str">
            <v>内落沢</v>
          </cell>
          <cell r="E6969" t="str">
            <v>沼田</v>
          </cell>
          <cell r="F6969" t="str">
            <v>沼田市</v>
          </cell>
          <cell r="G6969" t="str">
            <v>旧利根村</v>
          </cell>
          <cell r="H6969" t="str">
            <v>大字大楊</v>
          </cell>
        </row>
        <row r="6970">
          <cell r="C6970" t="str">
            <v>442-Ⅰ-514</v>
          </cell>
          <cell r="D6970" t="str">
            <v>山梨沢西前の沢</v>
          </cell>
          <cell r="E6970" t="str">
            <v>沼田</v>
          </cell>
          <cell r="F6970" t="str">
            <v>沼田市</v>
          </cell>
          <cell r="G6970" t="str">
            <v>旧利根村</v>
          </cell>
          <cell r="H6970" t="str">
            <v>大字日向南郷</v>
          </cell>
        </row>
        <row r="6971">
          <cell r="C6971" t="str">
            <v>442-Ⅰ-515</v>
          </cell>
          <cell r="D6971" t="str">
            <v>山梨沢東前の沢</v>
          </cell>
          <cell r="E6971" t="str">
            <v>沼田</v>
          </cell>
          <cell r="F6971" t="str">
            <v>沼田市</v>
          </cell>
          <cell r="G6971" t="str">
            <v>旧利根村</v>
          </cell>
          <cell r="H6971" t="str">
            <v>大字日向南郷</v>
          </cell>
        </row>
        <row r="6972">
          <cell r="C6972" t="str">
            <v>442-Ⅰ-516</v>
          </cell>
          <cell r="D6972" t="str">
            <v>高沢川</v>
          </cell>
          <cell r="E6972" t="str">
            <v>沼田</v>
          </cell>
          <cell r="F6972" t="str">
            <v>沼田市</v>
          </cell>
          <cell r="G6972" t="str">
            <v>旧利根村</v>
          </cell>
          <cell r="H6972" t="str">
            <v>大字日向南郷</v>
          </cell>
        </row>
        <row r="6973">
          <cell r="C6973" t="str">
            <v>442-Ⅰ-517</v>
          </cell>
          <cell r="D6973" t="str">
            <v>柿平沢</v>
          </cell>
          <cell r="E6973" t="str">
            <v>沼田</v>
          </cell>
          <cell r="F6973" t="str">
            <v>沼田市</v>
          </cell>
          <cell r="G6973" t="str">
            <v>旧利根村</v>
          </cell>
          <cell r="H6973" t="str">
            <v>大字柿平</v>
          </cell>
        </row>
        <row r="6974">
          <cell r="C6974" t="str">
            <v>442-Ⅰ-518</v>
          </cell>
          <cell r="D6974" t="str">
            <v>ヲスノ沢</v>
          </cell>
          <cell r="E6974" t="str">
            <v>沼田</v>
          </cell>
          <cell r="F6974" t="str">
            <v>沼田市</v>
          </cell>
          <cell r="G6974" t="str">
            <v>旧利根村</v>
          </cell>
          <cell r="H6974" t="str">
            <v>大字小松</v>
          </cell>
        </row>
        <row r="6975">
          <cell r="C6975" t="str">
            <v>442-Ⅰ-519</v>
          </cell>
          <cell r="D6975" t="str">
            <v>上ノ沢</v>
          </cell>
          <cell r="E6975" t="str">
            <v>沼田</v>
          </cell>
          <cell r="F6975" t="str">
            <v>沼田市</v>
          </cell>
          <cell r="G6975" t="str">
            <v>旧利根村</v>
          </cell>
          <cell r="H6975" t="str">
            <v>大字小松</v>
          </cell>
        </row>
        <row r="6976">
          <cell r="C6976" t="str">
            <v>442-Ⅰ-520</v>
          </cell>
          <cell r="D6976" t="str">
            <v>沢入沢</v>
          </cell>
          <cell r="E6976" t="str">
            <v>沼田</v>
          </cell>
          <cell r="F6976" t="str">
            <v>沼田市</v>
          </cell>
          <cell r="G6976" t="str">
            <v>旧利根村</v>
          </cell>
          <cell r="H6976" t="str">
            <v>大字根利</v>
          </cell>
        </row>
        <row r="6977">
          <cell r="C6977" t="str">
            <v>442-Ⅰ-521</v>
          </cell>
          <cell r="D6977" t="str">
            <v>山梨沢</v>
          </cell>
          <cell r="E6977" t="str">
            <v>沼田</v>
          </cell>
          <cell r="F6977" t="str">
            <v>沼田市</v>
          </cell>
          <cell r="G6977" t="str">
            <v>旧利根村</v>
          </cell>
          <cell r="H6977" t="str">
            <v>大字日影南郷</v>
          </cell>
        </row>
        <row r="6978">
          <cell r="C6978" t="str">
            <v>442-Ⅰ-522</v>
          </cell>
          <cell r="D6978" t="str">
            <v>古語久保沢</v>
          </cell>
          <cell r="E6978" t="str">
            <v>沼田</v>
          </cell>
          <cell r="F6978" t="str">
            <v>沼田市</v>
          </cell>
          <cell r="G6978" t="str">
            <v>旧利根村</v>
          </cell>
          <cell r="H6978" t="str">
            <v>大字砂川</v>
          </cell>
        </row>
        <row r="6979">
          <cell r="C6979" t="str">
            <v>442-Ⅱ-501</v>
          </cell>
          <cell r="D6979" t="str">
            <v>園原沢</v>
          </cell>
          <cell r="E6979" t="str">
            <v>沼田</v>
          </cell>
          <cell r="F6979" t="str">
            <v>沼田市</v>
          </cell>
          <cell r="G6979" t="str">
            <v>旧利根村</v>
          </cell>
          <cell r="H6979" t="str">
            <v>大字園原</v>
          </cell>
        </row>
        <row r="6980">
          <cell r="C6980" t="str">
            <v>442-Ⅱ-502</v>
          </cell>
          <cell r="D6980" t="str">
            <v>アツ沢</v>
          </cell>
          <cell r="E6980" t="str">
            <v>沼田</v>
          </cell>
          <cell r="F6980" t="str">
            <v>沼田市</v>
          </cell>
          <cell r="G6980" t="str">
            <v>旧利根村</v>
          </cell>
          <cell r="H6980" t="str">
            <v>大字老神</v>
          </cell>
        </row>
        <row r="6981">
          <cell r="C6981" t="str">
            <v>442-Ⅱ-503</v>
          </cell>
          <cell r="D6981" t="str">
            <v>井戸沢二の沢</v>
          </cell>
          <cell r="E6981" t="str">
            <v>沼田</v>
          </cell>
          <cell r="F6981" t="str">
            <v>沼田市</v>
          </cell>
          <cell r="G6981" t="str">
            <v>旧利根村</v>
          </cell>
          <cell r="H6981" t="str">
            <v>大字平川</v>
          </cell>
        </row>
        <row r="6982">
          <cell r="C6982" t="str">
            <v>442-Ⅱ-504</v>
          </cell>
          <cell r="D6982" t="str">
            <v>老神沢</v>
          </cell>
          <cell r="E6982" t="str">
            <v>沼田</v>
          </cell>
          <cell r="F6982" t="str">
            <v>沼田市</v>
          </cell>
          <cell r="G6982" t="str">
            <v>旧利根村</v>
          </cell>
          <cell r="H6982" t="str">
            <v>大字追貝</v>
          </cell>
        </row>
        <row r="6983">
          <cell r="C6983" t="str">
            <v>442-Ⅱ-505</v>
          </cell>
          <cell r="D6983" t="str">
            <v>大楊沢</v>
          </cell>
          <cell r="E6983" t="str">
            <v>沼田</v>
          </cell>
          <cell r="F6983" t="str">
            <v>沼田市</v>
          </cell>
          <cell r="G6983" t="str">
            <v>旧利根村</v>
          </cell>
          <cell r="H6983" t="str">
            <v>大字大楊</v>
          </cell>
        </row>
        <row r="6984">
          <cell r="C6984" t="str">
            <v>442-Ⅱ-506</v>
          </cell>
          <cell r="D6984" t="str">
            <v>根利沢</v>
          </cell>
          <cell r="E6984" t="str">
            <v>沼田</v>
          </cell>
          <cell r="F6984" t="str">
            <v>沼田市</v>
          </cell>
          <cell r="G6984" t="str">
            <v>旧利根村</v>
          </cell>
          <cell r="H6984" t="str">
            <v>大字根利</v>
          </cell>
        </row>
        <row r="6985">
          <cell r="C6985" t="str">
            <v>442-Ⅱ-507</v>
          </cell>
          <cell r="D6985" t="str">
            <v>桜沢</v>
          </cell>
          <cell r="E6985" t="str">
            <v>沼田</v>
          </cell>
          <cell r="F6985" t="str">
            <v>沼田市</v>
          </cell>
          <cell r="G6985" t="str">
            <v>旧利根村</v>
          </cell>
          <cell r="H6985" t="str">
            <v>大字根利</v>
          </cell>
        </row>
        <row r="6986">
          <cell r="C6986" t="str">
            <v>442-Ⅱ-508</v>
          </cell>
          <cell r="D6986" t="str">
            <v>茂沢</v>
          </cell>
          <cell r="E6986" t="str">
            <v>沼田</v>
          </cell>
          <cell r="F6986" t="str">
            <v>沼田市</v>
          </cell>
          <cell r="G6986" t="str">
            <v>旧利根村</v>
          </cell>
          <cell r="H6986" t="str">
            <v>大字根利</v>
          </cell>
        </row>
        <row r="6987">
          <cell r="C6987" t="str">
            <v>442-Ⅱ-509</v>
          </cell>
          <cell r="D6987" t="str">
            <v>茂沢北の沢</v>
          </cell>
          <cell r="E6987" t="str">
            <v>沼田</v>
          </cell>
          <cell r="F6987" t="str">
            <v>沼田市</v>
          </cell>
          <cell r="G6987" t="str">
            <v>旧利根村</v>
          </cell>
          <cell r="H6987" t="str">
            <v>大字根利</v>
          </cell>
        </row>
        <row r="6988">
          <cell r="C6988" t="str">
            <v>442-Ⅱ-510</v>
          </cell>
          <cell r="D6988" t="str">
            <v>園原沢</v>
          </cell>
          <cell r="E6988" t="str">
            <v>沼田</v>
          </cell>
          <cell r="F6988" t="str">
            <v>沼田市</v>
          </cell>
          <cell r="G6988" t="str">
            <v>旧利根村</v>
          </cell>
          <cell r="H6988" t="str">
            <v>大字砂川</v>
          </cell>
        </row>
        <row r="6989">
          <cell r="C6989" t="str">
            <v>442-Ⅱ-511</v>
          </cell>
          <cell r="D6989" t="str">
            <v>アト沢</v>
          </cell>
          <cell r="E6989" t="str">
            <v>沼田</v>
          </cell>
          <cell r="F6989" t="str">
            <v>沼田市</v>
          </cell>
          <cell r="G6989" t="str">
            <v>旧利根村</v>
          </cell>
          <cell r="H6989" t="str">
            <v>大字砂川</v>
          </cell>
        </row>
        <row r="6990">
          <cell r="C6990" t="str">
            <v>442-Ⅱ-512</v>
          </cell>
          <cell r="D6990" t="str">
            <v>雨止沢</v>
          </cell>
          <cell r="E6990" t="str">
            <v>沼田</v>
          </cell>
          <cell r="F6990" t="str">
            <v>沼田市</v>
          </cell>
          <cell r="G6990" t="str">
            <v>旧利根村</v>
          </cell>
          <cell r="H6990" t="str">
            <v>大字砂川</v>
          </cell>
        </row>
        <row r="6991">
          <cell r="C6991" t="str">
            <v>442-Ⅱ-513</v>
          </cell>
          <cell r="D6991" t="str">
            <v>赤城川</v>
          </cell>
          <cell r="E6991" t="str">
            <v>沼田</v>
          </cell>
          <cell r="F6991" t="str">
            <v>沼田市</v>
          </cell>
          <cell r="G6991" t="str">
            <v>旧利根村</v>
          </cell>
          <cell r="H6991" t="str">
            <v>大字砂川</v>
          </cell>
        </row>
        <row r="6992">
          <cell r="C6992" t="str">
            <v>442-Ⅱ-514</v>
          </cell>
          <cell r="D6992" t="str">
            <v>大洞沢</v>
          </cell>
          <cell r="E6992" t="str">
            <v>沼田</v>
          </cell>
          <cell r="F6992" t="str">
            <v>沼田市</v>
          </cell>
          <cell r="G6992" t="str">
            <v>旧利根村</v>
          </cell>
          <cell r="H6992" t="str">
            <v>大字砂川</v>
          </cell>
        </row>
        <row r="6993">
          <cell r="C6993" t="str">
            <v>442-J-501</v>
          </cell>
          <cell r="D6993" t="str">
            <v>黒沢</v>
          </cell>
          <cell r="E6993" t="str">
            <v>沼田</v>
          </cell>
          <cell r="F6993" t="str">
            <v>沼田市</v>
          </cell>
          <cell r="G6993" t="str">
            <v>旧利根村</v>
          </cell>
          <cell r="H6993" t="str">
            <v>大字園原</v>
          </cell>
        </row>
        <row r="6994">
          <cell r="C6994" t="str">
            <v>442-J-502</v>
          </cell>
          <cell r="E6994" t="str">
            <v>沼田</v>
          </cell>
          <cell r="F6994" t="str">
            <v>沼田市</v>
          </cell>
          <cell r="G6994" t="str">
            <v>旧利根村</v>
          </cell>
          <cell r="H6994" t="str">
            <v>大字平川</v>
          </cell>
        </row>
        <row r="6995">
          <cell r="C6995" t="str">
            <v>442-J-503</v>
          </cell>
          <cell r="E6995" t="str">
            <v>沼田</v>
          </cell>
          <cell r="F6995" t="str">
            <v>沼田市</v>
          </cell>
          <cell r="G6995" t="str">
            <v>旧利根村</v>
          </cell>
          <cell r="H6995" t="str">
            <v>大字穴原</v>
          </cell>
        </row>
        <row r="6996">
          <cell r="C6996" t="str">
            <v>442-J-504</v>
          </cell>
          <cell r="E6996" t="str">
            <v>沼田</v>
          </cell>
          <cell r="F6996" t="str">
            <v>沼田市</v>
          </cell>
          <cell r="G6996" t="str">
            <v>旧利根村</v>
          </cell>
          <cell r="H6996" t="str">
            <v>大字根利</v>
          </cell>
        </row>
        <row r="6997">
          <cell r="C6997" t="str">
            <v>442-J-505</v>
          </cell>
          <cell r="E6997" t="str">
            <v>沼田</v>
          </cell>
          <cell r="F6997" t="str">
            <v>沼田市</v>
          </cell>
          <cell r="G6997" t="str">
            <v>旧利根村</v>
          </cell>
          <cell r="H6997" t="str">
            <v>大字根利</v>
          </cell>
        </row>
        <row r="6998">
          <cell r="C6998" t="str">
            <v>442-J-506</v>
          </cell>
          <cell r="E6998" t="str">
            <v>沼田</v>
          </cell>
          <cell r="F6998" t="str">
            <v>沼田市</v>
          </cell>
          <cell r="G6998" t="str">
            <v>旧利根村</v>
          </cell>
          <cell r="H6998" t="str">
            <v>大字根利</v>
          </cell>
        </row>
        <row r="6999">
          <cell r="C6999" t="str">
            <v>442-J-507</v>
          </cell>
          <cell r="E6999" t="str">
            <v>沼田</v>
          </cell>
          <cell r="F6999" t="str">
            <v>沼田市</v>
          </cell>
          <cell r="G6999" t="str">
            <v>旧利根村</v>
          </cell>
          <cell r="H6999" t="str">
            <v>大字根利</v>
          </cell>
        </row>
        <row r="7000">
          <cell r="C7000" t="str">
            <v>442-J-508</v>
          </cell>
          <cell r="E7000" t="str">
            <v>沼田</v>
          </cell>
          <cell r="F7000" t="str">
            <v>沼田市</v>
          </cell>
          <cell r="G7000" t="str">
            <v>旧利根村</v>
          </cell>
          <cell r="H7000" t="str">
            <v>大字根利</v>
          </cell>
        </row>
        <row r="7001">
          <cell r="C7001" t="str">
            <v>442-J-509</v>
          </cell>
          <cell r="E7001" t="str">
            <v>沼田</v>
          </cell>
          <cell r="F7001" t="str">
            <v>沼田市</v>
          </cell>
          <cell r="G7001" t="str">
            <v>旧利根村</v>
          </cell>
          <cell r="H7001" t="str">
            <v>大字根利</v>
          </cell>
        </row>
        <row r="7002">
          <cell r="C7002" t="str">
            <v>442-J-510</v>
          </cell>
          <cell r="E7002" t="str">
            <v>沼田</v>
          </cell>
          <cell r="F7002" t="str">
            <v>沼田市</v>
          </cell>
          <cell r="G7002" t="str">
            <v>旧利根村</v>
          </cell>
          <cell r="H7002" t="str">
            <v>大字根利</v>
          </cell>
        </row>
        <row r="7003">
          <cell r="C7003" t="str">
            <v>442-J-511</v>
          </cell>
          <cell r="D7003" t="str">
            <v>松手沢</v>
          </cell>
          <cell r="E7003" t="str">
            <v>沼田</v>
          </cell>
          <cell r="F7003" t="str">
            <v>沼田市</v>
          </cell>
          <cell r="G7003" t="str">
            <v>旧利根村</v>
          </cell>
          <cell r="H7003" t="str">
            <v>大字日影南郷</v>
          </cell>
        </row>
        <row r="7004">
          <cell r="C7004" t="str">
            <v>442-J-512</v>
          </cell>
          <cell r="E7004" t="str">
            <v>沼田</v>
          </cell>
          <cell r="F7004" t="str">
            <v>沼田市</v>
          </cell>
          <cell r="G7004" t="str">
            <v>旧利根村</v>
          </cell>
          <cell r="H7004" t="str">
            <v>大字青木</v>
          </cell>
        </row>
        <row r="7005">
          <cell r="C7005" t="str">
            <v>443-Ⅰ-501</v>
          </cell>
          <cell r="D7005" t="str">
            <v>釜抜沢</v>
          </cell>
          <cell r="E7005" t="str">
            <v>沼田</v>
          </cell>
          <cell r="F7005" t="str">
            <v>利根郡</v>
          </cell>
          <cell r="G7005" t="str">
            <v>片品村</v>
          </cell>
          <cell r="H7005" t="str">
            <v>大字幡谷</v>
          </cell>
        </row>
        <row r="7006">
          <cell r="C7006" t="str">
            <v>443-Ⅰ-502</v>
          </cell>
          <cell r="D7006" t="str">
            <v>唐戸沢</v>
          </cell>
          <cell r="E7006" t="str">
            <v>沼田</v>
          </cell>
          <cell r="F7006" t="str">
            <v>利根郡</v>
          </cell>
          <cell r="G7006" t="str">
            <v>片品村</v>
          </cell>
          <cell r="H7006" t="str">
            <v>大字花咲</v>
          </cell>
        </row>
        <row r="7007">
          <cell r="C7007" t="str">
            <v>443-Ⅰ-503</v>
          </cell>
          <cell r="D7007" t="str">
            <v>天狗岩沢</v>
          </cell>
          <cell r="E7007" t="str">
            <v>沼田</v>
          </cell>
          <cell r="F7007" t="str">
            <v>利根郡</v>
          </cell>
          <cell r="G7007" t="str">
            <v>片品村</v>
          </cell>
          <cell r="H7007" t="str">
            <v>大字花咲</v>
          </cell>
        </row>
        <row r="7008">
          <cell r="C7008" t="str">
            <v>443-Ⅰ-504</v>
          </cell>
          <cell r="D7008" t="str">
            <v>観音沢</v>
          </cell>
          <cell r="E7008" t="str">
            <v>沼田</v>
          </cell>
          <cell r="F7008" t="str">
            <v>利根郡</v>
          </cell>
          <cell r="G7008" t="str">
            <v>片品村</v>
          </cell>
          <cell r="H7008" t="str">
            <v>大字花咲</v>
          </cell>
        </row>
        <row r="7009">
          <cell r="C7009" t="str">
            <v>443-Ⅰ-505</v>
          </cell>
          <cell r="D7009" t="str">
            <v>前地沢</v>
          </cell>
          <cell r="E7009" t="str">
            <v>沼田</v>
          </cell>
          <cell r="F7009" t="str">
            <v>利根郡</v>
          </cell>
          <cell r="G7009" t="str">
            <v>片品村</v>
          </cell>
          <cell r="H7009" t="str">
            <v>大字花咲</v>
          </cell>
        </row>
        <row r="7010">
          <cell r="C7010" t="str">
            <v>443-Ⅰ-506</v>
          </cell>
          <cell r="D7010" t="str">
            <v>僧之沢</v>
          </cell>
          <cell r="E7010" t="str">
            <v>沼田</v>
          </cell>
          <cell r="F7010" t="str">
            <v>利根郡</v>
          </cell>
          <cell r="G7010" t="str">
            <v>片品村</v>
          </cell>
          <cell r="H7010" t="str">
            <v>大字花咲</v>
          </cell>
        </row>
        <row r="7011">
          <cell r="C7011" t="str">
            <v>443-Ⅰ-507</v>
          </cell>
          <cell r="D7011" t="str">
            <v>かあんと沢</v>
          </cell>
          <cell r="E7011" t="str">
            <v>沼田</v>
          </cell>
          <cell r="F7011" t="str">
            <v>利根郡</v>
          </cell>
          <cell r="G7011" t="str">
            <v>片品村</v>
          </cell>
          <cell r="H7011" t="str">
            <v>大字花咲</v>
          </cell>
        </row>
        <row r="7012">
          <cell r="C7012" t="str">
            <v>443-Ⅰ-508</v>
          </cell>
          <cell r="D7012" t="str">
            <v>登戸沢</v>
          </cell>
          <cell r="E7012" t="str">
            <v>沼田</v>
          </cell>
          <cell r="F7012" t="str">
            <v>利根郡</v>
          </cell>
          <cell r="G7012" t="str">
            <v>片品村</v>
          </cell>
          <cell r="H7012" t="str">
            <v>大字花咲</v>
          </cell>
        </row>
        <row r="7013">
          <cell r="C7013" t="str">
            <v>443-Ⅰ-509</v>
          </cell>
          <cell r="D7013" t="str">
            <v>登戸沢北の沢</v>
          </cell>
          <cell r="E7013" t="str">
            <v>沼田</v>
          </cell>
          <cell r="F7013" t="str">
            <v>利根郡</v>
          </cell>
          <cell r="G7013" t="str">
            <v>片品村</v>
          </cell>
          <cell r="H7013" t="str">
            <v>大字花咲</v>
          </cell>
        </row>
        <row r="7014">
          <cell r="C7014" t="str">
            <v>443-Ⅰ-510</v>
          </cell>
          <cell r="D7014" t="str">
            <v>花咲沢</v>
          </cell>
          <cell r="E7014" t="str">
            <v>沼田</v>
          </cell>
          <cell r="F7014" t="str">
            <v>利根郡</v>
          </cell>
          <cell r="G7014" t="str">
            <v>片品村</v>
          </cell>
          <cell r="H7014" t="str">
            <v>大字花咲</v>
          </cell>
        </row>
        <row r="7015">
          <cell r="C7015" t="str">
            <v>443-Ⅰ-511</v>
          </cell>
          <cell r="D7015" t="str">
            <v>大沢</v>
          </cell>
          <cell r="E7015" t="str">
            <v>沼田</v>
          </cell>
          <cell r="F7015" t="str">
            <v>利根郡</v>
          </cell>
          <cell r="G7015" t="str">
            <v>片品村</v>
          </cell>
          <cell r="H7015" t="str">
            <v>大字花咲</v>
          </cell>
        </row>
        <row r="7016">
          <cell r="C7016" t="str">
            <v>443-Ⅰ-512</v>
          </cell>
          <cell r="D7016" t="str">
            <v>上摺淵沢</v>
          </cell>
          <cell r="E7016" t="str">
            <v>沼田</v>
          </cell>
          <cell r="F7016" t="str">
            <v>利根郡</v>
          </cell>
          <cell r="G7016" t="str">
            <v>片品村</v>
          </cell>
          <cell r="H7016" t="str">
            <v>大字摺淵</v>
          </cell>
        </row>
        <row r="7017">
          <cell r="C7017" t="str">
            <v>443-Ⅰ-513</v>
          </cell>
          <cell r="D7017" t="str">
            <v>深沢南の沢</v>
          </cell>
          <cell r="E7017" t="str">
            <v>沼田</v>
          </cell>
          <cell r="F7017" t="str">
            <v>利根郡</v>
          </cell>
          <cell r="G7017" t="str">
            <v>片品村</v>
          </cell>
          <cell r="H7017" t="str">
            <v>大字摺淵</v>
          </cell>
        </row>
        <row r="7018">
          <cell r="C7018" t="str">
            <v>443-Ⅰ-514</v>
          </cell>
          <cell r="D7018" t="str">
            <v>中野沢</v>
          </cell>
          <cell r="E7018" t="str">
            <v>沼田</v>
          </cell>
          <cell r="F7018" t="str">
            <v>利根郡</v>
          </cell>
          <cell r="G7018" t="str">
            <v>片品村</v>
          </cell>
          <cell r="H7018" t="str">
            <v>大字御座入</v>
          </cell>
        </row>
        <row r="7019">
          <cell r="C7019" t="str">
            <v>443-Ⅰ-515</v>
          </cell>
          <cell r="D7019" t="str">
            <v>北中野沢</v>
          </cell>
          <cell r="E7019" t="str">
            <v>沼田</v>
          </cell>
          <cell r="F7019" t="str">
            <v>利根郡</v>
          </cell>
          <cell r="G7019" t="str">
            <v>片品村</v>
          </cell>
          <cell r="H7019" t="str">
            <v>大字御座入</v>
          </cell>
        </row>
        <row r="7020">
          <cell r="C7020" t="str">
            <v>443-Ⅰ-516</v>
          </cell>
          <cell r="D7020" t="str">
            <v>ダゴジ沢南の沢</v>
          </cell>
          <cell r="E7020" t="str">
            <v>沼田</v>
          </cell>
          <cell r="F7020" t="str">
            <v>利根郡</v>
          </cell>
          <cell r="G7020" t="str">
            <v>片品村</v>
          </cell>
          <cell r="H7020" t="str">
            <v>大字越本</v>
          </cell>
        </row>
        <row r="7021">
          <cell r="C7021" t="str">
            <v>443-Ⅰ-517</v>
          </cell>
          <cell r="D7021" t="str">
            <v>ダゴジ沢</v>
          </cell>
          <cell r="E7021" t="str">
            <v>沼田</v>
          </cell>
          <cell r="F7021" t="str">
            <v>利根郡</v>
          </cell>
          <cell r="G7021" t="str">
            <v>片品村</v>
          </cell>
          <cell r="H7021" t="str">
            <v>大字越本</v>
          </cell>
        </row>
        <row r="7022">
          <cell r="C7022" t="str">
            <v>443-Ⅰ-518</v>
          </cell>
          <cell r="D7022" t="str">
            <v>寺沢</v>
          </cell>
          <cell r="E7022" t="str">
            <v>沼田</v>
          </cell>
          <cell r="F7022" t="str">
            <v>利根郡</v>
          </cell>
          <cell r="G7022" t="str">
            <v>片品村</v>
          </cell>
          <cell r="H7022" t="str">
            <v>大字越本</v>
          </cell>
        </row>
        <row r="7023">
          <cell r="C7023" t="str">
            <v>443-Ⅰ-519</v>
          </cell>
          <cell r="D7023" t="str">
            <v>白井沢</v>
          </cell>
          <cell r="E7023" t="str">
            <v>沼田</v>
          </cell>
          <cell r="F7023" t="str">
            <v>利根郡</v>
          </cell>
          <cell r="G7023" t="str">
            <v>片品村</v>
          </cell>
          <cell r="H7023" t="str">
            <v>大字越本</v>
          </cell>
        </row>
        <row r="7024">
          <cell r="C7024" t="str">
            <v>443-Ⅰ-520</v>
          </cell>
          <cell r="D7024" t="str">
            <v>塩沢南二の沢</v>
          </cell>
          <cell r="E7024" t="str">
            <v>沼田</v>
          </cell>
          <cell r="F7024" t="str">
            <v>利根郡</v>
          </cell>
          <cell r="G7024" t="str">
            <v>片品村</v>
          </cell>
          <cell r="H7024" t="str">
            <v>大字土出</v>
          </cell>
        </row>
        <row r="7025">
          <cell r="C7025" t="str">
            <v>443-Ⅰ-521</v>
          </cell>
          <cell r="D7025" t="str">
            <v>塩沢南三の沢</v>
          </cell>
          <cell r="E7025" t="str">
            <v>沼田</v>
          </cell>
          <cell r="F7025" t="str">
            <v>利根郡</v>
          </cell>
          <cell r="G7025" t="str">
            <v>片品村</v>
          </cell>
          <cell r="H7025" t="str">
            <v>大字土出</v>
          </cell>
        </row>
        <row r="7026">
          <cell r="C7026" t="str">
            <v>443-Ⅰ-522</v>
          </cell>
          <cell r="D7026" t="str">
            <v>塩沢南四の沢</v>
          </cell>
          <cell r="E7026" t="str">
            <v>沼田</v>
          </cell>
          <cell r="F7026" t="str">
            <v>利根郡</v>
          </cell>
          <cell r="G7026" t="str">
            <v>片品村</v>
          </cell>
          <cell r="H7026" t="str">
            <v>大字土出</v>
          </cell>
        </row>
        <row r="7027">
          <cell r="C7027" t="str">
            <v>443-Ⅰ-523</v>
          </cell>
          <cell r="D7027" t="str">
            <v>塩沢</v>
          </cell>
          <cell r="E7027" t="str">
            <v>沼田</v>
          </cell>
          <cell r="F7027" t="str">
            <v>利根郡</v>
          </cell>
          <cell r="G7027" t="str">
            <v>片品村</v>
          </cell>
          <cell r="H7027" t="str">
            <v>大字土出</v>
          </cell>
        </row>
        <row r="7028">
          <cell r="C7028" t="str">
            <v>443-Ⅰ-524</v>
          </cell>
          <cell r="D7028" t="str">
            <v>塩沢北二の沢</v>
          </cell>
          <cell r="E7028" t="str">
            <v>沼田</v>
          </cell>
          <cell r="F7028" t="str">
            <v>利根郡</v>
          </cell>
          <cell r="G7028" t="str">
            <v>片品村</v>
          </cell>
          <cell r="H7028" t="str">
            <v>大字土出</v>
          </cell>
        </row>
        <row r="7029">
          <cell r="C7029" t="str">
            <v>443-Ⅰ-525</v>
          </cell>
          <cell r="D7029" t="str">
            <v>塩沢北三の沢</v>
          </cell>
          <cell r="E7029" t="str">
            <v>沼田</v>
          </cell>
          <cell r="F7029" t="str">
            <v>利根郡</v>
          </cell>
          <cell r="G7029" t="str">
            <v>片品村</v>
          </cell>
          <cell r="H7029" t="str">
            <v>大字土出</v>
          </cell>
        </row>
        <row r="7030">
          <cell r="C7030" t="str">
            <v>443-Ⅰ-526</v>
          </cell>
          <cell r="D7030" t="str">
            <v>塩沢北四の沢</v>
          </cell>
          <cell r="E7030" t="str">
            <v>沼田</v>
          </cell>
          <cell r="F7030" t="str">
            <v>利根郡</v>
          </cell>
          <cell r="G7030" t="str">
            <v>片品村</v>
          </cell>
          <cell r="H7030" t="str">
            <v>大字土出</v>
          </cell>
        </row>
        <row r="7031">
          <cell r="C7031" t="str">
            <v>443-Ⅰ-527</v>
          </cell>
          <cell r="D7031" t="str">
            <v>金井沢</v>
          </cell>
          <cell r="E7031" t="str">
            <v>沼田</v>
          </cell>
          <cell r="F7031" t="str">
            <v>利根郡</v>
          </cell>
          <cell r="G7031" t="str">
            <v>片品村</v>
          </cell>
          <cell r="H7031" t="str">
            <v>大字土出</v>
          </cell>
        </row>
        <row r="7032">
          <cell r="C7032" t="str">
            <v>443-Ⅰ-528</v>
          </cell>
          <cell r="D7032" t="str">
            <v>並木沢北の沢</v>
          </cell>
          <cell r="E7032" t="str">
            <v>沼田</v>
          </cell>
          <cell r="F7032" t="str">
            <v>利根郡</v>
          </cell>
          <cell r="G7032" t="str">
            <v>片品村</v>
          </cell>
          <cell r="H7032" t="str">
            <v>大字戸倉</v>
          </cell>
        </row>
        <row r="7033">
          <cell r="C7033" t="str">
            <v>443-Ⅰ-529</v>
          </cell>
          <cell r="D7033" t="str">
            <v>並木沢</v>
          </cell>
          <cell r="E7033" t="str">
            <v>沼田</v>
          </cell>
          <cell r="F7033" t="str">
            <v>利根郡</v>
          </cell>
          <cell r="G7033" t="str">
            <v>片品村</v>
          </cell>
          <cell r="H7033" t="str">
            <v>大字戸倉</v>
          </cell>
        </row>
        <row r="7034">
          <cell r="C7034" t="str">
            <v>443-Ⅰ-530</v>
          </cell>
          <cell r="D7034" t="str">
            <v>戸倉沢</v>
          </cell>
          <cell r="E7034" t="str">
            <v>沼田</v>
          </cell>
          <cell r="F7034" t="str">
            <v>利根郡</v>
          </cell>
          <cell r="G7034" t="str">
            <v>片品村</v>
          </cell>
          <cell r="H7034" t="str">
            <v>大字戸倉</v>
          </cell>
        </row>
        <row r="7035">
          <cell r="C7035" t="str">
            <v>443-Ⅰ-531</v>
          </cell>
          <cell r="D7035" t="str">
            <v>突き抜け沢</v>
          </cell>
          <cell r="E7035" t="str">
            <v>沼田</v>
          </cell>
          <cell r="F7035" t="str">
            <v>利根郡</v>
          </cell>
          <cell r="G7035" t="str">
            <v>片品村</v>
          </cell>
          <cell r="H7035" t="str">
            <v>大字土出</v>
          </cell>
        </row>
        <row r="7036">
          <cell r="C7036" t="str">
            <v>443-Ⅰ-532</v>
          </cell>
          <cell r="D7036" t="str">
            <v>サク沢</v>
          </cell>
          <cell r="E7036" t="str">
            <v>沼田</v>
          </cell>
          <cell r="F7036" t="str">
            <v>利根郡</v>
          </cell>
          <cell r="G7036" t="str">
            <v>片品村</v>
          </cell>
          <cell r="H7036" t="str">
            <v>大字土出</v>
          </cell>
        </row>
        <row r="7037">
          <cell r="C7037" t="str">
            <v>443-Ⅰ-533</v>
          </cell>
          <cell r="D7037" t="str">
            <v>沢入沢</v>
          </cell>
          <cell r="E7037" t="str">
            <v>沼田</v>
          </cell>
          <cell r="F7037" t="str">
            <v>利根郡</v>
          </cell>
          <cell r="G7037" t="str">
            <v>片品村</v>
          </cell>
          <cell r="H7037" t="str">
            <v>大字東小川</v>
          </cell>
        </row>
        <row r="7038">
          <cell r="C7038" t="str">
            <v>443-Ⅰ-534</v>
          </cell>
          <cell r="D7038" t="str">
            <v>大岩沢</v>
          </cell>
          <cell r="E7038" t="str">
            <v>沼田</v>
          </cell>
          <cell r="F7038" t="str">
            <v>利根郡</v>
          </cell>
          <cell r="G7038" t="str">
            <v>片品村</v>
          </cell>
          <cell r="H7038" t="str">
            <v>大字東小川</v>
          </cell>
        </row>
        <row r="7039">
          <cell r="C7039" t="str">
            <v>443-Ⅰ-535</v>
          </cell>
          <cell r="D7039" t="str">
            <v>大沢川</v>
          </cell>
          <cell r="E7039" t="str">
            <v>沼田</v>
          </cell>
          <cell r="F7039" t="str">
            <v>利根郡</v>
          </cell>
          <cell r="G7039" t="str">
            <v>片品村</v>
          </cell>
          <cell r="H7039" t="str">
            <v>大字東小川</v>
          </cell>
        </row>
        <row r="7040">
          <cell r="C7040" t="str">
            <v>443-Ⅰ-536</v>
          </cell>
          <cell r="D7040" t="str">
            <v>唐沢</v>
          </cell>
          <cell r="E7040" t="str">
            <v>沼田</v>
          </cell>
          <cell r="F7040" t="str">
            <v>利根郡</v>
          </cell>
          <cell r="G7040" t="str">
            <v>片品村</v>
          </cell>
          <cell r="H7040" t="str">
            <v>大字東小川</v>
          </cell>
        </row>
        <row r="7041">
          <cell r="C7041" t="str">
            <v>443-Ⅰ-537</v>
          </cell>
          <cell r="D7041" t="str">
            <v>四郎沢南の沢</v>
          </cell>
          <cell r="E7041" t="str">
            <v>沼田</v>
          </cell>
          <cell r="F7041" t="str">
            <v>利根郡</v>
          </cell>
          <cell r="G7041" t="str">
            <v>片品村</v>
          </cell>
          <cell r="H7041" t="str">
            <v>大字東小川</v>
          </cell>
        </row>
        <row r="7042">
          <cell r="C7042" t="str">
            <v>443-Ⅰ-538</v>
          </cell>
          <cell r="D7042" t="str">
            <v>四郎沢</v>
          </cell>
          <cell r="E7042" t="str">
            <v>沼田</v>
          </cell>
          <cell r="F7042" t="str">
            <v>利根郡</v>
          </cell>
          <cell r="G7042" t="str">
            <v>片品村</v>
          </cell>
          <cell r="H7042" t="str">
            <v>大字東小川</v>
          </cell>
        </row>
        <row r="7043">
          <cell r="C7043" t="str">
            <v>443-Ⅰ-539</v>
          </cell>
          <cell r="D7043" t="str">
            <v>湯沢</v>
          </cell>
          <cell r="E7043" t="str">
            <v>沼田</v>
          </cell>
          <cell r="F7043" t="str">
            <v>利根郡</v>
          </cell>
          <cell r="G7043" t="str">
            <v>片品村</v>
          </cell>
          <cell r="H7043" t="str">
            <v>大字東小川</v>
          </cell>
        </row>
        <row r="7044">
          <cell r="C7044" t="str">
            <v>443-Ⅰ-540</v>
          </cell>
          <cell r="D7044" t="str">
            <v>小川二の沢</v>
          </cell>
          <cell r="E7044" t="str">
            <v>沼田</v>
          </cell>
          <cell r="F7044" t="str">
            <v>利根郡</v>
          </cell>
          <cell r="G7044" t="str">
            <v>片品村</v>
          </cell>
          <cell r="H7044" t="str">
            <v>大字東小川</v>
          </cell>
        </row>
        <row r="7045">
          <cell r="C7045" t="str">
            <v>443-Ⅰ-541-1</v>
          </cell>
          <cell r="D7045" t="str">
            <v>村山ノ沢-1</v>
          </cell>
          <cell r="E7045" t="str">
            <v>沼田</v>
          </cell>
          <cell r="F7045" t="str">
            <v>利根郡</v>
          </cell>
          <cell r="G7045" t="str">
            <v>片品村</v>
          </cell>
          <cell r="H7045" t="str">
            <v>大字鎌田</v>
          </cell>
        </row>
        <row r="7046">
          <cell r="C7046" t="str">
            <v>443-Ⅰ-541-2</v>
          </cell>
          <cell r="D7046" t="str">
            <v>村山ノ沢-2</v>
          </cell>
          <cell r="E7046" t="str">
            <v>沼田</v>
          </cell>
          <cell r="F7046" t="str">
            <v>利根郡</v>
          </cell>
          <cell r="G7046" t="str">
            <v>片品村</v>
          </cell>
          <cell r="H7046" t="str">
            <v>大字鎌田</v>
          </cell>
        </row>
        <row r="7047">
          <cell r="C7047" t="str">
            <v>443-Ⅰ-542</v>
          </cell>
          <cell r="D7047" t="str">
            <v>村山ノ沢南の沢</v>
          </cell>
          <cell r="E7047" t="str">
            <v>沼田</v>
          </cell>
          <cell r="F7047" t="str">
            <v>利根郡</v>
          </cell>
          <cell r="G7047" t="str">
            <v>片品村</v>
          </cell>
          <cell r="H7047" t="str">
            <v>大字東小川</v>
          </cell>
        </row>
        <row r="7048">
          <cell r="C7048" t="str">
            <v>443-Ⅰ-543</v>
          </cell>
          <cell r="D7048" t="str">
            <v>井戸沢北の沢</v>
          </cell>
          <cell r="E7048" t="str">
            <v>沼田</v>
          </cell>
          <cell r="F7048" t="str">
            <v>利根郡</v>
          </cell>
          <cell r="G7048" t="str">
            <v>片品村</v>
          </cell>
          <cell r="H7048" t="str">
            <v>大字鎌田</v>
          </cell>
        </row>
        <row r="7049">
          <cell r="C7049" t="str">
            <v>443-Ⅰ-544</v>
          </cell>
          <cell r="D7049" t="str">
            <v>井戸沢</v>
          </cell>
          <cell r="E7049" t="str">
            <v>沼田</v>
          </cell>
          <cell r="F7049" t="str">
            <v>利根郡</v>
          </cell>
          <cell r="G7049" t="str">
            <v>片品村</v>
          </cell>
          <cell r="H7049" t="str">
            <v>大字菅沼</v>
          </cell>
        </row>
        <row r="7050">
          <cell r="C7050" t="str">
            <v>443-Ⅰ-545</v>
          </cell>
          <cell r="D7050" t="str">
            <v>小立沢</v>
          </cell>
          <cell r="E7050" t="str">
            <v>沼田</v>
          </cell>
          <cell r="F7050" t="str">
            <v>利根郡</v>
          </cell>
          <cell r="G7050" t="str">
            <v>片品村</v>
          </cell>
          <cell r="H7050" t="str">
            <v>大字須賀川</v>
          </cell>
        </row>
        <row r="7051">
          <cell r="C7051" t="str">
            <v>443-Ⅰ-546</v>
          </cell>
          <cell r="D7051" t="str">
            <v>不動沢</v>
          </cell>
          <cell r="E7051" t="str">
            <v>沼田</v>
          </cell>
          <cell r="F7051" t="str">
            <v>利根郡</v>
          </cell>
          <cell r="G7051" t="str">
            <v>片品村</v>
          </cell>
          <cell r="H7051" t="str">
            <v>大字須賀川</v>
          </cell>
        </row>
        <row r="7052">
          <cell r="C7052" t="str">
            <v>443-Ⅱ-501</v>
          </cell>
          <cell r="D7052" t="str">
            <v>十二沢</v>
          </cell>
          <cell r="E7052" t="str">
            <v>沼田</v>
          </cell>
          <cell r="F7052" t="str">
            <v>利根郡</v>
          </cell>
          <cell r="G7052" t="str">
            <v>片品村</v>
          </cell>
          <cell r="H7052" t="str">
            <v>大字幡谷</v>
          </cell>
        </row>
        <row r="7053">
          <cell r="C7053" t="str">
            <v>443-Ⅱ-502</v>
          </cell>
          <cell r="D7053" t="str">
            <v>アツ沢</v>
          </cell>
          <cell r="E7053" t="str">
            <v>沼田</v>
          </cell>
          <cell r="F7053" t="str">
            <v>利根郡</v>
          </cell>
          <cell r="G7053" t="str">
            <v>片品村</v>
          </cell>
          <cell r="H7053" t="str">
            <v>大字御座入</v>
          </cell>
        </row>
        <row r="7054">
          <cell r="C7054" t="str">
            <v>443-Ⅱ-503</v>
          </cell>
          <cell r="D7054" t="str">
            <v>大沢前の沢</v>
          </cell>
          <cell r="E7054" t="str">
            <v>沼田</v>
          </cell>
          <cell r="F7054" t="str">
            <v>利根郡</v>
          </cell>
          <cell r="G7054" t="str">
            <v>片品村</v>
          </cell>
          <cell r="H7054" t="str">
            <v>大字摺淵</v>
          </cell>
        </row>
        <row r="7055">
          <cell r="C7055" t="str">
            <v>443-Ⅱ-504</v>
          </cell>
          <cell r="D7055" t="str">
            <v>下沢</v>
          </cell>
          <cell r="E7055" t="str">
            <v>沼田</v>
          </cell>
          <cell r="F7055" t="str">
            <v>利根郡</v>
          </cell>
          <cell r="G7055" t="str">
            <v>片品村</v>
          </cell>
          <cell r="H7055" t="str">
            <v>大字御座入</v>
          </cell>
        </row>
        <row r="7056">
          <cell r="C7056" t="str">
            <v>443-J-501</v>
          </cell>
          <cell r="D7056" t="str">
            <v>下花咲沢(仮)</v>
          </cell>
          <cell r="E7056" t="str">
            <v>沼田</v>
          </cell>
          <cell r="F7056" t="str">
            <v>利根郡</v>
          </cell>
          <cell r="G7056" t="str">
            <v>片品村</v>
          </cell>
          <cell r="H7056" t="str">
            <v>大字花咲</v>
          </cell>
        </row>
        <row r="7057">
          <cell r="C7057" t="str">
            <v>443-J-502-1</v>
          </cell>
          <cell r="D7057" t="str">
            <v>中花咲沢(仮)</v>
          </cell>
          <cell r="E7057" t="str">
            <v>沼田</v>
          </cell>
          <cell r="F7057" t="str">
            <v>利根郡</v>
          </cell>
          <cell r="G7057" t="str">
            <v>片品村</v>
          </cell>
          <cell r="H7057" t="str">
            <v>大字花咲</v>
          </cell>
        </row>
        <row r="7058">
          <cell r="C7058" t="str">
            <v>443-J-502-2</v>
          </cell>
          <cell r="D7058" t="str">
            <v>上花咲沢(仮)</v>
          </cell>
          <cell r="E7058" t="str">
            <v>沼田</v>
          </cell>
          <cell r="F7058" t="str">
            <v>利根郡</v>
          </cell>
          <cell r="G7058" t="str">
            <v>片品村</v>
          </cell>
          <cell r="H7058" t="str">
            <v>大字花咲</v>
          </cell>
        </row>
        <row r="7059">
          <cell r="C7059" t="str">
            <v>443-J-503</v>
          </cell>
          <cell r="E7059" t="str">
            <v>沼田</v>
          </cell>
          <cell r="F7059" t="str">
            <v>利根郡</v>
          </cell>
          <cell r="G7059" t="str">
            <v>片品村</v>
          </cell>
          <cell r="H7059" t="str">
            <v>大字花咲</v>
          </cell>
        </row>
        <row r="7060">
          <cell r="C7060" t="str">
            <v>443-J-504</v>
          </cell>
          <cell r="D7060" t="str">
            <v>南観音沢(仮)</v>
          </cell>
          <cell r="E7060" t="str">
            <v>沼田</v>
          </cell>
          <cell r="F7060" t="str">
            <v>利根郡</v>
          </cell>
          <cell r="G7060" t="str">
            <v>片品村</v>
          </cell>
          <cell r="H7060" t="str">
            <v>大字花咲</v>
          </cell>
        </row>
        <row r="7061">
          <cell r="C7061" t="str">
            <v>443-J-505</v>
          </cell>
          <cell r="D7061" t="str">
            <v>南アツ沢(仮)</v>
          </cell>
          <cell r="E7061" t="str">
            <v>沼田</v>
          </cell>
          <cell r="F7061" t="str">
            <v>利根郡</v>
          </cell>
          <cell r="G7061" t="str">
            <v>片品村</v>
          </cell>
          <cell r="H7061" t="str">
            <v>大字花咲</v>
          </cell>
        </row>
        <row r="7062">
          <cell r="C7062" t="str">
            <v>443-J-506</v>
          </cell>
          <cell r="D7062" t="str">
            <v>南荒砥沢(仮)</v>
          </cell>
          <cell r="E7062" t="str">
            <v>沼田</v>
          </cell>
          <cell r="F7062" t="str">
            <v>利根郡</v>
          </cell>
          <cell r="G7062" t="str">
            <v>片品村</v>
          </cell>
          <cell r="H7062" t="str">
            <v>大字御座入</v>
          </cell>
        </row>
        <row r="7063">
          <cell r="C7063" t="str">
            <v>443-J-507</v>
          </cell>
          <cell r="D7063" t="str">
            <v>深沢</v>
          </cell>
          <cell r="E7063" t="str">
            <v>沼田</v>
          </cell>
          <cell r="F7063" t="str">
            <v>利根郡</v>
          </cell>
          <cell r="G7063" t="str">
            <v>片品村</v>
          </cell>
          <cell r="H7063" t="str">
            <v>大字摺淵</v>
          </cell>
        </row>
        <row r="7064">
          <cell r="C7064" t="str">
            <v>443-J-508</v>
          </cell>
          <cell r="E7064" t="str">
            <v>沼田</v>
          </cell>
          <cell r="F7064" t="str">
            <v>利根郡</v>
          </cell>
          <cell r="G7064" t="str">
            <v>片品村</v>
          </cell>
          <cell r="H7064" t="str">
            <v>大字御座入</v>
          </cell>
        </row>
        <row r="7065">
          <cell r="C7065" t="str">
            <v>443-J-509</v>
          </cell>
          <cell r="D7065" t="str">
            <v>南下沢(仮)</v>
          </cell>
          <cell r="E7065" t="str">
            <v>沼田</v>
          </cell>
          <cell r="F7065" t="str">
            <v>利根郡</v>
          </cell>
          <cell r="G7065" t="str">
            <v>片品村</v>
          </cell>
          <cell r="H7065" t="str">
            <v>大字御座入</v>
          </cell>
        </row>
        <row r="7066">
          <cell r="C7066" t="str">
            <v>443-J-510</v>
          </cell>
          <cell r="D7066" t="str">
            <v>越本沢1</v>
          </cell>
          <cell r="E7066" t="str">
            <v>沼田</v>
          </cell>
          <cell r="F7066" t="str">
            <v>利根郡</v>
          </cell>
          <cell r="G7066" t="str">
            <v>片品村</v>
          </cell>
          <cell r="H7066" t="str">
            <v>大字越本</v>
          </cell>
        </row>
        <row r="7067">
          <cell r="C7067" t="str">
            <v>443-J-511</v>
          </cell>
          <cell r="D7067" t="str">
            <v>越本沢2</v>
          </cell>
          <cell r="E7067" t="str">
            <v>沼田</v>
          </cell>
          <cell r="F7067" t="str">
            <v>利根郡</v>
          </cell>
          <cell r="G7067" t="str">
            <v>片品村</v>
          </cell>
          <cell r="H7067" t="str">
            <v>大字越本</v>
          </cell>
        </row>
        <row r="7068">
          <cell r="C7068" t="str">
            <v>443-J-512</v>
          </cell>
          <cell r="E7068" t="str">
            <v>沼田</v>
          </cell>
          <cell r="F7068" t="str">
            <v>利根郡</v>
          </cell>
          <cell r="G7068" t="str">
            <v>片品村</v>
          </cell>
          <cell r="H7068" t="str">
            <v>大字土出</v>
          </cell>
        </row>
        <row r="7069">
          <cell r="C7069" t="str">
            <v>443-J-513</v>
          </cell>
          <cell r="D7069" t="str">
            <v>土出沢1</v>
          </cell>
          <cell r="E7069" t="str">
            <v>沼田</v>
          </cell>
          <cell r="F7069" t="str">
            <v>利根郡</v>
          </cell>
          <cell r="G7069" t="str">
            <v>片品村</v>
          </cell>
          <cell r="H7069" t="str">
            <v>大字土出</v>
          </cell>
        </row>
        <row r="7070">
          <cell r="C7070" t="str">
            <v>443-J-514</v>
          </cell>
          <cell r="D7070" t="str">
            <v>土出沢2</v>
          </cell>
          <cell r="E7070" t="str">
            <v>沼田</v>
          </cell>
          <cell r="F7070" t="str">
            <v>利根郡</v>
          </cell>
          <cell r="G7070" t="str">
            <v>片品村</v>
          </cell>
          <cell r="H7070" t="str">
            <v>大字土出</v>
          </cell>
        </row>
        <row r="7071">
          <cell r="C7071" t="str">
            <v>443-J-515</v>
          </cell>
          <cell r="D7071" t="str">
            <v>東小川1</v>
          </cell>
          <cell r="E7071" t="str">
            <v>沼田</v>
          </cell>
          <cell r="F7071" t="str">
            <v>利根郡</v>
          </cell>
          <cell r="G7071" t="str">
            <v>片品村</v>
          </cell>
          <cell r="H7071" t="str">
            <v>大字越本</v>
          </cell>
        </row>
        <row r="7072">
          <cell r="C7072" t="str">
            <v>443-J-516</v>
          </cell>
          <cell r="D7072" t="str">
            <v>東小川2</v>
          </cell>
          <cell r="E7072" t="str">
            <v>沼田</v>
          </cell>
          <cell r="F7072" t="str">
            <v>利根郡</v>
          </cell>
          <cell r="G7072" t="str">
            <v>片品村</v>
          </cell>
          <cell r="H7072" t="str">
            <v>大字越本</v>
          </cell>
        </row>
        <row r="7073">
          <cell r="C7073" t="str">
            <v>443-J-517</v>
          </cell>
          <cell r="E7073" t="str">
            <v>沼田</v>
          </cell>
          <cell r="F7073" t="str">
            <v>利根郡</v>
          </cell>
          <cell r="G7073" t="str">
            <v>片品村</v>
          </cell>
          <cell r="H7073" t="str">
            <v>大字越本</v>
          </cell>
        </row>
        <row r="7074">
          <cell r="C7074" t="str">
            <v>443-J-518</v>
          </cell>
          <cell r="D7074" t="str">
            <v>滝沢</v>
          </cell>
          <cell r="E7074" t="str">
            <v>沼田</v>
          </cell>
          <cell r="F7074" t="str">
            <v>利根郡</v>
          </cell>
          <cell r="G7074" t="str">
            <v>片品村</v>
          </cell>
          <cell r="H7074" t="str">
            <v>大字東小川</v>
          </cell>
        </row>
        <row r="7075">
          <cell r="C7075" t="str">
            <v>443-J-519</v>
          </cell>
          <cell r="D7075" t="str">
            <v>水沢</v>
          </cell>
          <cell r="E7075" t="str">
            <v>沼田</v>
          </cell>
          <cell r="F7075" t="str">
            <v>利根郡</v>
          </cell>
          <cell r="G7075" t="str">
            <v>片品村</v>
          </cell>
          <cell r="H7075" t="str">
            <v>大字東小川</v>
          </cell>
        </row>
        <row r="7076">
          <cell r="C7076" t="str">
            <v>443-J-520</v>
          </cell>
          <cell r="D7076" t="str">
            <v>東小沢4</v>
          </cell>
          <cell r="E7076" t="str">
            <v>沼田</v>
          </cell>
          <cell r="F7076" t="str">
            <v>利根郡</v>
          </cell>
          <cell r="G7076" t="str">
            <v>片品村</v>
          </cell>
          <cell r="H7076" t="str">
            <v>大字東小川</v>
          </cell>
        </row>
        <row r="7077">
          <cell r="C7077" t="str">
            <v>443-J-521</v>
          </cell>
          <cell r="D7077" t="str">
            <v>南小立沢(仮)</v>
          </cell>
          <cell r="E7077" t="str">
            <v>沼田</v>
          </cell>
          <cell r="F7077" t="str">
            <v>利根郡</v>
          </cell>
          <cell r="G7077" t="str">
            <v>片品村</v>
          </cell>
          <cell r="H7077" t="str">
            <v>大字須賀川</v>
          </cell>
        </row>
        <row r="7078">
          <cell r="C7078" t="str">
            <v>443-新-001</v>
          </cell>
          <cell r="D7078" t="str">
            <v>南下沢南の沢(仮)</v>
          </cell>
          <cell r="E7078" t="str">
            <v>沼田</v>
          </cell>
          <cell r="F7078" t="str">
            <v>利根郡</v>
          </cell>
          <cell r="G7078" t="str">
            <v>片品村</v>
          </cell>
          <cell r="H7078" t="str">
            <v>大字御座入</v>
          </cell>
        </row>
        <row r="7079">
          <cell r="C7079" t="str">
            <v>443-新-002</v>
          </cell>
          <cell r="E7079" t="str">
            <v>沼田</v>
          </cell>
          <cell r="F7079" t="str">
            <v>利根郡</v>
          </cell>
          <cell r="G7079" t="str">
            <v>片品村</v>
          </cell>
          <cell r="H7079" t="str">
            <v>大字鎌田</v>
          </cell>
        </row>
        <row r="7080">
          <cell r="C7080" t="str">
            <v>444-Ⅰ-001</v>
          </cell>
          <cell r="D7080" t="str">
            <v>鳥取沢</v>
          </cell>
          <cell r="E7080" t="str">
            <v>沼田</v>
          </cell>
          <cell r="F7080" t="str">
            <v>利根郡</v>
          </cell>
          <cell r="G7080" t="str">
            <v>川場村</v>
          </cell>
          <cell r="H7080" t="str">
            <v>大字生品</v>
          </cell>
        </row>
        <row r="7081">
          <cell r="C7081" t="str">
            <v>444-Ⅰ-002</v>
          </cell>
          <cell r="D7081" t="str">
            <v>御堂沢</v>
          </cell>
          <cell r="E7081" t="str">
            <v>沼田</v>
          </cell>
          <cell r="F7081" t="str">
            <v>利根郡</v>
          </cell>
          <cell r="G7081" t="str">
            <v>川場村</v>
          </cell>
          <cell r="H7081" t="str">
            <v>大字生品</v>
          </cell>
        </row>
        <row r="7082">
          <cell r="C7082" t="str">
            <v>444-Ⅰ-003</v>
          </cell>
          <cell r="D7082" t="str">
            <v>大谷地沢</v>
          </cell>
          <cell r="E7082" t="str">
            <v>沼田</v>
          </cell>
          <cell r="F7082" t="str">
            <v>利根郡</v>
          </cell>
          <cell r="G7082" t="str">
            <v>川場村</v>
          </cell>
          <cell r="H7082" t="str">
            <v>大字天神</v>
          </cell>
        </row>
        <row r="7083">
          <cell r="C7083" t="str">
            <v>444-Ⅰ-004</v>
          </cell>
          <cell r="D7083" t="str">
            <v>門前大倉沢</v>
          </cell>
          <cell r="E7083" t="str">
            <v>沼田</v>
          </cell>
          <cell r="F7083" t="str">
            <v>利根郡</v>
          </cell>
          <cell r="G7083" t="str">
            <v>川場村</v>
          </cell>
          <cell r="H7083" t="str">
            <v>大字門前</v>
          </cell>
        </row>
        <row r="7084">
          <cell r="C7084" t="str">
            <v>444-Ⅰ-005-1</v>
          </cell>
          <cell r="D7084" t="str">
            <v>庄ヶ久保沢-1</v>
          </cell>
          <cell r="E7084" t="str">
            <v>沼田</v>
          </cell>
          <cell r="F7084" t="str">
            <v>利根郡</v>
          </cell>
          <cell r="G7084" t="str">
            <v>川場村</v>
          </cell>
          <cell r="H7084" t="str">
            <v>大字谷地</v>
          </cell>
        </row>
        <row r="7085">
          <cell r="C7085" t="str">
            <v>444-Ⅰ-005-2</v>
          </cell>
          <cell r="D7085" t="str">
            <v>庄ヶ久保沢-2</v>
          </cell>
          <cell r="E7085" t="str">
            <v>沼田</v>
          </cell>
          <cell r="F7085" t="str">
            <v>利根郡</v>
          </cell>
          <cell r="G7085" t="str">
            <v>川場村</v>
          </cell>
          <cell r="H7085" t="str">
            <v>大字谷地</v>
          </cell>
        </row>
        <row r="7086">
          <cell r="C7086" t="str">
            <v>444-Ⅰ-006</v>
          </cell>
          <cell r="D7086" t="str">
            <v>男鹿久保沢</v>
          </cell>
          <cell r="E7086" t="str">
            <v>沼田</v>
          </cell>
          <cell r="F7086" t="str">
            <v>利根郡</v>
          </cell>
          <cell r="G7086" t="str">
            <v>川場村</v>
          </cell>
          <cell r="H7086" t="str">
            <v>大字谷地</v>
          </cell>
        </row>
        <row r="7087">
          <cell r="C7087" t="str">
            <v>444-Ⅰ-007</v>
          </cell>
          <cell r="D7087" t="str">
            <v>谷地沢</v>
          </cell>
          <cell r="E7087" t="str">
            <v>沼田</v>
          </cell>
          <cell r="F7087" t="str">
            <v>利根郡</v>
          </cell>
          <cell r="G7087" t="str">
            <v>川場村</v>
          </cell>
          <cell r="H7087" t="str">
            <v>大字谷地</v>
          </cell>
        </row>
        <row r="7088">
          <cell r="C7088" t="str">
            <v>444-Ⅰ-008</v>
          </cell>
          <cell r="D7088" t="str">
            <v>桜川</v>
          </cell>
          <cell r="E7088" t="str">
            <v>沼田</v>
          </cell>
          <cell r="F7088" t="str">
            <v>利根郡</v>
          </cell>
          <cell r="G7088" t="str">
            <v>川場村</v>
          </cell>
          <cell r="H7088" t="str">
            <v>大字谷地</v>
          </cell>
        </row>
        <row r="7089">
          <cell r="C7089" t="str">
            <v>444-Ⅰ-009</v>
          </cell>
          <cell r="D7089" t="str">
            <v>大門沢</v>
          </cell>
          <cell r="E7089" t="str">
            <v>沼田</v>
          </cell>
          <cell r="F7089" t="str">
            <v>利根郡</v>
          </cell>
          <cell r="G7089" t="str">
            <v>川場村</v>
          </cell>
          <cell r="H7089" t="str">
            <v>大字谷地</v>
          </cell>
        </row>
        <row r="7090">
          <cell r="C7090" t="str">
            <v>444-Ⅰ-010</v>
          </cell>
          <cell r="D7090" t="str">
            <v>大場沢川</v>
          </cell>
          <cell r="E7090" t="str">
            <v>沼田</v>
          </cell>
          <cell r="F7090" t="str">
            <v>利根郡</v>
          </cell>
          <cell r="G7090" t="str">
            <v>川場村</v>
          </cell>
          <cell r="H7090" t="str">
            <v>大字川場湯原</v>
          </cell>
        </row>
        <row r="7091">
          <cell r="C7091" t="str">
            <v>444-Ⅰ-011</v>
          </cell>
          <cell r="D7091" t="str">
            <v>菅ノ沢</v>
          </cell>
          <cell r="E7091" t="str">
            <v>沼田</v>
          </cell>
          <cell r="F7091" t="str">
            <v>利根郡</v>
          </cell>
          <cell r="G7091" t="str">
            <v>川場村</v>
          </cell>
          <cell r="H7091" t="str">
            <v>大字川場湯原</v>
          </cell>
        </row>
        <row r="7092">
          <cell r="C7092" t="str">
            <v>444-Ⅰ-012</v>
          </cell>
          <cell r="D7092" t="str">
            <v>菅ノ沢右</v>
          </cell>
          <cell r="E7092" t="str">
            <v>沼田</v>
          </cell>
          <cell r="F7092" t="str">
            <v>利根郡</v>
          </cell>
          <cell r="G7092" t="str">
            <v>川場村</v>
          </cell>
          <cell r="H7092" t="str">
            <v>大字川場湯原</v>
          </cell>
        </row>
        <row r="7093">
          <cell r="C7093" t="str">
            <v>444-Ⅰ-013</v>
          </cell>
          <cell r="D7093" t="str">
            <v>唐沢</v>
          </cell>
          <cell r="E7093" t="str">
            <v>沼田</v>
          </cell>
          <cell r="F7093" t="str">
            <v>利根郡</v>
          </cell>
          <cell r="G7093" t="str">
            <v>川場村</v>
          </cell>
          <cell r="H7093" t="str">
            <v>大字川場湯原</v>
          </cell>
        </row>
        <row r="7094">
          <cell r="C7094" t="str">
            <v>444-Ⅰ-014</v>
          </cell>
          <cell r="D7094" t="str">
            <v>太郎沢</v>
          </cell>
          <cell r="E7094" t="str">
            <v>沼田</v>
          </cell>
          <cell r="F7094" t="str">
            <v>利根郡</v>
          </cell>
          <cell r="G7094" t="str">
            <v>川場村</v>
          </cell>
          <cell r="H7094" t="str">
            <v>大字川場湯原</v>
          </cell>
        </row>
        <row r="7095">
          <cell r="C7095" t="str">
            <v>444-Ⅰ-015</v>
          </cell>
          <cell r="D7095" t="str">
            <v>薄根川</v>
          </cell>
          <cell r="E7095" t="str">
            <v>沼田</v>
          </cell>
          <cell r="F7095" t="str">
            <v>利根郡</v>
          </cell>
          <cell r="G7095" t="str">
            <v>川場村</v>
          </cell>
          <cell r="H7095" t="str">
            <v>大字川場湯原</v>
          </cell>
        </row>
        <row r="7096">
          <cell r="C7096" t="str">
            <v>444-Ⅰ-016</v>
          </cell>
          <cell r="D7096" t="str">
            <v>ふなくぼ沢</v>
          </cell>
          <cell r="E7096" t="str">
            <v>沼田</v>
          </cell>
          <cell r="F7096" t="str">
            <v>利根郡</v>
          </cell>
          <cell r="G7096" t="str">
            <v>川場村</v>
          </cell>
          <cell r="H7096" t="str">
            <v>大字川場湯原</v>
          </cell>
        </row>
        <row r="7097">
          <cell r="C7097" t="str">
            <v>444-Ⅰ-017</v>
          </cell>
          <cell r="D7097" t="str">
            <v>峠沢</v>
          </cell>
          <cell r="E7097" t="str">
            <v>沼田</v>
          </cell>
          <cell r="F7097" t="str">
            <v>利根郡</v>
          </cell>
          <cell r="G7097" t="str">
            <v>川場村</v>
          </cell>
          <cell r="H7097" t="str">
            <v>大字川場湯原</v>
          </cell>
        </row>
        <row r="7098">
          <cell r="C7098" t="str">
            <v>444-Ⅰ-018</v>
          </cell>
          <cell r="D7098" t="str">
            <v>田代川</v>
          </cell>
          <cell r="E7098" t="str">
            <v>沼田</v>
          </cell>
          <cell r="F7098" t="str">
            <v>利根郡</v>
          </cell>
          <cell r="G7098" t="str">
            <v>川場村</v>
          </cell>
          <cell r="H7098" t="str">
            <v>大字中野</v>
          </cell>
        </row>
        <row r="7099">
          <cell r="C7099" t="str">
            <v>444-Ⅰ-019</v>
          </cell>
          <cell r="D7099" t="str">
            <v>岩倉沢</v>
          </cell>
          <cell r="E7099" t="str">
            <v>沼田</v>
          </cell>
          <cell r="F7099" t="str">
            <v>利根郡</v>
          </cell>
          <cell r="G7099" t="str">
            <v>川場村</v>
          </cell>
          <cell r="H7099" t="str">
            <v>大字中野</v>
          </cell>
        </row>
        <row r="7100">
          <cell r="C7100" t="str">
            <v>444-Ⅰ-020</v>
          </cell>
          <cell r="D7100" t="str">
            <v>平石川</v>
          </cell>
          <cell r="E7100" t="str">
            <v>沼田</v>
          </cell>
          <cell r="F7100" t="str">
            <v>利根郡</v>
          </cell>
          <cell r="G7100" t="str">
            <v>川場村</v>
          </cell>
          <cell r="H7100" t="str">
            <v>大字小田川</v>
          </cell>
        </row>
        <row r="7101">
          <cell r="C7101" t="str">
            <v>444-Ⅰ-021</v>
          </cell>
          <cell r="D7101" t="str">
            <v>くくり林沢</v>
          </cell>
          <cell r="E7101" t="str">
            <v>沼田</v>
          </cell>
          <cell r="F7101" t="str">
            <v>利根郡</v>
          </cell>
          <cell r="G7101" t="str">
            <v>川場村</v>
          </cell>
          <cell r="H7101" t="str">
            <v>大字中野</v>
          </cell>
        </row>
        <row r="7102">
          <cell r="C7102" t="str">
            <v>444-Ⅰ-022</v>
          </cell>
          <cell r="D7102" t="str">
            <v>田代川</v>
          </cell>
          <cell r="E7102" t="str">
            <v>沼田</v>
          </cell>
          <cell r="F7102" t="str">
            <v>利根郡</v>
          </cell>
          <cell r="G7102" t="str">
            <v>川場村</v>
          </cell>
          <cell r="H7102" t="str">
            <v>大字萩室</v>
          </cell>
        </row>
        <row r="7103">
          <cell r="C7103" t="str">
            <v>444-Ⅰ-023</v>
          </cell>
          <cell r="D7103" t="str">
            <v>内手沢</v>
          </cell>
          <cell r="E7103" t="str">
            <v>沼田</v>
          </cell>
          <cell r="F7103" t="str">
            <v>利根郡</v>
          </cell>
          <cell r="G7103" t="str">
            <v>川場村</v>
          </cell>
          <cell r="H7103" t="str">
            <v>大字萩室</v>
          </cell>
        </row>
        <row r="7104">
          <cell r="C7104" t="str">
            <v>444-Ⅰ-024</v>
          </cell>
          <cell r="D7104" t="str">
            <v>芦ノ沢</v>
          </cell>
          <cell r="E7104" t="str">
            <v>沼田</v>
          </cell>
          <cell r="F7104" t="str">
            <v>利根郡</v>
          </cell>
          <cell r="G7104" t="str">
            <v>川場村</v>
          </cell>
          <cell r="H7104" t="str">
            <v>大字萩室</v>
          </cell>
        </row>
        <row r="7105">
          <cell r="C7105" t="str">
            <v>444-Ⅱ-001</v>
          </cell>
          <cell r="D7105" t="str">
            <v>川場原湯沢</v>
          </cell>
          <cell r="E7105" t="str">
            <v>沼田</v>
          </cell>
          <cell r="F7105" t="str">
            <v>利根郡</v>
          </cell>
          <cell r="G7105" t="str">
            <v>川場村</v>
          </cell>
          <cell r="H7105" t="str">
            <v>大字川場湯原</v>
          </cell>
        </row>
        <row r="7106">
          <cell r="C7106" t="str">
            <v>445-Ⅰ-001</v>
          </cell>
          <cell r="D7106" t="str">
            <v>湯舟沢左</v>
          </cell>
          <cell r="E7106" t="str">
            <v>沼田</v>
          </cell>
          <cell r="F7106" t="str">
            <v>利根郡</v>
          </cell>
          <cell r="G7106" t="str">
            <v>みなかみ町(旧月夜野町)</v>
          </cell>
          <cell r="H7106" t="str">
            <v>大字下津</v>
          </cell>
        </row>
        <row r="7107">
          <cell r="C7107" t="str">
            <v>445-Ⅰ-002</v>
          </cell>
          <cell r="D7107" t="str">
            <v>東湯舟沢</v>
          </cell>
          <cell r="E7107" t="str">
            <v>沼田</v>
          </cell>
          <cell r="F7107" t="str">
            <v>利根郡</v>
          </cell>
          <cell r="G7107" t="str">
            <v>みなかみ町(旧月夜野町)</v>
          </cell>
          <cell r="H7107" t="str">
            <v>大字下津</v>
          </cell>
        </row>
        <row r="7108">
          <cell r="C7108" t="str">
            <v>445-Ⅰ-003</v>
          </cell>
          <cell r="D7108" t="str">
            <v>湯舟沢</v>
          </cell>
          <cell r="E7108" t="str">
            <v>沼田</v>
          </cell>
          <cell r="F7108" t="str">
            <v>利根郡</v>
          </cell>
          <cell r="G7108" t="str">
            <v>みなかみ町(旧月夜野町)</v>
          </cell>
          <cell r="H7108" t="str">
            <v>大字下津</v>
          </cell>
        </row>
        <row r="7109">
          <cell r="C7109" t="str">
            <v>445-Ⅰ-004</v>
          </cell>
          <cell r="D7109" t="str">
            <v>西湯舟沢</v>
          </cell>
          <cell r="E7109" t="str">
            <v>沼田</v>
          </cell>
          <cell r="F7109" t="str">
            <v>利根郡</v>
          </cell>
          <cell r="G7109" t="str">
            <v>みなかみ町(旧月夜野町)</v>
          </cell>
          <cell r="H7109" t="str">
            <v>大字下津</v>
          </cell>
        </row>
        <row r="7110">
          <cell r="C7110" t="str">
            <v>445-Ⅰ-005</v>
          </cell>
          <cell r="D7110" t="str">
            <v>後沢</v>
          </cell>
          <cell r="E7110" t="str">
            <v>沼田</v>
          </cell>
          <cell r="F7110" t="str">
            <v>利根郡</v>
          </cell>
          <cell r="G7110" t="str">
            <v>みなかみ町(旧月夜野町)</v>
          </cell>
          <cell r="H7110" t="str">
            <v>大字下津</v>
          </cell>
        </row>
        <row r="7111">
          <cell r="C7111" t="str">
            <v>445-Ⅰ-006</v>
          </cell>
          <cell r="D7111" t="str">
            <v>境沢</v>
          </cell>
          <cell r="E7111" t="str">
            <v>沼田</v>
          </cell>
          <cell r="F7111" t="str">
            <v>利根郡</v>
          </cell>
          <cell r="G7111" t="str">
            <v>みなかみ町(旧月夜野町)</v>
          </cell>
          <cell r="H7111" t="str">
            <v>大字上津</v>
          </cell>
        </row>
        <row r="7112">
          <cell r="C7112" t="str">
            <v>445-Ⅰ-007</v>
          </cell>
          <cell r="D7112" t="str">
            <v>八幡沢</v>
          </cell>
          <cell r="E7112" t="str">
            <v>沼田</v>
          </cell>
          <cell r="F7112" t="str">
            <v>利根郡</v>
          </cell>
          <cell r="G7112" t="str">
            <v>みなかみ町(旧月夜野町)</v>
          </cell>
          <cell r="H7112" t="str">
            <v>大字月夜野</v>
          </cell>
        </row>
        <row r="7113">
          <cell r="C7113" t="str">
            <v>445-Ⅰ-008</v>
          </cell>
          <cell r="D7113" t="str">
            <v>南古城沢</v>
          </cell>
          <cell r="E7113" t="str">
            <v>沼田</v>
          </cell>
          <cell r="F7113" t="str">
            <v>利根郡</v>
          </cell>
          <cell r="G7113" t="str">
            <v>みなかみ町(旧月夜野町)</v>
          </cell>
          <cell r="H7113" t="str">
            <v>大字月夜野</v>
          </cell>
        </row>
        <row r="7114">
          <cell r="C7114" t="str">
            <v>445-Ⅰ-009-1</v>
          </cell>
          <cell r="D7114" t="str">
            <v>真沢-1</v>
          </cell>
          <cell r="E7114" t="str">
            <v>沼田</v>
          </cell>
          <cell r="F7114" t="str">
            <v>利根郡</v>
          </cell>
          <cell r="G7114" t="str">
            <v>みなかみ町(旧月夜野町)</v>
          </cell>
          <cell r="H7114" t="str">
            <v>大字小川</v>
          </cell>
        </row>
        <row r="7115">
          <cell r="C7115" t="str">
            <v>445-Ⅰ-009-2</v>
          </cell>
          <cell r="D7115" t="str">
            <v>真沢-2</v>
          </cell>
          <cell r="E7115" t="str">
            <v>沼田</v>
          </cell>
          <cell r="F7115" t="str">
            <v>利根郡</v>
          </cell>
          <cell r="G7115" t="str">
            <v>みなかみ町(旧月夜野町)</v>
          </cell>
          <cell r="H7115" t="str">
            <v>大字小川</v>
          </cell>
        </row>
        <row r="7116">
          <cell r="C7116" t="str">
            <v>445-Ⅰ-009-3</v>
          </cell>
          <cell r="D7116" t="str">
            <v>真沢-3</v>
          </cell>
          <cell r="E7116" t="str">
            <v>沼田</v>
          </cell>
          <cell r="F7116" t="str">
            <v>利根郡</v>
          </cell>
          <cell r="G7116" t="str">
            <v>みなかみ町(旧月夜野町)</v>
          </cell>
          <cell r="H7116" t="str">
            <v>大字小川</v>
          </cell>
        </row>
        <row r="7117">
          <cell r="C7117" t="str">
            <v>445-Ⅰ-010</v>
          </cell>
          <cell r="D7117" t="str">
            <v>西沢</v>
          </cell>
          <cell r="E7117" t="str">
            <v>沼田</v>
          </cell>
          <cell r="F7117" t="str">
            <v>利根郡</v>
          </cell>
          <cell r="G7117" t="str">
            <v>みなかみ町(旧月夜野町)</v>
          </cell>
          <cell r="H7117" t="str">
            <v>大字小川</v>
          </cell>
        </row>
        <row r="7118">
          <cell r="C7118" t="str">
            <v>445-Ⅰ-011</v>
          </cell>
          <cell r="D7118" t="str">
            <v>西沢</v>
          </cell>
          <cell r="E7118" t="str">
            <v>沼田</v>
          </cell>
          <cell r="F7118" t="str">
            <v>利根郡</v>
          </cell>
          <cell r="G7118" t="str">
            <v>みなかみ町(旧月夜野町)</v>
          </cell>
          <cell r="H7118" t="str">
            <v>大字小川</v>
          </cell>
        </row>
        <row r="7119">
          <cell r="C7119" t="str">
            <v>445-Ⅰ-012</v>
          </cell>
          <cell r="D7119" t="str">
            <v>北小川沢</v>
          </cell>
          <cell r="E7119" t="str">
            <v>沼田</v>
          </cell>
          <cell r="F7119" t="str">
            <v>利根郡</v>
          </cell>
          <cell r="G7119" t="str">
            <v>みなかみ町(旧月夜野町)</v>
          </cell>
          <cell r="H7119" t="str">
            <v>大字小川</v>
          </cell>
        </row>
        <row r="7120">
          <cell r="C7120" t="str">
            <v>445-Ⅰ-013</v>
          </cell>
          <cell r="D7120" t="str">
            <v>塩沢</v>
          </cell>
          <cell r="E7120" t="str">
            <v>沼田</v>
          </cell>
          <cell r="F7120" t="str">
            <v>利根郡</v>
          </cell>
          <cell r="G7120" t="str">
            <v>みなかみ町(旧月夜野町)</v>
          </cell>
          <cell r="H7120" t="str">
            <v>大字小川</v>
          </cell>
        </row>
        <row r="7121">
          <cell r="C7121" t="str">
            <v>445-Ⅰ-014</v>
          </cell>
          <cell r="D7121" t="str">
            <v>塩沢</v>
          </cell>
          <cell r="E7121" t="str">
            <v>沼田</v>
          </cell>
          <cell r="F7121" t="str">
            <v>利根郡</v>
          </cell>
          <cell r="G7121" t="str">
            <v>みなかみ町(旧月夜野町)</v>
          </cell>
          <cell r="H7121" t="str">
            <v>大字小川</v>
          </cell>
        </row>
        <row r="7122">
          <cell r="C7122" t="str">
            <v>445-Ⅰ-015</v>
          </cell>
          <cell r="D7122" t="str">
            <v>火之口沢</v>
          </cell>
          <cell r="E7122" t="str">
            <v>沼田</v>
          </cell>
          <cell r="F7122" t="str">
            <v>利根郡</v>
          </cell>
          <cell r="G7122" t="str">
            <v>みなかみ町(旧月夜野町)</v>
          </cell>
          <cell r="H7122" t="str">
            <v>大字石倉</v>
          </cell>
        </row>
        <row r="7123">
          <cell r="C7123" t="str">
            <v>445-Ⅰ-016</v>
          </cell>
          <cell r="D7123" t="str">
            <v>吉之入沢</v>
          </cell>
          <cell r="E7123" t="str">
            <v>沼田</v>
          </cell>
          <cell r="F7123" t="str">
            <v>利根郡</v>
          </cell>
          <cell r="G7123" t="str">
            <v>みなかみ町(旧月夜野町)</v>
          </cell>
          <cell r="H7123" t="str">
            <v>大字石倉</v>
          </cell>
        </row>
        <row r="7124">
          <cell r="C7124" t="str">
            <v>445-Ⅰ-017</v>
          </cell>
          <cell r="D7124" t="str">
            <v>西奈女沢川</v>
          </cell>
          <cell r="E7124" t="str">
            <v>沼田</v>
          </cell>
          <cell r="F7124" t="str">
            <v>利根郡</v>
          </cell>
          <cell r="G7124" t="str">
            <v>みなかみ町(旧月夜野町)</v>
          </cell>
          <cell r="H7124" t="str">
            <v>大字上牧</v>
          </cell>
        </row>
        <row r="7125">
          <cell r="C7125" t="str">
            <v>445-Ⅰ-018</v>
          </cell>
          <cell r="D7125" t="str">
            <v>奈女沢川</v>
          </cell>
          <cell r="E7125" t="str">
            <v>沼田</v>
          </cell>
          <cell r="F7125" t="str">
            <v>利根郡</v>
          </cell>
          <cell r="G7125" t="str">
            <v>みなかみ町(旧月夜野町)</v>
          </cell>
          <cell r="H7125" t="str">
            <v>大字奈女沢</v>
          </cell>
        </row>
        <row r="7126">
          <cell r="C7126" t="str">
            <v>445-Ⅰ-019</v>
          </cell>
          <cell r="D7126" t="str">
            <v>南奈女沢川</v>
          </cell>
          <cell r="E7126" t="str">
            <v>沼田</v>
          </cell>
          <cell r="F7126" t="str">
            <v>利根郡</v>
          </cell>
          <cell r="G7126" t="str">
            <v>みなかみ町(旧月夜野町)</v>
          </cell>
          <cell r="H7126" t="str">
            <v>大字奈女沢</v>
          </cell>
        </row>
        <row r="7127">
          <cell r="C7127" t="str">
            <v>445-Ⅰ-020</v>
          </cell>
          <cell r="D7127" t="str">
            <v>写保之沢</v>
          </cell>
          <cell r="E7127" t="str">
            <v>沼田</v>
          </cell>
          <cell r="F7127" t="str">
            <v>利根郡</v>
          </cell>
          <cell r="G7127" t="str">
            <v>みなかみ町(旧月夜野町)</v>
          </cell>
          <cell r="H7127" t="str">
            <v>大字上牧</v>
          </cell>
        </row>
        <row r="7128">
          <cell r="C7128" t="str">
            <v>445-Ⅰ-021</v>
          </cell>
          <cell r="D7128" t="str">
            <v>西吉平川</v>
          </cell>
          <cell r="E7128" t="str">
            <v>沼田</v>
          </cell>
          <cell r="F7128" t="str">
            <v>利根郡</v>
          </cell>
          <cell r="G7128" t="str">
            <v>みなかみ町(旧月夜野町)</v>
          </cell>
          <cell r="H7128" t="str">
            <v>大字上牧</v>
          </cell>
        </row>
        <row r="7129">
          <cell r="C7129" t="str">
            <v>445-Ⅰ-022</v>
          </cell>
          <cell r="D7129" t="str">
            <v>吉平川</v>
          </cell>
          <cell r="E7129" t="str">
            <v>沼田</v>
          </cell>
          <cell r="F7129" t="str">
            <v>利根郡</v>
          </cell>
          <cell r="G7129" t="str">
            <v>みなかみ町(旧月夜野町)</v>
          </cell>
          <cell r="H7129" t="str">
            <v>大字上牧</v>
          </cell>
        </row>
        <row r="7130">
          <cell r="C7130" t="str">
            <v>445-Ⅰ-023</v>
          </cell>
          <cell r="D7130" t="str">
            <v>四割ノ沢</v>
          </cell>
          <cell r="E7130" t="str">
            <v>沼田</v>
          </cell>
          <cell r="F7130" t="str">
            <v>利根郡</v>
          </cell>
          <cell r="G7130" t="str">
            <v>みなかみ町(旧月夜野町)</v>
          </cell>
          <cell r="H7130" t="str">
            <v>大字大沼</v>
          </cell>
        </row>
        <row r="7131">
          <cell r="C7131" t="str">
            <v>445-Ⅰ-024</v>
          </cell>
          <cell r="D7131" t="str">
            <v>南吉平沢</v>
          </cell>
          <cell r="E7131" t="str">
            <v>沼田</v>
          </cell>
          <cell r="F7131" t="str">
            <v>利根郡</v>
          </cell>
          <cell r="G7131" t="str">
            <v>みなかみ町(旧月夜野町)</v>
          </cell>
          <cell r="H7131" t="str">
            <v>大字上牧</v>
          </cell>
        </row>
        <row r="7132">
          <cell r="C7132" t="str">
            <v>445-Ⅰ-025</v>
          </cell>
          <cell r="D7132" t="str">
            <v>むけいりの沢</v>
          </cell>
          <cell r="E7132" t="str">
            <v>沼田</v>
          </cell>
          <cell r="F7132" t="str">
            <v>利根郡</v>
          </cell>
          <cell r="G7132" t="str">
            <v>みなかみ町(旧月夜野町)</v>
          </cell>
          <cell r="H7132" t="str">
            <v>大字上牧</v>
          </cell>
        </row>
        <row r="7133">
          <cell r="C7133" t="str">
            <v>445-Ⅰ-026</v>
          </cell>
          <cell r="D7133" t="str">
            <v>小野久保沢</v>
          </cell>
          <cell r="E7133" t="str">
            <v>沼田</v>
          </cell>
          <cell r="F7133" t="str">
            <v>利根郡</v>
          </cell>
          <cell r="G7133" t="str">
            <v>みなかみ町(旧月夜野町)</v>
          </cell>
          <cell r="H7133" t="str">
            <v>大字上牧</v>
          </cell>
        </row>
        <row r="7134">
          <cell r="C7134" t="str">
            <v>445-Ⅰ-027</v>
          </cell>
          <cell r="D7134" t="str">
            <v>戸谷沢</v>
          </cell>
          <cell r="E7134" t="str">
            <v>沼田</v>
          </cell>
          <cell r="F7134" t="str">
            <v>利根郡</v>
          </cell>
          <cell r="G7134" t="str">
            <v>みなかみ町(旧月夜野町)</v>
          </cell>
          <cell r="H7134" t="str">
            <v>大字上牧</v>
          </cell>
        </row>
        <row r="7135">
          <cell r="C7135" t="str">
            <v>445-Ⅰ-028</v>
          </cell>
          <cell r="D7135" t="str">
            <v>戸倉沢</v>
          </cell>
          <cell r="E7135" t="str">
            <v>沼田</v>
          </cell>
          <cell r="F7135" t="str">
            <v>利根郡</v>
          </cell>
          <cell r="G7135" t="str">
            <v>みなかみ町(旧月夜野町)</v>
          </cell>
          <cell r="H7135" t="str">
            <v>大字上牧</v>
          </cell>
        </row>
        <row r="7136">
          <cell r="C7136" t="str">
            <v>445-Ⅰ-029</v>
          </cell>
          <cell r="D7136" t="str">
            <v>新田之沢</v>
          </cell>
          <cell r="E7136" t="str">
            <v>沼田</v>
          </cell>
          <cell r="F7136" t="str">
            <v>利根郡</v>
          </cell>
          <cell r="G7136" t="str">
            <v>みなかみ町(旧月夜野町)</v>
          </cell>
          <cell r="H7136" t="str">
            <v>大字上牧</v>
          </cell>
        </row>
        <row r="7137">
          <cell r="C7137" t="str">
            <v>445-Ⅰ-030</v>
          </cell>
          <cell r="D7137" t="str">
            <v>戸倉沢</v>
          </cell>
          <cell r="E7137" t="str">
            <v>沼田</v>
          </cell>
          <cell r="F7137" t="str">
            <v>利根郡</v>
          </cell>
          <cell r="G7137" t="str">
            <v>みなかみ町(旧月夜野町)</v>
          </cell>
          <cell r="H7137" t="str">
            <v>大字上牧</v>
          </cell>
        </row>
        <row r="7138">
          <cell r="C7138" t="str">
            <v>445-Ⅰ-031</v>
          </cell>
          <cell r="D7138" t="str">
            <v>新田沢</v>
          </cell>
          <cell r="E7138" t="str">
            <v>沼田</v>
          </cell>
          <cell r="F7138" t="str">
            <v>利根郡</v>
          </cell>
          <cell r="G7138" t="str">
            <v>みなかみ町(旧月夜野町)</v>
          </cell>
          <cell r="H7138" t="str">
            <v>大字下牧</v>
          </cell>
        </row>
        <row r="7139">
          <cell r="C7139" t="str">
            <v>445-Ⅰ-032</v>
          </cell>
          <cell r="D7139" t="str">
            <v>諏訪沢</v>
          </cell>
          <cell r="E7139" t="str">
            <v>沼田</v>
          </cell>
          <cell r="F7139" t="str">
            <v>利根郡</v>
          </cell>
          <cell r="G7139" t="str">
            <v>みなかみ町(旧月夜野町)</v>
          </cell>
          <cell r="H7139" t="str">
            <v>大字下牧</v>
          </cell>
        </row>
        <row r="7140">
          <cell r="C7140" t="str">
            <v>445-Ⅰ-033</v>
          </cell>
          <cell r="D7140" t="str">
            <v>松葉沢</v>
          </cell>
          <cell r="E7140" t="str">
            <v>沼田</v>
          </cell>
          <cell r="F7140" t="str">
            <v>利根郡</v>
          </cell>
          <cell r="G7140" t="str">
            <v>みなかみ町(旧月夜野町)</v>
          </cell>
          <cell r="H7140" t="str">
            <v>大字下牧</v>
          </cell>
        </row>
        <row r="7141">
          <cell r="C7141" t="str">
            <v>445-Ⅰ-034</v>
          </cell>
          <cell r="D7141" t="str">
            <v>十二沢</v>
          </cell>
          <cell r="E7141" t="str">
            <v>沼田</v>
          </cell>
          <cell r="F7141" t="str">
            <v>利根郡</v>
          </cell>
          <cell r="G7141" t="str">
            <v>みなかみ町(旧月夜野町)</v>
          </cell>
          <cell r="H7141" t="str">
            <v>大字下牧</v>
          </cell>
        </row>
        <row r="7142">
          <cell r="C7142" t="str">
            <v>445-Ⅰ-035</v>
          </cell>
          <cell r="D7142" t="str">
            <v>下牧沢</v>
          </cell>
          <cell r="E7142" t="str">
            <v>沼田</v>
          </cell>
          <cell r="F7142" t="str">
            <v>利根郡</v>
          </cell>
          <cell r="G7142" t="str">
            <v>みなかみ町(旧月夜野町)</v>
          </cell>
          <cell r="H7142" t="str">
            <v>大字下牧</v>
          </cell>
        </row>
        <row r="7143">
          <cell r="C7143" t="str">
            <v>445-Ⅰ-036</v>
          </cell>
          <cell r="D7143" t="str">
            <v>穴切沢</v>
          </cell>
          <cell r="E7143" t="str">
            <v>沼田</v>
          </cell>
          <cell r="F7143" t="str">
            <v>利根郡</v>
          </cell>
          <cell r="G7143" t="str">
            <v>みなかみ町(旧月夜野町)</v>
          </cell>
          <cell r="H7143" t="str">
            <v>大字後閑</v>
          </cell>
        </row>
        <row r="7144">
          <cell r="C7144" t="str">
            <v>445-Ⅰ-037</v>
          </cell>
          <cell r="D7144" t="str">
            <v>寺沢</v>
          </cell>
          <cell r="E7144" t="str">
            <v>沼田</v>
          </cell>
          <cell r="F7144" t="str">
            <v>利根郡</v>
          </cell>
          <cell r="G7144" t="str">
            <v>みなかみ町(旧月夜野町)</v>
          </cell>
          <cell r="H7144" t="str">
            <v>大字後閑</v>
          </cell>
        </row>
        <row r="7145">
          <cell r="C7145" t="str">
            <v>445-Ⅰ-038</v>
          </cell>
          <cell r="D7145" t="str">
            <v>観音沢</v>
          </cell>
          <cell r="E7145" t="str">
            <v>沼田</v>
          </cell>
          <cell r="F7145" t="str">
            <v>利根郡</v>
          </cell>
          <cell r="G7145" t="str">
            <v>みなかみ町(旧月夜野町)</v>
          </cell>
          <cell r="H7145" t="str">
            <v>大字後閑</v>
          </cell>
        </row>
        <row r="7146">
          <cell r="C7146" t="str">
            <v>445-Ⅰ-039</v>
          </cell>
          <cell r="D7146" t="str">
            <v>大沢田川左</v>
          </cell>
          <cell r="E7146" t="str">
            <v>沼田</v>
          </cell>
          <cell r="F7146" t="str">
            <v>利根郡</v>
          </cell>
          <cell r="G7146" t="str">
            <v>みなかみ町(旧月夜野町)</v>
          </cell>
          <cell r="H7146" t="str">
            <v>大字師</v>
          </cell>
        </row>
        <row r="7147">
          <cell r="C7147" t="str">
            <v>445-Ⅰ-040</v>
          </cell>
          <cell r="D7147" t="str">
            <v>大沢田川</v>
          </cell>
          <cell r="E7147" t="str">
            <v>沼田</v>
          </cell>
          <cell r="F7147" t="str">
            <v>利根郡</v>
          </cell>
          <cell r="G7147" t="str">
            <v>みなかみ町(旧月夜野町)</v>
          </cell>
          <cell r="H7147" t="str">
            <v>大字師</v>
          </cell>
        </row>
        <row r="7148">
          <cell r="C7148" t="str">
            <v>445-Ⅰ-041</v>
          </cell>
          <cell r="D7148" t="str">
            <v>南上野原沢</v>
          </cell>
          <cell r="E7148" t="str">
            <v>沼田</v>
          </cell>
          <cell r="F7148" t="str">
            <v>利根郡</v>
          </cell>
          <cell r="G7148" t="str">
            <v>みなかみ町(旧月夜野町)</v>
          </cell>
          <cell r="H7148" t="str">
            <v>大字師</v>
          </cell>
        </row>
        <row r="7149">
          <cell r="C7149" t="str">
            <v>445-Ⅰ-042</v>
          </cell>
          <cell r="D7149" t="str">
            <v>立ノ沢</v>
          </cell>
          <cell r="E7149" t="str">
            <v>沼田</v>
          </cell>
          <cell r="F7149" t="str">
            <v>利根郡</v>
          </cell>
          <cell r="G7149" t="str">
            <v>みなかみ町(旧月夜野町)</v>
          </cell>
          <cell r="H7149" t="str">
            <v>大字師</v>
          </cell>
        </row>
        <row r="7150">
          <cell r="C7150" t="str">
            <v>445-Ⅰ-043</v>
          </cell>
          <cell r="D7150" t="str">
            <v>東立ノ沢</v>
          </cell>
          <cell r="E7150" t="str">
            <v>沼田</v>
          </cell>
          <cell r="F7150" t="str">
            <v>利根郡</v>
          </cell>
          <cell r="G7150" t="str">
            <v>みなかみ町(旧月夜野町)</v>
          </cell>
          <cell r="H7150" t="str">
            <v>大字師</v>
          </cell>
        </row>
        <row r="7151">
          <cell r="C7151" t="str">
            <v>445-Ⅱ-001</v>
          </cell>
          <cell r="D7151" t="str">
            <v>神楽沢右</v>
          </cell>
          <cell r="E7151" t="str">
            <v>沼田</v>
          </cell>
          <cell r="F7151" t="str">
            <v>利根郡</v>
          </cell>
          <cell r="G7151" t="str">
            <v>みなかみ町(旧月夜野町)</v>
          </cell>
          <cell r="H7151" t="str">
            <v>大字月夜野</v>
          </cell>
        </row>
        <row r="7152">
          <cell r="C7152" t="str">
            <v>445-Ⅱ-002</v>
          </cell>
          <cell r="D7152" t="str">
            <v>奈女沢</v>
          </cell>
          <cell r="E7152" t="str">
            <v>沼田</v>
          </cell>
          <cell r="F7152" t="str">
            <v>利根郡</v>
          </cell>
          <cell r="G7152" t="str">
            <v>みなかみ町(旧月夜野町)</v>
          </cell>
          <cell r="H7152" t="str">
            <v>大字奈女沢</v>
          </cell>
        </row>
        <row r="7153">
          <cell r="C7153" t="str">
            <v>445-Ⅱ-003</v>
          </cell>
          <cell r="D7153" t="str">
            <v>西奈女沢川左</v>
          </cell>
          <cell r="E7153" t="str">
            <v>沼田</v>
          </cell>
          <cell r="F7153" t="str">
            <v>利根郡</v>
          </cell>
          <cell r="G7153" t="str">
            <v>みなかみ町(旧月夜野町)</v>
          </cell>
          <cell r="H7153" t="str">
            <v>大字上牧</v>
          </cell>
        </row>
        <row r="7154">
          <cell r="C7154" t="str">
            <v>445-Ⅱ-004</v>
          </cell>
          <cell r="D7154" t="str">
            <v>木ノ根沢</v>
          </cell>
          <cell r="E7154" t="str">
            <v>沼田</v>
          </cell>
          <cell r="F7154" t="str">
            <v>利根郡</v>
          </cell>
          <cell r="G7154" t="str">
            <v>みなかみ町(旧月夜野町)</v>
          </cell>
          <cell r="H7154" t="str">
            <v>大字上牧</v>
          </cell>
        </row>
        <row r="7155">
          <cell r="C7155" t="str">
            <v>445-Ⅱ-005</v>
          </cell>
          <cell r="D7155" t="str">
            <v>薬研堀沢</v>
          </cell>
          <cell r="E7155" t="str">
            <v>沼田</v>
          </cell>
          <cell r="F7155" t="str">
            <v>利根郡</v>
          </cell>
          <cell r="G7155" t="str">
            <v>みなかみ町(旧月夜野町)</v>
          </cell>
          <cell r="H7155" t="str">
            <v>大字後閑</v>
          </cell>
        </row>
        <row r="7156">
          <cell r="C7156" t="str">
            <v>445-Ⅱ-006</v>
          </cell>
          <cell r="D7156" t="str">
            <v>勝浜沢</v>
          </cell>
          <cell r="E7156" t="str">
            <v>沼田</v>
          </cell>
          <cell r="F7156" t="str">
            <v>利根郡</v>
          </cell>
          <cell r="G7156" t="str">
            <v>みなかみ町(旧月夜野町)</v>
          </cell>
          <cell r="H7156" t="str">
            <v>大字上牧</v>
          </cell>
        </row>
        <row r="7157">
          <cell r="C7157" t="str">
            <v>445-J-001</v>
          </cell>
          <cell r="D7157" t="str">
            <v>東神楽沢右</v>
          </cell>
          <cell r="E7157" t="str">
            <v>沼田</v>
          </cell>
          <cell r="F7157" t="str">
            <v>利根郡</v>
          </cell>
          <cell r="G7157" t="str">
            <v>みなかみ町(旧月夜野町)</v>
          </cell>
          <cell r="H7157" t="str">
            <v>大字月夜野</v>
          </cell>
        </row>
        <row r="7158">
          <cell r="C7158" t="str">
            <v>445-J-002</v>
          </cell>
          <cell r="D7158" t="str">
            <v>南八幡沢</v>
          </cell>
          <cell r="E7158" t="str">
            <v>沼田</v>
          </cell>
          <cell r="F7158" t="str">
            <v>利根郡</v>
          </cell>
          <cell r="G7158" t="str">
            <v>みなかみ町(旧月夜野町)</v>
          </cell>
          <cell r="H7158" t="str">
            <v>大字月夜野</v>
          </cell>
        </row>
        <row r="7159">
          <cell r="C7159" t="str">
            <v>445-J-003</v>
          </cell>
          <cell r="D7159" t="str">
            <v>小川沢</v>
          </cell>
          <cell r="E7159" t="str">
            <v>沼田</v>
          </cell>
          <cell r="F7159" t="str">
            <v>利根郡</v>
          </cell>
          <cell r="G7159" t="str">
            <v>みなかみ町(旧月夜野町)</v>
          </cell>
          <cell r="H7159" t="str">
            <v>大字小川</v>
          </cell>
        </row>
        <row r="7160">
          <cell r="C7160" t="str">
            <v>446-Ⅰ-001</v>
          </cell>
          <cell r="D7160" t="str">
            <v>井戸上堰</v>
          </cell>
          <cell r="E7160" t="str">
            <v>沼田</v>
          </cell>
          <cell r="F7160" t="str">
            <v>利根郡</v>
          </cell>
          <cell r="G7160" t="str">
            <v>みなかみ町(旧水上町)</v>
          </cell>
          <cell r="H7160" t="str">
            <v>大字川上</v>
          </cell>
        </row>
        <row r="7161">
          <cell r="C7161" t="str">
            <v>446-Ⅰ-002</v>
          </cell>
          <cell r="D7161" t="str">
            <v>ハイ沢</v>
          </cell>
          <cell r="E7161" t="str">
            <v>沼田</v>
          </cell>
          <cell r="F7161" t="str">
            <v>利根郡</v>
          </cell>
          <cell r="G7161" t="str">
            <v>みなかみ町(旧水上町)</v>
          </cell>
          <cell r="H7161" t="str">
            <v>大字川上</v>
          </cell>
        </row>
        <row r="7162">
          <cell r="C7162" t="str">
            <v>446-Ⅰ-003</v>
          </cell>
          <cell r="D7162" t="str">
            <v>母谷沢</v>
          </cell>
          <cell r="E7162" t="str">
            <v>沼田</v>
          </cell>
          <cell r="F7162" t="str">
            <v>利根郡</v>
          </cell>
          <cell r="G7162" t="str">
            <v>みなかみ町(旧水上町)</v>
          </cell>
          <cell r="H7162" t="str">
            <v>大字川上</v>
          </cell>
        </row>
        <row r="7163">
          <cell r="C7163" t="str">
            <v>446-Ⅰ-004</v>
          </cell>
          <cell r="D7163" t="str">
            <v>北貝戸沢</v>
          </cell>
          <cell r="E7163" t="str">
            <v>沼田</v>
          </cell>
          <cell r="F7163" t="str">
            <v>利根郡</v>
          </cell>
          <cell r="G7163" t="str">
            <v>みなかみ町(旧水上町)</v>
          </cell>
          <cell r="H7163" t="str">
            <v>大字湯原</v>
          </cell>
        </row>
        <row r="7164">
          <cell r="C7164" t="str">
            <v>446-Ⅰ-005</v>
          </cell>
          <cell r="D7164" t="str">
            <v>土宇沢</v>
          </cell>
          <cell r="E7164" t="str">
            <v>沼田</v>
          </cell>
          <cell r="F7164" t="str">
            <v>利根郡</v>
          </cell>
          <cell r="G7164" t="str">
            <v>みなかみ町(旧水上町)</v>
          </cell>
          <cell r="H7164" t="str">
            <v>大字湯原</v>
          </cell>
        </row>
        <row r="7165">
          <cell r="C7165" t="str">
            <v>446-Ⅰ-006</v>
          </cell>
          <cell r="D7165" t="str">
            <v>阿能川沢</v>
          </cell>
          <cell r="E7165" t="str">
            <v>沼田</v>
          </cell>
          <cell r="F7165" t="str">
            <v>利根郡</v>
          </cell>
          <cell r="G7165" t="str">
            <v>みなかみ町(旧水上町)</v>
          </cell>
          <cell r="H7165" t="str">
            <v>大字阿能川</v>
          </cell>
        </row>
        <row r="7166">
          <cell r="C7166" t="str">
            <v>446-Ⅰ-007</v>
          </cell>
          <cell r="D7166" t="str">
            <v>阿能川沢</v>
          </cell>
          <cell r="E7166" t="str">
            <v>沼田</v>
          </cell>
          <cell r="F7166" t="str">
            <v>利根郡</v>
          </cell>
          <cell r="G7166" t="str">
            <v>みなかみ町(旧水上町)</v>
          </cell>
          <cell r="H7166" t="str">
            <v>大字阿能川</v>
          </cell>
        </row>
        <row r="7167">
          <cell r="C7167" t="str">
            <v>446-Ⅰ-008</v>
          </cell>
          <cell r="D7167" t="str">
            <v>上谷川沢</v>
          </cell>
          <cell r="E7167" t="str">
            <v>沼田</v>
          </cell>
          <cell r="F7167" t="str">
            <v>利根郡</v>
          </cell>
          <cell r="G7167" t="str">
            <v>みなかみ町(旧水上町)</v>
          </cell>
          <cell r="H7167" t="str">
            <v>大字谷川</v>
          </cell>
        </row>
        <row r="7168">
          <cell r="C7168" t="str">
            <v>446-Ⅰ-009</v>
          </cell>
          <cell r="D7168" t="str">
            <v>下谷川沢</v>
          </cell>
          <cell r="E7168" t="str">
            <v>沼田</v>
          </cell>
          <cell r="F7168" t="str">
            <v>利根郡</v>
          </cell>
          <cell r="G7168" t="str">
            <v>みなかみ町(旧水上町)</v>
          </cell>
          <cell r="H7168" t="str">
            <v>大字谷川</v>
          </cell>
        </row>
        <row r="7169">
          <cell r="C7169" t="str">
            <v>446-Ⅰ-010</v>
          </cell>
          <cell r="D7169" t="str">
            <v>保登野沢</v>
          </cell>
          <cell r="E7169" t="str">
            <v>沼田</v>
          </cell>
          <cell r="F7169" t="str">
            <v>利根郡</v>
          </cell>
          <cell r="G7169" t="str">
            <v>みなかみ町(旧水上町)</v>
          </cell>
          <cell r="H7169" t="str">
            <v>大字谷川</v>
          </cell>
        </row>
        <row r="7170">
          <cell r="C7170" t="str">
            <v>446-Ⅰ-011</v>
          </cell>
          <cell r="D7170" t="str">
            <v>恋沢</v>
          </cell>
          <cell r="E7170" t="str">
            <v>沼田</v>
          </cell>
          <cell r="F7170" t="str">
            <v>利根郡</v>
          </cell>
          <cell r="G7170" t="str">
            <v>みなかみ町(旧水上町)</v>
          </cell>
          <cell r="H7170" t="str">
            <v>大字谷川</v>
          </cell>
        </row>
        <row r="7171">
          <cell r="C7171" t="str">
            <v>446-Ⅰ-012</v>
          </cell>
          <cell r="D7171" t="str">
            <v>ガニ沢</v>
          </cell>
          <cell r="E7171" t="str">
            <v>沼田</v>
          </cell>
          <cell r="F7171" t="str">
            <v>利根郡</v>
          </cell>
          <cell r="G7171" t="str">
            <v>みなかみ町(旧水上町)</v>
          </cell>
          <cell r="H7171" t="str">
            <v>大字湯原</v>
          </cell>
        </row>
        <row r="7172">
          <cell r="C7172" t="str">
            <v>446-Ⅰ-013</v>
          </cell>
          <cell r="D7172" t="str">
            <v>ガニ沢</v>
          </cell>
          <cell r="E7172" t="str">
            <v>沼田</v>
          </cell>
          <cell r="F7172" t="str">
            <v>利根郡</v>
          </cell>
          <cell r="G7172" t="str">
            <v>みなかみ町(旧水上町)</v>
          </cell>
          <cell r="H7172" t="str">
            <v>大字湯原</v>
          </cell>
        </row>
        <row r="7173">
          <cell r="C7173" t="str">
            <v>446-Ⅰ-014</v>
          </cell>
          <cell r="D7173" t="str">
            <v>小中沢</v>
          </cell>
          <cell r="E7173" t="str">
            <v>沼田</v>
          </cell>
          <cell r="F7173" t="str">
            <v>利根郡</v>
          </cell>
          <cell r="G7173" t="str">
            <v>みなかみ町(旧水上町)</v>
          </cell>
          <cell r="H7173" t="str">
            <v>大字大穴</v>
          </cell>
        </row>
        <row r="7174">
          <cell r="C7174" t="str">
            <v>446-Ⅰ-015</v>
          </cell>
          <cell r="D7174" t="str">
            <v>大穴左沢</v>
          </cell>
          <cell r="E7174" t="str">
            <v>沼田</v>
          </cell>
          <cell r="F7174" t="str">
            <v>利根郡</v>
          </cell>
          <cell r="G7174" t="str">
            <v>みなかみ町(旧水上町)</v>
          </cell>
          <cell r="H7174" t="str">
            <v>大字大穴</v>
          </cell>
        </row>
        <row r="7175">
          <cell r="C7175" t="str">
            <v>446-Ⅰ-016</v>
          </cell>
          <cell r="D7175" t="str">
            <v>大穴右沢</v>
          </cell>
          <cell r="E7175" t="str">
            <v>沼田</v>
          </cell>
          <cell r="F7175" t="str">
            <v>利根郡</v>
          </cell>
          <cell r="G7175" t="str">
            <v>みなかみ町(旧水上町)</v>
          </cell>
          <cell r="H7175" t="str">
            <v>大字大穴</v>
          </cell>
        </row>
        <row r="7176">
          <cell r="C7176" t="str">
            <v>446-Ⅰ-017</v>
          </cell>
          <cell r="D7176" t="str">
            <v>大久保沢</v>
          </cell>
          <cell r="E7176" t="str">
            <v>沼田</v>
          </cell>
          <cell r="F7176" t="str">
            <v>利根郡</v>
          </cell>
          <cell r="G7176" t="str">
            <v>みなかみ町(旧水上町)</v>
          </cell>
          <cell r="H7176" t="str">
            <v>大字大穴</v>
          </cell>
        </row>
        <row r="7177">
          <cell r="C7177" t="str">
            <v>446-Ⅰ-018</v>
          </cell>
          <cell r="D7177" t="str">
            <v>南湯ノ沢</v>
          </cell>
          <cell r="E7177" t="str">
            <v>沼田</v>
          </cell>
          <cell r="F7177" t="str">
            <v>利根郡</v>
          </cell>
          <cell r="G7177" t="str">
            <v>みなかみ町(旧水上町)</v>
          </cell>
          <cell r="H7177" t="str">
            <v>大字湯桧曽</v>
          </cell>
        </row>
        <row r="7178">
          <cell r="C7178" t="str">
            <v>446-Ⅰ-019</v>
          </cell>
          <cell r="D7178" t="str">
            <v>中ノ沢</v>
          </cell>
          <cell r="E7178" t="str">
            <v>沼田</v>
          </cell>
          <cell r="F7178" t="str">
            <v>利根郡</v>
          </cell>
          <cell r="G7178" t="str">
            <v>みなかみ町(旧水上町)</v>
          </cell>
          <cell r="H7178" t="str">
            <v>大字湯桧曽</v>
          </cell>
        </row>
        <row r="7179">
          <cell r="C7179" t="str">
            <v>446-Ⅰ-020</v>
          </cell>
          <cell r="D7179" t="str">
            <v>高沢</v>
          </cell>
          <cell r="E7179" t="str">
            <v>沼田</v>
          </cell>
          <cell r="F7179" t="str">
            <v>利根郡</v>
          </cell>
          <cell r="G7179" t="str">
            <v>みなかみ町(旧水上町)</v>
          </cell>
          <cell r="H7179" t="str">
            <v>大字湯桧曽</v>
          </cell>
        </row>
        <row r="7180">
          <cell r="C7180" t="str">
            <v>446-Ⅰ-021</v>
          </cell>
          <cell r="D7180" t="str">
            <v>高沢右</v>
          </cell>
          <cell r="E7180" t="str">
            <v>沼田</v>
          </cell>
          <cell r="F7180" t="str">
            <v>利根郡</v>
          </cell>
          <cell r="G7180" t="str">
            <v>みなかみ町(旧水上町)</v>
          </cell>
          <cell r="H7180" t="str">
            <v>大字湯桧曽</v>
          </cell>
        </row>
        <row r="7181">
          <cell r="C7181" t="str">
            <v>446-Ⅰ-022</v>
          </cell>
          <cell r="D7181" t="str">
            <v>下西ノ沢</v>
          </cell>
          <cell r="E7181" t="str">
            <v>沼田</v>
          </cell>
          <cell r="F7181" t="str">
            <v>利根郡</v>
          </cell>
          <cell r="G7181" t="str">
            <v>みなかみ町(旧水上町)</v>
          </cell>
          <cell r="H7181" t="str">
            <v>大字綱子</v>
          </cell>
        </row>
        <row r="7182">
          <cell r="C7182" t="str">
            <v>446-Ⅰ-023</v>
          </cell>
          <cell r="D7182" t="str">
            <v>笹沢</v>
          </cell>
          <cell r="E7182" t="str">
            <v>沼田</v>
          </cell>
          <cell r="F7182" t="str">
            <v>利根郡</v>
          </cell>
          <cell r="G7182" t="str">
            <v>みなかみ町(旧水上町)</v>
          </cell>
          <cell r="H7182" t="str">
            <v>大字綱子</v>
          </cell>
        </row>
        <row r="7183">
          <cell r="C7183" t="str">
            <v>446-Ⅰ-024</v>
          </cell>
          <cell r="D7183" t="str">
            <v>権言沢</v>
          </cell>
          <cell r="E7183" t="str">
            <v>沼田</v>
          </cell>
          <cell r="F7183" t="str">
            <v>利根郡</v>
          </cell>
          <cell r="G7183" t="str">
            <v>みなかみ町(旧水上町)</v>
          </cell>
          <cell r="H7183" t="str">
            <v>大字綱子</v>
          </cell>
        </row>
        <row r="7184">
          <cell r="C7184" t="str">
            <v>446-Ⅰ-025</v>
          </cell>
          <cell r="D7184" t="str">
            <v>粟沢左</v>
          </cell>
          <cell r="E7184" t="str">
            <v>沼田</v>
          </cell>
          <cell r="F7184" t="str">
            <v>利根郡</v>
          </cell>
          <cell r="G7184" t="str">
            <v>みなかみ町(旧水上町)</v>
          </cell>
          <cell r="H7184" t="str">
            <v>大字粟沢</v>
          </cell>
        </row>
        <row r="7185">
          <cell r="C7185" t="str">
            <v>446-Ⅰ-026</v>
          </cell>
          <cell r="D7185" t="str">
            <v>湯ノ沢</v>
          </cell>
          <cell r="E7185" t="str">
            <v>沼田</v>
          </cell>
          <cell r="F7185" t="str">
            <v>利根郡</v>
          </cell>
          <cell r="G7185" t="str">
            <v>みなかみ町(旧水上町)</v>
          </cell>
          <cell r="H7185" t="str">
            <v>大字藤原</v>
          </cell>
        </row>
        <row r="7186">
          <cell r="C7186" t="str">
            <v>446-Ⅰ-027-1</v>
          </cell>
          <cell r="D7186" t="str">
            <v>湯ノ沢東北-1</v>
          </cell>
          <cell r="E7186" t="str">
            <v>沼田</v>
          </cell>
          <cell r="F7186" t="str">
            <v>利根郡</v>
          </cell>
          <cell r="G7186" t="str">
            <v>みなかみ町(旧水上町)</v>
          </cell>
          <cell r="H7186" t="str">
            <v>大字藤原</v>
          </cell>
        </row>
        <row r="7187">
          <cell r="C7187" t="str">
            <v>446-Ⅰ-027-2</v>
          </cell>
          <cell r="D7187" t="str">
            <v>湯ノ沢東北-2</v>
          </cell>
          <cell r="E7187" t="str">
            <v>沼田</v>
          </cell>
          <cell r="F7187" t="str">
            <v>利根郡</v>
          </cell>
          <cell r="G7187" t="str">
            <v>みなかみ町(旧水上町)</v>
          </cell>
          <cell r="H7187" t="str">
            <v>大字藤原</v>
          </cell>
        </row>
        <row r="7188">
          <cell r="C7188" t="str">
            <v>446-Ⅰ-028</v>
          </cell>
          <cell r="D7188" t="str">
            <v>湯ノ沢東南</v>
          </cell>
          <cell r="E7188" t="str">
            <v>沼田</v>
          </cell>
          <cell r="F7188" t="str">
            <v>利根郡</v>
          </cell>
          <cell r="G7188" t="str">
            <v>みなかみ町(旧水上町)</v>
          </cell>
          <cell r="H7188" t="str">
            <v>大字藤原</v>
          </cell>
        </row>
        <row r="7189">
          <cell r="C7189" t="str">
            <v>446-Ⅰ-029</v>
          </cell>
          <cell r="D7189" t="str">
            <v>十二沢西</v>
          </cell>
          <cell r="E7189" t="str">
            <v>沼田</v>
          </cell>
          <cell r="F7189" t="str">
            <v>利根郡</v>
          </cell>
          <cell r="G7189" t="str">
            <v>みなかみ町(旧水上町)</v>
          </cell>
          <cell r="H7189" t="str">
            <v>大字藤原</v>
          </cell>
        </row>
        <row r="7190">
          <cell r="C7190" t="str">
            <v>446-Ⅰ-030-1</v>
          </cell>
          <cell r="D7190" t="str">
            <v>十二沢-1</v>
          </cell>
          <cell r="E7190" t="str">
            <v>沼田</v>
          </cell>
          <cell r="F7190" t="str">
            <v>利根郡</v>
          </cell>
          <cell r="G7190" t="str">
            <v>みなかみ町(旧水上町)</v>
          </cell>
          <cell r="H7190" t="str">
            <v>大字藤原</v>
          </cell>
        </row>
        <row r="7191">
          <cell r="C7191" t="str">
            <v>446-Ⅰ-030-2</v>
          </cell>
          <cell r="D7191" t="str">
            <v>十二沢-2</v>
          </cell>
          <cell r="E7191" t="str">
            <v>沼田</v>
          </cell>
          <cell r="F7191" t="str">
            <v>利根郡</v>
          </cell>
          <cell r="G7191" t="str">
            <v>みなかみ町(旧水上町)</v>
          </cell>
          <cell r="H7191" t="str">
            <v>大字藤原</v>
          </cell>
        </row>
        <row r="7192">
          <cell r="C7192" t="str">
            <v>446-Ⅰ-031</v>
          </cell>
          <cell r="D7192" t="str">
            <v>大芦沢</v>
          </cell>
          <cell r="E7192" t="str">
            <v>沼田</v>
          </cell>
          <cell r="F7192" t="str">
            <v>利根郡</v>
          </cell>
          <cell r="G7192" t="str">
            <v>みなかみ町(旧水上町)</v>
          </cell>
          <cell r="H7192" t="str">
            <v>大字藤原</v>
          </cell>
        </row>
        <row r="7193">
          <cell r="C7193" t="str">
            <v>446-Ⅰ-032-1</v>
          </cell>
          <cell r="D7193" t="str">
            <v>明川-1</v>
          </cell>
          <cell r="E7193" t="str">
            <v>沼田</v>
          </cell>
          <cell r="F7193" t="str">
            <v>利根郡</v>
          </cell>
          <cell r="G7193" t="str">
            <v>みなかみ町(旧水上町)</v>
          </cell>
          <cell r="H7193" t="str">
            <v>大字藤原</v>
          </cell>
        </row>
        <row r="7194">
          <cell r="C7194" t="str">
            <v>446-Ⅰ-032-2</v>
          </cell>
          <cell r="D7194" t="str">
            <v>明川-2</v>
          </cell>
          <cell r="E7194" t="str">
            <v>沼田</v>
          </cell>
          <cell r="F7194" t="str">
            <v>利根郡</v>
          </cell>
          <cell r="G7194" t="str">
            <v>みなかみ町(旧水上町)</v>
          </cell>
          <cell r="H7194" t="str">
            <v>大字藤原</v>
          </cell>
        </row>
        <row r="7195">
          <cell r="C7195" t="str">
            <v>446-Ⅰ-033-1</v>
          </cell>
          <cell r="D7195" t="str">
            <v>名倉川-1</v>
          </cell>
          <cell r="E7195" t="str">
            <v>沼田</v>
          </cell>
          <cell r="F7195" t="str">
            <v>利根郡</v>
          </cell>
          <cell r="G7195" t="str">
            <v>みなかみ町(旧水上町)</v>
          </cell>
          <cell r="H7195" t="str">
            <v>大字藤原</v>
          </cell>
        </row>
        <row r="7196">
          <cell r="C7196" t="str">
            <v>446-Ⅰ-033-2</v>
          </cell>
          <cell r="D7196" t="str">
            <v>名倉川-2</v>
          </cell>
          <cell r="E7196" t="str">
            <v>沼田</v>
          </cell>
          <cell r="F7196" t="str">
            <v>利根郡</v>
          </cell>
          <cell r="G7196" t="str">
            <v>みなかみ町(旧水上町)</v>
          </cell>
          <cell r="H7196" t="str">
            <v>大字藤原</v>
          </cell>
        </row>
        <row r="7197">
          <cell r="C7197" t="str">
            <v>446-Ⅰ-033-3</v>
          </cell>
          <cell r="D7197" t="str">
            <v>名倉川-3</v>
          </cell>
          <cell r="E7197" t="str">
            <v>沼田</v>
          </cell>
          <cell r="F7197" t="str">
            <v>利根郡</v>
          </cell>
          <cell r="G7197" t="str">
            <v>みなかみ町(旧水上町)</v>
          </cell>
          <cell r="H7197" t="str">
            <v>大字藤原</v>
          </cell>
        </row>
        <row r="7198">
          <cell r="C7198" t="str">
            <v>446-Ⅰ-033-4</v>
          </cell>
          <cell r="D7198" t="str">
            <v>名倉川-4</v>
          </cell>
          <cell r="E7198" t="str">
            <v>沼田</v>
          </cell>
          <cell r="F7198" t="str">
            <v>利根郡</v>
          </cell>
          <cell r="G7198" t="str">
            <v>みなかみ町(旧水上町)</v>
          </cell>
          <cell r="H7198" t="str">
            <v>大字藤原</v>
          </cell>
        </row>
        <row r="7199">
          <cell r="C7199" t="str">
            <v>446-Ⅰ-033-5</v>
          </cell>
          <cell r="D7199" t="str">
            <v>名倉川-5</v>
          </cell>
          <cell r="E7199" t="str">
            <v>沼田</v>
          </cell>
          <cell r="F7199" t="str">
            <v>利根郡</v>
          </cell>
          <cell r="G7199" t="str">
            <v>みなかみ町(旧水上町)</v>
          </cell>
          <cell r="H7199" t="str">
            <v>大字藤原</v>
          </cell>
        </row>
        <row r="7200">
          <cell r="C7200" t="str">
            <v>446-Ⅰ-033-6</v>
          </cell>
          <cell r="D7200" t="str">
            <v>名倉川-6</v>
          </cell>
          <cell r="E7200" t="str">
            <v>沼田</v>
          </cell>
          <cell r="F7200" t="str">
            <v>利根郡</v>
          </cell>
          <cell r="G7200" t="str">
            <v>みなかみ町(旧水上町)</v>
          </cell>
          <cell r="H7200" t="str">
            <v>大字藤原</v>
          </cell>
        </row>
        <row r="7201">
          <cell r="C7201" t="str">
            <v>446-Ⅰ-033-7</v>
          </cell>
          <cell r="D7201" t="str">
            <v>名倉川-7</v>
          </cell>
          <cell r="E7201" t="str">
            <v>沼田</v>
          </cell>
          <cell r="F7201" t="str">
            <v>利根郡</v>
          </cell>
          <cell r="G7201" t="str">
            <v>みなかみ町(旧水上町)</v>
          </cell>
          <cell r="H7201" t="str">
            <v>大字藤原</v>
          </cell>
        </row>
        <row r="7202">
          <cell r="C7202" t="str">
            <v>446-Ⅰ-034</v>
          </cell>
          <cell r="D7202" t="str">
            <v>山口沢</v>
          </cell>
          <cell r="E7202" t="str">
            <v>沼田</v>
          </cell>
          <cell r="F7202" t="str">
            <v>利根郡</v>
          </cell>
          <cell r="G7202" t="str">
            <v>みなかみ町(旧水上町)</v>
          </cell>
          <cell r="H7202" t="str">
            <v>大字藤原</v>
          </cell>
        </row>
        <row r="7203">
          <cell r="C7203" t="str">
            <v>446-Ⅰ-035</v>
          </cell>
          <cell r="D7203" t="str">
            <v>ボナリ沢</v>
          </cell>
          <cell r="E7203" t="str">
            <v>沼田</v>
          </cell>
          <cell r="F7203" t="str">
            <v>利根郡</v>
          </cell>
          <cell r="G7203" t="str">
            <v>みなかみ町(旧水上町)</v>
          </cell>
          <cell r="H7203" t="str">
            <v>大字藤原</v>
          </cell>
        </row>
        <row r="7204">
          <cell r="C7204" t="str">
            <v>446-Ⅰ-036-1</v>
          </cell>
          <cell r="D7204" t="str">
            <v>原堰-1</v>
          </cell>
          <cell r="E7204" t="str">
            <v>沼田</v>
          </cell>
          <cell r="F7204" t="str">
            <v>利根郡</v>
          </cell>
          <cell r="G7204" t="str">
            <v>みなかみ町(旧水上町)</v>
          </cell>
          <cell r="H7204" t="str">
            <v>大字藤原</v>
          </cell>
        </row>
        <row r="7205">
          <cell r="C7205" t="str">
            <v>446-Ⅰ-036-2</v>
          </cell>
          <cell r="D7205" t="str">
            <v>原堰-2</v>
          </cell>
          <cell r="E7205" t="str">
            <v>沼田</v>
          </cell>
          <cell r="F7205" t="str">
            <v>利根郡</v>
          </cell>
          <cell r="G7205" t="str">
            <v>みなかみ町(旧水上町)</v>
          </cell>
          <cell r="H7205" t="str">
            <v>大字藤原</v>
          </cell>
        </row>
        <row r="7206">
          <cell r="C7206" t="str">
            <v>446-Ⅰ-037</v>
          </cell>
          <cell r="D7206" t="str">
            <v>南原堰</v>
          </cell>
          <cell r="E7206" t="str">
            <v>沼田</v>
          </cell>
          <cell r="F7206" t="str">
            <v>利根郡</v>
          </cell>
          <cell r="G7206" t="str">
            <v>みなかみ町(旧水上町)</v>
          </cell>
          <cell r="H7206" t="str">
            <v>大字藤原</v>
          </cell>
        </row>
        <row r="7207">
          <cell r="C7207" t="str">
            <v>446-Ⅰ-038</v>
          </cell>
          <cell r="D7207" t="str">
            <v>平出沢</v>
          </cell>
          <cell r="E7207" t="str">
            <v>沼田</v>
          </cell>
          <cell r="F7207" t="str">
            <v>利根郡</v>
          </cell>
          <cell r="G7207" t="str">
            <v>みなかみ町(旧水上町)</v>
          </cell>
          <cell r="H7207" t="str">
            <v>大字藤原</v>
          </cell>
        </row>
        <row r="7208">
          <cell r="C7208" t="str">
            <v>446-Ⅰ-039</v>
          </cell>
          <cell r="D7208" t="str">
            <v>平出沢</v>
          </cell>
          <cell r="E7208" t="str">
            <v>沼田</v>
          </cell>
          <cell r="F7208" t="str">
            <v>利根郡</v>
          </cell>
          <cell r="G7208" t="str">
            <v>みなかみ町(旧水上町)</v>
          </cell>
          <cell r="H7208" t="str">
            <v>大字藤原</v>
          </cell>
        </row>
        <row r="7209">
          <cell r="C7209" t="str">
            <v>446-Ⅰ-040</v>
          </cell>
          <cell r="D7209" t="str">
            <v>鹿野沢</v>
          </cell>
          <cell r="E7209" t="str">
            <v>沼田</v>
          </cell>
          <cell r="F7209" t="str">
            <v>利根郡</v>
          </cell>
          <cell r="G7209" t="str">
            <v>みなかみ町(旧水上町)</v>
          </cell>
          <cell r="H7209" t="str">
            <v>大字鹿野沢</v>
          </cell>
        </row>
        <row r="7210">
          <cell r="C7210" t="str">
            <v>446-Ⅰ-041</v>
          </cell>
          <cell r="D7210" t="str">
            <v>小日向沢</v>
          </cell>
          <cell r="E7210" t="str">
            <v>沼田</v>
          </cell>
          <cell r="F7210" t="str">
            <v>利根郡</v>
          </cell>
          <cell r="G7210" t="str">
            <v>みなかみ町(旧水上町)</v>
          </cell>
          <cell r="H7210" t="str">
            <v>大字小日向</v>
          </cell>
        </row>
        <row r="7211">
          <cell r="C7211" t="str">
            <v>446-Ⅰ-042</v>
          </cell>
          <cell r="D7211" t="str">
            <v>一の沢</v>
          </cell>
          <cell r="E7211" t="str">
            <v>沼田</v>
          </cell>
          <cell r="F7211" t="str">
            <v>利根郡</v>
          </cell>
          <cell r="G7211" t="str">
            <v>みなかみ町(旧水上町)</v>
          </cell>
          <cell r="H7211" t="str">
            <v>大字小日向</v>
          </cell>
        </row>
        <row r="7212">
          <cell r="C7212" t="str">
            <v>446-Ⅰ-043</v>
          </cell>
          <cell r="D7212" t="str">
            <v>小日向沢</v>
          </cell>
          <cell r="E7212" t="str">
            <v>沼田</v>
          </cell>
          <cell r="F7212" t="str">
            <v>利根郡</v>
          </cell>
          <cell r="G7212" t="str">
            <v>みなかみ町(旧水上町)</v>
          </cell>
          <cell r="H7212" t="str">
            <v>大字小日向</v>
          </cell>
        </row>
        <row r="7213">
          <cell r="C7213" t="str">
            <v>446-Ⅱ-001</v>
          </cell>
          <cell r="D7213" t="str">
            <v>西保登野沢</v>
          </cell>
          <cell r="E7213" t="str">
            <v>沼田</v>
          </cell>
          <cell r="F7213" t="str">
            <v>利根郡</v>
          </cell>
          <cell r="G7213" t="str">
            <v>みなかみ町(旧水上町)</v>
          </cell>
          <cell r="H7213" t="str">
            <v>大字谷川</v>
          </cell>
        </row>
        <row r="7214">
          <cell r="C7214" t="str">
            <v>446-Ⅱ-002</v>
          </cell>
          <cell r="D7214" t="str">
            <v>十二沢</v>
          </cell>
          <cell r="E7214" t="str">
            <v>沼田</v>
          </cell>
          <cell r="F7214" t="str">
            <v>利根郡</v>
          </cell>
          <cell r="G7214" t="str">
            <v>みなかみ町(旧水上町)</v>
          </cell>
          <cell r="H7214" t="str">
            <v>大字湯原</v>
          </cell>
        </row>
        <row r="7215">
          <cell r="C7215" t="str">
            <v>446-Ⅱ-003</v>
          </cell>
          <cell r="D7215" t="str">
            <v>下小中沢南</v>
          </cell>
          <cell r="E7215" t="str">
            <v>沼田</v>
          </cell>
          <cell r="F7215" t="str">
            <v>利根郡</v>
          </cell>
          <cell r="G7215" t="str">
            <v>みなかみ町(旧水上町)</v>
          </cell>
          <cell r="H7215" t="str">
            <v>大字大穴</v>
          </cell>
        </row>
        <row r="7216">
          <cell r="C7216" t="str">
            <v>446-Ⅱ-004</v>
          </cell>
          <cell r="D7216" t="str">
            <v>下小中沢</v>
          </cell>
          <cell r="E7216" t="str">
            <v>沼田</v>
          </cell>
          <cell r="F7216" t="str">
            <v>利根郡</v>
          </cell>
          <cell r="G7216" t="str">
            <v>みなかみ町(旧水上町)</v>
          </cell>
          <cell r="H7216" t="str">
            <v>大字大穴</v>
          </cell>
        </row>
        <row r="7217">
          <cell r="C7217" t="str">
            <v>446-Ⅱ-005</v>
          </cell>
          <cell r="D7217" t="str">
            <v>湯ノ沢</v>
          </cell>
          <cell r="E7217" t="str">
            <v>沼田</v>
          </cell>
          <cell r="F7217" t="str">
            <v>利根郡</v>
          </cell>
          <cell r="G7217" t="str">
            <v>みなかみ町(旧水上町)</v>
          </cell>
          <cell r="H7217" t="str">
            <v>大字湯桧曽</v>
          </cell>
        </row>
        <row r="7218">
          <cell r="C7218" t="str">
            <v>446-Ⅱ-006</v>
          </cell>
          <cell r="D7218" t="str">
            <v>下後沢</v>
          </cell>
          <cell r="E7218" t="str">
            <v>沼田</v>
          </cell>
          <cell r="F7218" t="str">
            <v>利根郡</v>
          </cell>
          <cell r="G7218" t="str">
            <v>みなかみ町(旧水上町)</v>
          </cell>
          <cell r="H7218" t="str">
            <v>大字湯桧曽</v>
          </cell>
        </row>
        <row r="7219">
          <cell r="C7219" t="str">
            <v>446-Ⅱ-007</v>
          </cell>
          <cell r="D7219" t="str">
            <v>粟沢</v>
          </cell>
          <cell r="E7219" t="str">
            <v>沼田</v>
          </cell>
          <cell r="F7219" t="str">
            <v>利根郡</v>
          </cell>
          <cell r="G7219" t="str">
            <v>みなかみ町(旧水上町)</v>
          </cell>
          <cell r="H7219" t="str">
            <v>大字粟沢</v>
          </cell>
        </row>
        <row r="7220">
          <cell r="C7220" t="str">
            <v>446-Ⅱ-008</v>
          </cell>
          <cell r="D7220" t="str">
            <v>藤原沢</v>
          </cell>
          <cell r="E7220" t="str">
            <v>沼田</v>
          </cell>
          <cell r="F7220" t="str">
            <v>利根郡</v>
          </cell>
          <cell r="G7220" t="str">
            <v>みなかみ町(旧水上町)</v>
          </cell>
          <cell r="H7220" t="str">
            <v>大字粟沢</v>
          </cell>
        </row>
        <row r="7221">
          <cell r="C7221" t="str">
            <v>446-Ⅱ-009</v>
          </cell>
          <cell r="D7221" t="str">
            <v>小日向沢</v>
          </cell>
          <cell r="E7221" t="str">
            <v>沼田</v>
          </cell>
          <cell r="F7221" t="str">
            <v>利根郡</v>
          </cell>
          <cell r="G7221" t="str">
            <v>みなかみ町(旧水上町)</v>
          </cell>
          <cell r="H7221" t="str">
            <v>大字小日向</v>
          </cell>
        </row>
        <row r="7222">
          <cell r="C7222" t="str">
            <v>446-J-001</v>
          </cell>
          <cell r="D7222" t="str">
            <v>南谷川沢</v>
          </cell>
          <cell r="E7222" t="str">
            <v>沼田</v>
          </cell>
          <cell r="F7222" t="str">
            <v>利根郡</v>
          </cell>
          <cell r="G7222" t="str">
            <v>みなかみ町(旧水上町)</v>
          </cell>
          <cell r="H7222" t="str">
            <v>大字谷川</v>
          </cell>
        </row>
        <row r="7223">
          <cell r="C7223" t="str">
            <v>446-J-002</v>
          </cell>
          <cell r="D7223" t="str">
            <v>谷川沢</v>
          </cell>
          <cell r="E7223" t="str">
            <v>沼田</v>
          </cell>
          <cell r="F7223" t="str">
            <v>利根郡</v>
          </cell>
          <cell r="G7223" t="str">
            <v>みなかみ町(旧水上町)</v>
          </cell>
          <cell r="H7223" t="str">
            <v>大字谷川</v>
          </cell>
        </row>
        <row r="7224">
          <cell r="C7224" t="str">
            <v>446-J-003</v>
          </cell>
          <cell r="D7224" t="str">
            <v>奥セツ沢</v>
          </cell>
          <cell r="E7224" t="str">
            <v>沼田</v>
          </cell>
          <cell r="F7224" t="str">
            <v>利根郡</v>
          </cell>
          <cell r="G7224" t="str">
            <v>みなかみ町(旧水上町)</v>
          </cell>
          <cell r="H7224" t="str">
            <v>大字湯桧曽</v>
          </cell>
        </row>
        <row r="7225">
          <cell r="C7225" t="str">
            <v>446-J-004</v>
          </cell>
          <cell r="D7225" t="str">
            <v>後沢</v>
          </cell>
          <cell r="E7225" t="str">
            <v>沼田</v>
          </cell>
          <cell r="F7225" t="str">
            <v>利根郡</v>
          </cell>
          <cell r="G7225" t="str">
            <v>みなかみ町(旧水上町)</v>
          </cell>
          <cell r="H7225" t="str">
            <v>大字湯桧曽</v>
          </cell>
        </row>
        <row r="7226">
          <cell r="C7226" t="str">
            <v>446-新-701</v>
          </cell>
          <cell r="D7226" t="str">
            <v>金山沢</v>
          </cell>
          <cell r="E7226" t="str">
            <v>沼田</v>
          </cell>
          <cell r="F7226" t="str">
            <v>利根郡</v>
          </cell>
          <cell r="G7226" t="str">
            <v>みなかみ町(旧水上町)</v>
          </cell>
          <cell r="H7226" t="str">
            <v>大字藤原上</v>
          </cell>
        </row>
        <row r="7227">
          <cell r="C7227" t="str">
            <v>446-新-702</v>
          </cell>
          <cell r="D7227" t="str">
            <v>大沢</v>
          </cell>
          <cell r="E7227" t="str">
            <v>沼田</v>
          </cell>
          <cell r="F7227" t="str">
            <v>利根郡</v>
          </cell>
          <cell r="G7227" t="str">
            <v>みなかみ町(旧水上町)</v>
          </cell>
          <cell r="H7227" t="str">
            <v>大字藤原上</v>
          </cell>
        </row>
        <row r="7228">
          <cell r="C7228" t="str">
            <v>446-新-704</v>
          </cell>
          <cell r="D7228" t="str">
            <v>青木沢東</v>
          </cell>
          <cell r="E7228" t="str">
            <v>沼田</v>
          </cell>
          <cell r="F7228" t="str">
            <v>利根郡</v>
          </cell>
          <cell r="G7228" t="str">
            <v>みなかみ町(旧水上町)</v>
          </cell>
          <cell r="H7228" t="str">
            <v>大字藤原中</v>
          </cell>
        </row>
        <row r="7229">
          <cell r="C7229" t="str">
            <v>446-新-705</v>
          </cell>
          <cell r="D7229" t="str">
            <v>青木沢中</v>
          </cell>
          <cell r="E7229" t="str">
            <v>沼田</v>
          </cell>
          <cell r="F7229" t="str">
            <v>利根郡</v>
          </cell>
          <cell r="G7229" t="str">
            <v>みなかみ町(旧水上町)</v>
          </cell>
          <cell r="H7229" t="str">
            <v>大字藤原中</v>
          </cell>
        </row>
        <row r="7230">
          <cell r="C7230" t="str">
            <v>446-新-706</v>
          </cell>
          <cell r="D7230" t="str">
            <v>青木沢西</v>
          </cell>
          <cell r="E7230" t="str">
            <v>沼田</v>
          </cell>
          <cell r="F7230" t="str">
            <v>利根郡</v>
          </cell>
          <cell r="G7230" t="str">
            <v>みなかみ町(旧水上町)</v>
          </cell>
          <cell r="H7230" t="str">
            <v>大字藤原中</v>
          </cell>
        </row>
        <row r="7231">
          <cell r="C7231" t="str">
            <v>446-新-707</v>
          </cell>
          <cell r="D7231" t="str">
            <v>平井沢北</v>
          </cell>
          <cell r="E7231" t="str">
            <v>沼田</v>
          </cell>
          <cell r="F7231" t="str">
            <v>利根郡</v>
          </cell>
          <cell r="G7231" t="str">
            <v>みなかみ町(旧水上町)</v>
          </cell>
          <cell r="H7231" t="str">
            <v>大字藤原下</v>
          </cell>
        </row>
        <row r="7232">
          <cell r="C7232" t="str">
            <v>446-新-708</v>
          </cell>
          <cell r="D7232" t="str">
            <v>仙ノ沢</v>
          </cell>
          <cell r="E7232" t="str">
            <v>沼田</v>
          </cell>
          <cell r="F7232" t="str">
            <v>利根郡</v>
          </cell>
          <cell r="G7232" t="str">
            <v>みなかみ町(旧水上町)</v>
          </cell>
          <cell r="H7232" t="str">
            <v>大字湯桧曽</v>
          </cell>
        </row>
        <row r="7233">
          <cell r="C7233" t="str">
            <v>446-新-709</v>
          </cell>
          <cell r="D7233" t="str">
            <v>四ッ谷沢</v>
          </cell>
          <cell r="E7233" t="str">
            <v>沼田</v>
          </cell>
          <cell r="F7233" t="str">
            <v>利根郡</v>
          </cell>
          <cell r="G7233" t="str">
            <v>みなかみ町(旧水上町)</v>
          </cell>
          <cell r="H7233" t="str">
            <v>大字阿能川</v>
          </cell>
        </row>
        <row r="7234">
          <cell r="C7234" t="str">
            <v>446-新-710</v>
          </cell>
          <cell r="D7234" t="str">
            <v>清水沢</v>
          </cell>
          <cell r="E7234" t="str">
            <v>沼田</v>
          </cell>
          <cell r="F7234" t="str">
            <v>利根郡</v>
          </cell>
          <cell r="G7234" t="str">
            <v>みなかみ町(旧水上町)</v>
          </cell>
          <cell r="H7234" t="str">
            <v>大字小日向</v>
          </cell>
        </row>
        <row r="7235">
          <cell r="C7235" t="str">
            <v>446-新-711</v>
          </cell>
          <cell r="D7235" t="str">
            <v>上川原沢</v>
          </cell>
          <cell r="E7235" t="str">
            <v>沼田</v>
          </cell>
          <cell r="F7235" t="str">
            <v>利根郡</v>
          </cell>
          <cell r="G7235" t="str">
            <v>みなかみ町(旧水上町)</v>
          </cell>
          <cell r="H7235" t="str">
            <v>大字小日向</v>
          </cell>
        </row>
        <row r="7236">
          <cell r="C7236" t="str">
            <v>446-新-712</v>
          </cell>
          <cell r="D7236" t="str">
            <v>寺間沢(支)</v>
          </cell>
          <cell r="E7236" t="str">
            <v>沼田</v>
          </cell>
          <cell r="F7236" t="str">
            <v>利根郡</v>
          </cell>
          <cell r="G7236" t="str">
            <v>みなかみ町(旧水上町)</v>
          </cell>
          <cell r="H7236" t="str">
            <v>大字寺間</v>
          </cell>
        </row>
        <row r="7237">
          <cell r="C7237" t="str">
            <v>446-新-713</v>
          </cell>
          <cell r="D7237" t="str">
            <v>阿能川沢西奥</v>
          </cell>
          <cell r="E7237" t="str">
            <v>沼田</v>
          </cell>
          <cell r="F7237" t="str">
            <v>利根郡</v>
          </cell>
          <cell r="G7237" t="str">
            <v>みなかみ町(旧水上町)</v>
          </cell>
          <cell r="H7237" t="str">
            <v>大字阿能川</v>
          </cell>
        </row>
        <row r="7238">
          <cell r="C7238" t="str">
            <v>446-新-714</v>
          </cell>
          <cell r="D7238" t="str">
            <v>阿能川沢西</v>
          </cell>
          <cell r="E7238" t="str">
            <v>沼田</v>
          </cell>
          <cell r="F7238" t="str">
            <v>利根郡</v>
          </cell>
          <cell r="G7238" t="str">
            <v>みなかみ町(旧水上町)</v>
          </cell>
          <cell r="H7238" t="str">
            <v>大字阿能川</v>
          </cell>
        </row>
        <row r="7239">
          <cell r="C7239" t="str">
            <v>446-新-715</v>
          </cell>
          <cell r="D7239" t="str">
            <v>ホリット沢</v>
          </cell>
          <cell r="E7239" t="str">
            <v>沼田</v>
          </cell>
          <cell r="F7239" t="str">
            <v>利根郡</v>
          </cell>
          <cell r="G7239" t="str">
            <v>みなかみ町(旧水上町)</v>
          </cell>
          <cell r="H7239" t="str">
            <v>大字藤原上</v>
          </cell>
        </row>
        <row r="7240">
          <cell r="C7240" t="str">
            <v>446-新-717</v>
          </cell>
          <cell r="D7240" t="str">
            <v>天神腰沢</v>
          </cell>
          <cell r="E7240" t="str">
            <v>沼田</v>
          </cell>
          <cell r="F7240" t="str">
            <v>利根郡</v>
          </cell>
          <cell r="G7240" t="str">
            <v>みなかみ町(旧水上町)</v>
          </cell>
          <cell r="H7240" t="str">
            <v>大字小日向</v>
          </cell>
        </row>
        <row r="7241">
          <cell r="C7241" t="str">
            <v>447-Ⅰ-001-2</v>
          </cell>
          <cell r="D7241" t="str">
            <v>沢口沢-2</v>
          </cell>
          <cell r="E7241" t="str">
            <v>沼田</v>
          </cell>
          <cell r="F7241" t="str">
            <v>利根郡</v>
          </cell>
          <cell r="G7241" t="str">
            <v>みなかみ町(旧新治村)</v>
          </cell>
          <cell r="H7241" t="str">
            <v>大字師田</v>
          </cell>
        </row>
        <row r="7242">
          <cell r="C7242" t="str">
            <v>447-Ⅰ-002</v>
          </cell>
          <cell r="D7242" t="str">
            <v>宮沢</v>
          </cell>
          <cell r="E7242" t="str">
            <v>沼田</v>
          </cell>
          <cell r="F7242" t="str">
            <v>利根郡</v>
          </cell>
          <cell r="G7242" t="str">
            <v>みなかみ町(旧新治村)</v>
          </cell>
          <cell r="H7242" t="str">
            <v>大字布施</v>
          </cell>
        </row>
        <row r="7243">
          <cell r="C7243" t="str">
            <v>447-Ⅰ-003</v>
          </cell>
          <cell r="D7243" t="str">
            <v>大洞沢</v>
          </cell>
          <cell r="E7243" t="str">
            <v>沼田</v>
          </cell>
          <cell r="F7243" t="str">
            <v>利根郡</v>
          </cell>
          <cell r="G7243" t="str">
            <v>みなかみ町(旧新治村)</v>
          </cell>
          <cell r="H7243" t="str">
            <v>大字布施</v>
          </cell>
        </row>
        <row r="7244">
          <cell r="C7244" t="str">
            <v>447-Ⅰ-004</v>
          </cell>
          <cell r="D7244" t="str">
            <v>高萩沢</v>
          </cell>
          <cell r="E7244" t="str">
            <v>沼田</v>
          </cell>
          <cell r="F7244" t="str">
            <v>利根郡</v>
          </cell>
          <cell r="G7244" t="str">
            <v>みなかみ町(旧新治村)</v>
          </cell>
          <cell r="H7244" t="str">
            <v>大字入須川</v>
          </cell>
        </row>
        <row r="7245">
          <cell r="C7245" t="str">
            <v>447-Ⅰ-005</v>
          </cell>
          <cell r="D7245" t="str">
            <v>詰坂沢</v>
          </cell>
          <cell r="E7245" t="str">
            <v>沼田</v>
          </cell>
          <cell r="F7245" t="str">
            <v>利根郡</v>
          </cell>
          <cell r="G7245" t="str">
            <v>みなかみ町(旧新治村)</v>
          </cell>
          <cell r="H7245" t="str">
            <v>大字入須川</v>
          </cell>
        </row>
        <row r="7246">
          <cell r="C7246" t="str">
            <v>447-Ⅰ-006</v>
          </cell>
          <cell r="D7246" t="str">
            <v>遊神沢</v>
          </cell>
          <cell r="E7246" t="str">
            <v>沼田</v>
          </cell>
          <cell r="F7246" t="str">
            <v>利根郡</v>
          </cell>
          <cell r="G7246" t="str">
            <v>みなかみ町(旧新治村)</v>
          </cell>
          <cell r="H7246" t="str">
            <v>大字入須川</v>
          </cell>
        </row>
        <row r="7247">
          <cell r="C7247" t="str">
            <v>447-Ⅰ-007</v>
          </cell>
          <cell r="D7247" t="str">
            <v>堰手沢</v>
          </cell>
          <cell r="E7247" t="str">
            <v>沼田</v>
          </cell>
          <cell r="F7247" t="str">
            <v>利根郡</v>
          </cell>
          <cell r="G7247" t="str">
            <v>みなかみ町(旧新治村)</v>
          </cell>
          <cell r="H7247" t="str">
            <v>大字西峰須川</v>
          </cell>
        </row>
        <row r="7248">
          <cell r="C7248" t="str">
            <v>447-Ⅰ-008</v>
          </cell>
          <cell r="D7248" t="str">
            <v>下の沢</v>
          </cell>
          <cell r="E7248" t="str">
            <v>沼田</v>
          </cell>
          <cell r="F7248" t="str">
            <v>利根郡</v>
          </cell>
          <cell r="G7248" t="str">
            <v>みなかみ町(旧新治村)</v>
          </cell>
          <cell r="H7248" t="str">
            <v>大字東峰須川</v>
          </cell>
        </row>
        <row r="7249">
          <cell r="C7249" t="str">
            <v>447-Ⅰ-009</v>
          </cell>
          <cell r="D7249" t="str">
            <v>漆原沢</v>
          </cell>
          <cell r="E7249" t="str">
            <v>沼田</v>
          </cell>
          <cell r="F7249" t="str">
            <v>利根郡</v>
          </cell>
          <cell r="G7249" t="str">
            <v>みなかみ町(旧新治村)</v>
          </cell>
          <cell r="H7249" t="str">
            <v>大字西峰須川</v>
          </cell>
        </row>
        <row r="7250">
          <cell r="C7250" t="str">
            <v>447-Ⅰ-010-1</v>
          </cell>
          <cell r="D7250" t="str">
            <v>白孤沢-1</v>
          </cell>
          <cell r="E7250" t="str">
            <v>沼田</v>
          </cell>
          <cell r="F7250" t="str">
            <v>利根郡</v>
          </cell>
          <cell r="G7250" t="str">
            <v>みなかみ町(旧新治村)</v>
          </cell>
          <cell r="H7250" t="str">
            <v>大字須川</v>
          </cell>
        </row>
        <row r="7251">
          <cell r="C7251" t="str">
            <v>447-Ⅰ-010-2</v>
          </cell>
          <cell r="D7251" t="str">
            <v>白孤沢-2</v>
          </cell>
          <cell r="E7251" t="str">
            <v>沼田</v>
          </cell>
          <cell r="F7251" t="str">
            <v>利根郡</v>
          </cell>
          <cell r="G7251" t="str">
            <v>みなかみ町(旧新治村)</v>
          </cell>
          <cell r="H7251" t="str">
            <v>大字須川</v>
          </cell>
        </row>
        <row r="7252">
          <cell r="C7252" t="str">
            <v>447-Ⅰ-011</v>
          </cell>
          <cell r="D7252" t="str">
            <v>上白孤沢</v>
          </cell>
          <cell r="E7252" t="str">
            <v>沼田</v>
          </cell>
          <cell r="F7252" t="str">
            <v>利根郡</v>
          </cell>
          <cell r="G7252" t="str">
            <v>みなかみ町(旧新治村)</v>
          </cell>
          <cell r="H7252" t="str">
            <v>大字須川</v>
          </cell>
        </row>
        <row r="7253">
          <cell r="C7253" t="str">
            <v>447-Ⅰ-012</v>
          </cell>
          <cell r="D7253" t="str">
            <v>前の沢</v>
          </cell>
          <cell r="E7253" t="str">
            <v>沼田</v>
          </cell>
          <cell r="F7253" t="str">
            <v>利根郡</v>
          </cell>
          <cell r="G7253" t="str">
            <v>みなかみ町(旧新治村)</v>
          </cell>
          <cell r="H7253" t="str">
            <v>大字須川</v>
          </cell>
        </row>
        <row r="7254">
          <cell r="C7254" t="str">
            <v>447-Ⅰ-013</v>
          </cell>
          <cell r="D7254" t="str">
            <v>薄倉沢</v>
          </cell>
          <cell r="E7254" t="str">
            <v>沼田</v>
          </cell>
          <cell r="F7254" t="str">
            <v>利根郡</v>
          </cell>
          <cell r="G7254" t="str">
            <v>みなかみ町(旧新治村)</v>
          </cell>
          <cell r="H7254" t="str">
            <v>大字須川</v>
          </cell>
        </row>
        <row r="7255">
          <cell r="C7255" t="str">
            <v>447-Ⅰ-014</v>
          </cell>
          <cell r="D7255" t="str">
            <v>江戸沢</v>
          </cell>
          <cell r="E7255" t="str">
            <v>沼田</v>
          </cell>
          <cell r="F7255" t="str">
            <v>利根郡</v>
          </cell>
          <cell r="G7255" t="str">
            <v>みなかみ町(旧新治村)</v>
          </cell>
          <cell r="H7255" t="str">
            <v>大字永井</v>
          </cell>
        </row>
        <row r="7256">
          <cell r="C7256" t="str">
            <v>447-Ⅰ-015</v>
          </cell>
          <cell r="D7256" t="str">
            <v>所久保沢</v>
          </cell>
          <cell r="E7256" t="str">
            <v>沼田</v>
          </cell>
          <cell r="F7256" t="str">
            <v>利根郡</v>
          </cell>
          <cell r="G7256" t="str">
            <v>みなかみ町(旧新治村)</v>
          </cell>
          <cell r="H7256" t="str">
            <v>大字吹路</v>
          </cell>
        </row>
        <row r="7257">
          <cell r="C7257" t="str">
            <v>447-Ⅰ-016</v>
          </cell>
          <cell r="D7257" t="str">
            <v>蕗原沢</v>
          </cell>
          <cell r="E7257" t="str">
            <v>沼田</v>
          </cell>
          <cell r="F7257" t="str">
            <v>利根郡</v>
          </cell>
          <cell r="G7257" t="str">
            <v>みなかみ町(旧新治村)</v>
          </cell>
          <cell r="H7257" t="str">
            <v>大字吹路</v>
          </cell>
        </row>
        <row r="7258">
          <cell r="C7258" t="str">
            <v>447-Ⅰ-017</v>
          </cell>
          <cell r="D7258" t="str">
            <v>十二沢</v>
          </cell>
          <cell r="E7258" t="str">
            <v>沼田</v>
          </cell>
          <cell r="F7258" t="str">
            <v>利根郡</v>
          </cell>
          <cell r="G7258" t="str">
            <v>みなかみ町(旧新治村)</v>
          </cell>
          <cell r="H7258" t="str">
            <v>大字猿ケ京</v>
          </cell>
        </row>
        <row r="7259">
          <cell r="C7259" t="str">
            <v>447-Ⅰ-018</v>
          </cell>
          <cell r="D7259" t="str">
            <v>西空堀沢</v>
          </cell>
          <cell r="E7259" t="str">
            <v>沼田</v>
          </cell>
          <cell r="F7259" t="str">
            <v>利根郡</v>
          </cell>
          <cell r="G7259" t="str">
            <v>みなかみ町(旧新治村)</v>
          </cell>
          <cell r="H7259" t="str">
            <v>大字猿ケ京</v>
          </cell>
        </row>
        <row r="7260">
          <cell r="C7260" t="str">
            <v>447-Ⅰ-019</v>
          </cell>
          <cell r="D7260" t="str">
            <v>空堀沢</v>
          </cell>
          <cell r="E7260" t="str">
            <v>沼田</v>
          </cell>
          <cell r="F7260" t="str">
            <v>利根郡</v>
          </cell>
          <cell r="G7260" t="str">
            <v>みなかみ町(旧新治村)</v>
          </cell>
          <cell r="H7260" t="str">
            <v>大字猿ケ京</v>
          </cell>
        </row>
        <row r="7261">
          <cell r="C7261" t="str">
            <v>447-Ⅰ-020</v>
          </cell>
          <cell r="D7261" t="str">
            <v>水上沢</v>
          </cell>
          <cell r="E7261" t="str">
            <v>沼田</v>
          </cell>
          <cell r="F7261" t="str">
            <v>利根郡</v>
          </cell>
          <cell r="G7261" t="str">
            <v>みなかみ町(旧新治村)</v>
          </cell>
          <cell r="H7261" t="str">
            <v>大字猿ケ京</v>
          </cell>
        </row>
        <row r="7262">
          <cell r="C7262" t="str">
            <v>447-Ⅰ-021</v>
          </cell>
          <cell r="D7262" t="str">
            <v>富士新田沢</v>
          </cell>
          <cell r="E7262" t="str">
            <v>沼田</v>
          </cell>
          <cell r="F7262" t="str">
            <v>利根郡</v>
          </cell>
          <cell r="G7262" t="str">
            <v>みなかみ町(旧新治村)</v>
          </cell>
          <cell r="H7262" t="str">
            <v>大字相俣</v>
          </cell>
        </row>
        <row r="7263">
          <cell r="C7263" t="str">
            <v>447-Ⅰ-022</v>
          </cell>
          <cell r="D7263" t="str">
            <v>赤谷北沢</v>
          </cell>
          <cell r="E7263" t="str">
            <v>沼田</v>
          </cell>
          <cell r="F7263" t="str">
            <v>利根郡</v>
          </cell>
          <cell r="G7263" t="str">
            <v>みなかみ町(旧新治村)</v>
          </cell>
          <cell r="H7263" t="str">
            <v>大字相俣</v>
          </cell>
        </row>
        <row r="7264">
          <cell r="C7264" t="str">
            <v>447-Ⅰ-023</v>
          </cell>
          <cell r="D7264" t="str">
            <v>葦ノ沢</v>
          </cell>
          <cell r="E7264" t="str">
            <v>沼田</v>
          </cell>
          <cell r="F7264" t="str">
            <v>利根郡</v>
          </cell>
          <cell r="G7264" t="str">
            <v>みなかみ町(旧新治村)</v>
          </cell>
          <cell r="H7264" t="str">
            <v>大字相俣</v>
          </cell>
        </row>
        <row r="7265">
          <cell r="C7265" t="str">
            <v>447-Ⅰ-024</v>
          </cell>
          <cell r="D7265" t="str">
            <v>北大洞沢</v>
          </cell>
          <cell r="E7265" t="str">
            <v>沼田</v>
          </cell>
          <cell r="F7265" t="str">
            <v>利根郡</v>
          </cell>
          <cell r="G7265" t="str">
            <v>みなかみ町(旧新治村)</v>
          </cell>
          <cell r="H7265" t="str">
            <v>大字相俣</v>
          </cell>
        </row>
        <row r="7266">
          <cell r="C7266" t="str">
            <v>447-Ⅰ-025</v>
          </cell>
          <cell r="D7266" t="str">
            <v>寺沢</v>
          </cell>
          <cell r="E7266" t="str">
            <v>沼田</v>
          </cell>
          <cell r="F7266" t="str">
            <v>利根郡</v>
          </cell>
          <cell r="G7266" t="str">
            <v>みなかみ町(旧新治村)</v>
          </cell>
          <cell r="H7266" t="str">
            <v>大字相俣</v>
          </cell>
        </row>
        <row r="7267">
          <cell r="C7267" t="str">
            <v>447-Ⅰ-026</v>
          </cell>
          <cell r="D7267" t="str">
            <v>西沢</v>
          </cell>
          <cell r="E7267" t="str">
            <v>沼田</v>
          </cell>
          <cell r="F7267" t="str">
            <v>利根郡</v>
          </cell>
          <cell r="G7267" t="str">
            <v>みなかみ町(旧新治村)</v>
          </cell>
          <cell r="H7267" t="str">
            <v>大字相俣</v>
          </cell>
        </row>
        <row r="7268">
          <cell r="C7268" t="str">
            <v>447-Ⅰ-027-1</v>
          </cell>
          <cell r="D7268" t="str">
            <v>前ノ沢1</v>
          </cell>
          <cell r="E7268" t="str">
            <v>沼田</v>
          </cell>
          <cell r="F7268" t="str">
            <v>利根郡</v>
          </cell>
          <cell r="G7268" t="str">
            <v>みなかみ町(旧新治村)</v>
          </cell>
          <cell r="H7268" t="str">
            <v>大字相俣</v>
          </cell>
        </row>
        <row r="7269">
          <cell r="C7269" t="str">
            <v>447-Ⅰ-027-2</v>
          </cell>
          <cell r="D7269" t="str">
            <v>前ノ沢2</v>
          </cell>
          <cell r="E7269" t="str">
            <v>沼田</v>
          </cell>
          <cell r="F7269" t="str">
            <v>利根郡</v>
          </cell>
          <cell r="G7269" t="str">
            <v>みなかみ町(旧新治村)</v>
          </cell>
          <cell r="H7269" t="str">
            <v>大字相俣</v>
          </cell>
        </row>
        <row r="7270">
          <cell r="C7270" t="str">
            <v>447-Ⅰ-028</v>
          </cell>
          <cell r="D7270" t="str">
            <v>大峰沢</v>
          </cell>
          <cell r="E7270" t="str">
            <v>沼田</v>
          </cell>
          <cell r="F7270" t="str">
            <v>利根郡</v>
          </cell>
          <cell r="G7270" t="str">
            <v>みなかみ町(旧新治村)</v>
          </cell>
          <cell r="H7270" t="str">
            <v>大字相俣</v>
          </cell>
        </row>
        <row r="7271">
          <cell r="C7271" t="str">
            <v>447-Ⅰ-029</v>
          </cell>
          <cell r="D7271" t="str">
            <v>西大峰沢</v>
          </cell>
          <cell r="E7271" t="str">
            <v>沼田</v>
          </cell>
          <cell r="F7271" t="str">
            <v>利根郡</v>
          </cell>
          <cell r="G7271" t="str">
            <v>みなかみ町(旧新治村)</v>
          </cell>
          <cell r="H7271" t="str">
            <v>大字相俣</v>
          </cell>
        </row>
        <row r="7272">
          <cell r="C7272" t="str">
            <v>447-Ⅰ-030</v>
          </cell>
          <cell r="D7272" t="str">
            <v>十二河原沢</v>
          </cell>
          <cell r="E7272" t="str">
            <v>沼田</v>
          </cell>
          <cell r="F7272" t="str">
            <v>利根郡</v>
          </cell>
          <cell r="G7272" t="str">
            <v>みなかみ町(旧新治村)</v>
          </cell>
          <cell r="H7272" t="str">
            <v>大字新巻</v>
          </cell>
        </row>
        <row r="7273">
          <cell r="C7273" t="str">
            <v>447-Ⅰ-031</v>
          </cell>
          <cell r="D7273" t="str">
            <v>七ツ釜沢1</v>
          </cell>
          <cell r="E7273" t="str">
            <v>沼田</v>
          </cell>
          <cell r="F7273" t="str">
            <v>利根郡</v>
          </cell>
          <cell r="G7273" t="str">
            <v>みなかみ町(旧新治村)</v>
          </cell>
          <cell r="H7273" t="str">
            <v>大字新巻</v>
          </cell>
        </row>
        <row r="7274">
          <cell r="C7274" t="str">
            <v>447-Ⅰ-032</v>
          </cell>
          <cell r="D7274" t="str">
            <v>七ツ釜沢2</v>
          </cell>
          <cell r="E7274" t="str">
            <v>沼田</v>
          </cell>
          <cell r="F7274" t="str">
            <v>利根郡</v>
          </cell>
          <cell r="G7274" t="str">
            <v>みなかみ町(旧新治村)</v>
          </cell>
          <cell r="H7274" t="str">
            <v>大字新巻</v>
          </cell>
        </row>
        <row r="7275">
          <cell r="C7275" t="str">
            <v>447-Ⅰ-033</v>
          </cell>
          <cell r="D7275" t="str">
            <v>芹沢</v>
          </cell>
          <cell r="E7275" t="str">
            <v>沼田</v>
          </cell>
          <cell r="F7275" t="str">
            <v>利根郡</v>
          </cell>
          <cell r="G7275" t="str">
            <v>みなかみ町(旧新治村)</v>
          </cell>
          <cell r="H7275" t="str">
            <v>大字新巻</v>
          </cell>
        </row>
        <row r="7276">
          <cell r="C7276" t="str">
            <v>447-Ⅰ-034-1</v>
          </cell>
          <cell r="D7276" t="str">
            <v>柳沼沢1</v>
          </cell>
          <cell r="E7276" t="str">
            <v>沼田</v>
          </cell>
          <cell r="F7276" t="str">
            <v>利根郡</v>
          </cell>
          <cell r="G7276" t="str">
            <v>みなかみ町(旧新治村)</v>
          </cell>
          <cell r="H7276" t="str">
            <v>大字新巻</v>
          </cell>
        </row>
        <row r="7277">
          <cell r="C7277" t="str">
            <v>447-Ⅰ-034-2</v>
          </cell>
          <cell r="D7277" t="str">
            <v>柳沼沢2</v>
          </cell>
          <cell r="E7277" t="str">
            <v>沼田</v>
          </cell>
          <cell r="F7277" t="str">
            <v>利根郡</v>
          </cell>
          <cell r="G7277" t="str">
            <v>みなかみ町(旧新治村)</v>
          </cell>
          <cell r="H7277" t="str">
            <v>大字新巻</v>
          </cell>
        </row>
        <row r="7278">
          <cell r="C7278" t="str">
            <v>447-Ⅰ-035</v>
          </cell>
          <cell r="D7278" t="str">
            <v>唐沢</v>
          </cell>
          <cell r="E7278" t="str">
            <v>沼田</v>
          </cell>
          <cell r="F7278" t="str">
            <v>利根郡</v>
          </cell>
          <cell r="G7278" t="str">
            <v>みなかみ町(旧新治村)</v>
          </cell>
          <cell r="H7278" t="str">
            <v>大字新巻</v>
          </cell>
        </row>
        <row r="7279">
          <cell r="C7279" t="str">
            <v>447-Ⅰ-036</v>
          </cell>
          <cell r="D7279" t="str">
            <v>砂原沢</v>
          </cell>
          <cell r="E7279" t="str">
            <v>沼田</v>
          </cell>
          <cell r="F7279" t="str">
            <v>利根郡</v>
          </cell>
          <cell r="G7279" t="str">
            <v>みなかみ町(旧新治村)</v>
          </cell>
          <cell r="H7279" t="str">
            <v>大字新巻</v>
          </cell>
        </row>
        <row r="7280">
          <cell r="C7280" t="str">
            <v>447-Ⅰ-037</v>
          </cell>
          <cell r="D7280" t="str">
            <v>東沢</v>
          </cell>
          <cell r="E7280" t="str">
            <v>沼田</v>
          </cell>
          <cell r="F7280" t="str">
            <v>利根郡</v>
          </cell>
          <cell r="G7280" t="str">
            <v>みなかみ町(旧新治村)</v>
          </cell>
          <cell r="H7280" t="str">
            <v>大字羽場</v>
          </cell>
        </row>
        <row r="7281">
          <cell r="C7281" t="str">
            <v>447-Ⅰ-038</v>
          </cell>
          <cell r="D7281" t="str">
            <v>花木沢</v>
          </cell>
          <cell r="E7281" t="str">
            <v>沼田</v>
          </cell>
          <cell r="F7281" t="str">
            <v>利根郡</v>
          </cell>
          <cell r="G7281" t="str">
            <v>みなかみ町(旧新治村)</v>
          </cell>
          <cell r="H7281" t="str">
            <v>大字羽場</v>
          </cell>
        </row>
        <row r="7282">
          <cell r="C7282" t="str">
            <v>447-Ⅰ-039</v>
          </cell>
          <cell r="D7282" t="str">
            <v>神楽沢</v>
          </cell>
          <cell r="E7282" t="str">
            <v>沼田</v>
          </cell>
          <cell r="F7282" t="str">
            <v>利根郡</v>
          </cell>
          <cell r="G7282" t="str">
            <v>みなかみ町(旧新治村)</v>
          </cell>
          <cell r="H7282" t="str">
            <v>大字羽場</v>
          </cell>
        </row>
        <row r="7283">
          <cell r="C7283" t="str">
            <v>447-Ⅰ-040</v>
          </cell>
          <cell r="D7283" t="str">
            <v>東神楽沢</v>
          </cell>
          <cell r="E7283" t="str">
            <v>沼田</v>
          </cell>
          <cell r="F7283" t="str">
            <v>利根郡</v>
          </cell>
          <cell r="G7283" t="str">
            <v>みなかみ町(旧新治村)</v>
          </cell>
          <cell r="H7283" t="str">
            <v>大字羽場</v>
          </cell>
        </row>
        <row r="7284">
          <cell r="C7284" t="str">
            <v>447-Ⅰ-041</v>
          </cell>
          <cell r="D7284" t="str">
            <v>中島沢</v>
          </cell>
          <cell r="E7284" t="str">
            <v>沼田</v>
          </cell>
          <cell r="F7284" t="str">
            <v>利根郡</v>
          </cell>
          <cell r="G7284" t="str">
            <v>みなかみ町(旧新治村)</v>
          </cell>
          <cell r="H7284" t="str">
            <v>大字羽場</v>
          </cell>
        </row>
        <row r="7285">
          <cell r="C7285" t="str">
            <v>447-Ⅰ-042</v>
          </cell>
          <cell r="D7285" t="str">
            <v>損馬沢</v>
          </cell>
          <cell r="E7285" t="str">
            <v>沼田</v>
          </cell>
          <cell r="F7285" t="str">
            <v>利根郡</v>
          </cell>
          <cell r="G7285" t="str">
            <v>みなかみ町(旧新治村)</v>
          </cell>
          <cell r="H7285" t="str">
            <v>大字師田</v>
          </cell>
        </row>
        <row r="7286">
          <cell r="C7286" t="str">
            <v>447-Ⅰ-043</v>
          </cell>
          <cell r="D7286" t="str">
            <v>西沢口沢</v>
          </cell>
          <cell r="E7286" t="str">
            <v>沼田</v>
          </cell>
          <cell r="F7286" t="str">
            <v>利根郡</v>
          </cell>
          <cell r="G7286" t="str">
            <v>みなかみ町(旧新治村)</v>
          </cell>
          <cell r="H7286" t="str">
            <v>大字師田</v>
          </cell>
        </row>
        <row r="7287">
          <cell r="C7287" t="str">
            <v>447-Ⅰ-044</v>
          </cell>
          <cell r="D7287" t="str">
            <v>師田西沢</v>
          </cell>
          <cell r="E7287" t="str">
            <v>沼田</v>
          </cell>
          <cell r="F7287" t="str">
            <v>利根郡</v>
          </cell>
          <cell r="G7287" t="str">
            <v>みなかみ町(旧新治村)</v>
          </cell>
          <cell r="H7287" t="str">
            <v>大字師田</v>
          </cell>
        </row>
        <row r="7288">
          <cell r="C7288" t="str">
            <v>447-Ⅰ-045</v>
          </cell>
          <cell r="D7288" t="str">
            <v>大谷沢</v>
          </cell>
          <cell r="E7288" t="str">
            <v>沼田</v>
          </cell>
          <cell r="F7288" t="str">
            <v>利根郡</v>
          </cell>
          <cell r="G7288" t="str">
            <v>みなかみ町(旧新治村)</v>
          </cell>
          <cell r="H7288" t="str">
            <v>大字新巻</v>
          </cell>
        </row>
        <row r="7289">
          <cell r="C7289" t="str">
            <v>447-Ⅰ-046</v>
          </cell>
          <cell r="D7289" t="str">
            <v>上の沢</v>
          </cell>
          <cell r="E7289" t="str">
            <v>沼田</v>
          </cell>
          <cell r="F7289" t="str">
            <v>利根郡</v>
          </cell>
          <cell r="G7289" t="str">
            <v>みなかみ町(旧新治村)</v>
          </cell>
          <cell r="H7289" t="str">
            <v>大字新巻</v>
          </cell>
        </row>
        <row r="7290">
          <cell r="C7290" t="str">
            <v>447-Ⅱ-001</v>
          </cell>
          <cell r="D7290" t="str">
            <v>遠永沢</v>
          </cell>
          <cell r="E7290" t="str">
            <v>沼田</v>
          </cell>
          <cell r="F7290" t="str">
            <v>利根郡</v>
          </cell>
          <cell r="G7290" t="str">
            <v>みなかみ町(旧新治村)</v>
          </cell>
          <cell r="H7290" t="str">
            <v>大字入須川</v>
          </cell>
        </row>
        <row r="7291">
          <cell r="C7291" t="str">
            <v>447-Ⅱ-002</v>
          </cell>
          <cell r="D7291" t="str">
            <v>盆ノ入沢</v>
          </cell>
          <cell r="E7291" t="str">
            <v>沼田</v>
          </cell>
          <cell r="F7291" t="str">
            <v>利根郡</v>
          </cell>
          <cell r="G7291" t="str">
            <v>みなかみ町(旧新治村)</v>
          </cell>
          <cell r="H7291" t="str">
            <v>大字入須川</v>
          </cell>
        </row>
        <row r="7292">
          <cell r="C7292" t="str">
            <v>447-Ⅱ-003</v>
          </cell>
          <cell r="D7292" t="str">
            <v>ナケイリ川</v>
          </cell>
          <cell r="E7292" t="str">
            <v>沼田</v>
          </cell>
          <cell r="F7292" t="str">
            <v>利根郡</v>
          </cell>
          <cell r="G7292" t="str">
            <v>みなかみ町(旧新治村)</v>
          </cell>
          <cell r="H7292" t="str">
            <v>大字西峰須川</v>
          </cell>
        </row>
        <row r="7293">
          <cell r="C7293" t="str">
            <v>447-Ⅱ-004</v>
          </cell>
          <cell r="D7293" t="str">
            <v>大倉沢</v>
          </cell>
          <cell r="E7293" t="str">
            <v>沼田</v>
          </cell>
          <cell r="F7293" t="str">
            <v>利根郡</v>
          </cell>
          <cell r="G7293" t="str">
            <v>みなかみ町(旧新治村)</v>
          </cell>
          <cell r="H7293" t="str">
            <v>大字布施</v>
          </cell>
        </row>
        <row r="7294">
          <cell r="C7294" t="str">
            <v>447-Ⅱ-005</v>
          </cell>
          <cell r="D7294" t="str">
            <v>岩花沢</v>
          </cell>
          <cell r="E7294" t="str">
            <v>沼田</v>
          </cell>
          <cell r="F7294" t="str">
            <v>利根郡</v>
          </cell>
          <cell r="G7294" t="str">
            <v>みなかみ町(旧新治村)</v>
          </cell>
          <cell r="H7294" t="str">
            <v>大字東峰須川</v>
          </cell>
        </row>
        <row r="7295">
          <cell r="C7295" t="str">
            <v>447-Ⅱ-006</v>
          </cell>
          <cell r="D7295" t="str">
            <v>南漆原沢</v>
          </cell>
          <cell r="E7295" t="str">
            <v>沼田</v>
          </cell>
          <cell r="F7295" t="str">
            <v>利根郡</v>
          </cell>
          <cell r="G7295" t="str">
            <v>みなかみ町(旧新治村)</v>
          </cell>
          <cell r="H7295" t="str">
            <v>大字東峰須川</v>
          </cell>
        </row>
        <row r="7296">
          <cell r="C7296" t="str">
            <v>447-Ⅱ-007</v>
          </cell>
          <cell r="D7296" t="str">
            <v>西所久保沢</v>
          </cell>
          <cell r="E7296" t="str">
            <v>沼田</v>
          </cell>
          <cell r="F7296" t="str">
            <v>利根郡</v>
          </cell>
          <cell r="G7296" t="str">
            <v>みなかみ町(旧新治村)</v>
          </cell>
          <cell r="H7296" t="str">
            <v>大字永井</v>
          </cell>
        </row>
        <row r="7297">
          <cell r="C7297" t="str">
            <v>447-Ⅱ-008</v>
          </cell>
          <cell r="D7297" t="str">
            <v>東下の沢</v>
          </cell>
          <cell r="E7297" t="str">
            <v>沼田</v>
          </cell>
          <cell r="F7297" t="str">
            <v>利根郡</v>
          </cell>
          <cell r="G7297" t="str">
            <v>みなかみ町(旧新治村)</v>
          </cell>
          <cell r="H7297" t="str">
            <v>大字西峰須川</v>
          </cell>
        </row>
        <row r="7298">
          <cell r="C7298" t="str">
            <v>447-Ⅱ-009</v>
          </cell>
          <cell r="D7298" t="str">
            <v>境野沢</v>
          </cell>
          <cell r="E7298" t="str">
            <v>沼田</v>
          </cell>
          <cell r="F7298" t="str">
            <v>利根郡</v>
          </cell>
          <cell r="G7298" t="str">
            <v>みなかみ町(旧新治村)</v>
          </cell>
          <cell r="H7298" t="str">
            <v>大字相俣</v>
          </cell>
        </row>
        <row r="7299">
          <cell r="C7299" t="str">
            <v>447-Ⅱ-010</v>
          </cell>
          <cell r="D7299" t="str">
            <v>西の沢</v>
          </cell>
          <cell r="E7299" t="str">
            <v>沼田</v>
          </cell>
          <cell r="F7299" t="str">
            <v>利根郡</v>
          </cell>
          <cell r="G7299" t="str">
            <v>みなかみ町(旧新治村)</v>
          </cell>
          <cell r="H7299" t="str">
            <v>大字新巻</v>
          </cell>
        </row>
        <row r="7300">
          <cell r="C7300" t="str">
            <v>447-Ⅱ-011</v>
          </cell>
          <cell r="D7300" t="str">
            <v>東中島沢</v>
          </cell>
          <cell r="E7300" t="str">
            <v>沼田</v>
          </cell>
          <cell r="F7300" t="str">
            <v>利根郡</v>
          </cell>
          <cell r="G7300" t="str">
            <v>みなかみ町(旧新治村)</v>
          </cell>
          <cell r="H7300" t="str">
            <v>大字羽場</v>
          </cell>
        </row>
        <row r="7301">
          <cell r="C7301" t="str">
            <v>448-Ⅰ-001</v>
          </cell>
          <cell r="D7301" t="str">
            <v>永井川</v>
          </cell>
          <cell r="E7301" t="str">
            <v>沼田</v>
          </cell>
          <cell r="F7301" t="str">
            <v>利根郡</v>
          </cell>
          <cell r="G7301" t="str">
            <v>昭和村</v>
          </cell>
          <cell r="H7301" t="str">
            <v>大字川額</v>
          </cell>
        </row>
        <row r="7302">
          <cell r="C7302" t="str">
            <v>448-Ⅰ-002</v>
          </cell>
          <cell r="D7302" t="str">
            <v>後沢</v>
          </cell>
          <cell r="E7302" t="str">
            <v>沼田</v>
          </cell>
          <cell r="F7302" t="str">
            <v>利根郡</v>
          </cell>
          <cell r="G7302" t="str">
            <v>昭和村</v>
          </cell>
          <cell r="H7302" t="str">
            <v>大字川額</v>
          </cell>
        </row>
        <row r="7303">
          <cell r="C7303" t="str">
            <v>448-Ⅰ-003</v>
          </cell>
          <cell r="D7303" t="str">
            <v>赤谷久保沢</v>
          </cell>
          <cell r="E7303" t="str">
            <v>沼田</v>
          </cell>
          <cell r="F7303" t="str">
            <v>利根郡</v>
          </cell>
          <cell r="G7303" t="str">
            <v>昭和村</v>
          </cell>
          <cell r="H7303" t="str">
            <v>大字川額</v>
          </cell>
        </row>
        <row r="7304">
          <cell r="C7304" t="str">
            <v>448-Ⅰ-004</v>
          </cell>
          <cell r="D7304" t="str">
            <v>日向沢</v>
          </cell>
          <cell r="E7304" t="str">
            <v>沼田</v>
          </cell>
          <cell r="F7304" t="str">
            <v>利根郡</v>
          </cell>
          <cell r="G7304" t="str">
            <v>昭和村</v>
          </cell>
          <cell r="H7304" t="str">
            <v>大字川額</v>
          </cell>
        </row>
        <row r="7305">
          <cell r="C7305" t="str">
            <v>448-Ⅰ-005</v>
          </cell>
          <cell r="D7305" t="str">
            <v>清水沢</v>
          </cell>
          <cell r="E7305" t="str">
            <v>沼田</v>
          </cell>
          <cell r="F7305" t="str">
            <v>利根郡</v>
          </cell>
          <cell r="G7305" t="str">
            <v>昭和村</v>
          </cell>
          <cell r="H7305" t="str">
            <v>大字川額</v>
          </cell>
        </row>
        <row r="7306">
          <cell r="C7306" t="str">
            <v>448-Ⅰ-006</v>
          </cell>
          <cell r="D7306" t="str">
            <v>倉掛沢左</v>
          </cell>
          <cell r="E7306" t="str">
            <v>沼田</v>
          </cell>
          <cell r="F7306" t="str">
            <v>利根郡</v>
          </cell>
          <cell r="G7306" t="str">
            <v>昭和村</v>
          </cell>
          <cell r="H7306" t="str">
            <v>大字川額</v>
          </cell>
        </row>
        <row r="7307">
          <cell r="C7307" t="str">
            <v>448-Ⅰ-007</v>
          </cell>
          <cell r="D7307" t="str">
            <v>倉掛沢南</v>
          </cell>
          <cell r="E7307" t="str">
            <v>沼田</v>
          </cell>
          <cell r="F7307" t="str">
            <v>利根郡</v>
          </cell>
          <cell r="G7307" t="str">
            <v>昭和村</v>
          </cell>
          <cell r="H7307" t="str">
            <v>大字川額</v>
          </cell>
        </row>
        <row r="7308">
          <cell r="C7308" t="str">
            <v>448-Ⅰ-008</v>
          </cell>
          <cell r="D7308" t="str">
            <v>倉掛沢</v>
          </cell>
          <cell r="E7308" t="str">
            <v>沼田</v>
          </cell>
          <cell r="F7308" t="str">
            <v>利根郡</v>
          </cell>
          <cell r="G7308" t="str">
            <v>昭和村</v>
          </cell>
          <cell r="H7308" t="str">
            <v>大字川額</v>
          </cell>
        </row>
        <row r="7309">
          <cell r="C7309" t="str">
            <v>448-Ⅰ-009</v>
          </cell>
          <cell r="D7309" t="str">
            <v>入沢川</v>
          </cell>
          <cell r="E7309" t="str">
            <v>沼田</v>
          </cell>
          <cell r="F7309" t="str">
            <v>利根郡</v>
          </cell>
          <cell r="G7309" t="str">
            <v>昭和村</v>
          </cell>
          <cell r="H7309" t="str">
            <v>大字川額</v>
          </cell>
        </row>
        <row r="7310">
          <cell r="C7310" t="str">
            <v>448-Ⅰ-010</v>
          </cell>
          <cell r="D7310" t="str">
            <v>関屋沢</v>
          </cell>
          <cell r="E7310" t="str">
            <v>沼田</v>
          </cell>
          <cell r="F7310" t="str">
            <v>利根郡</v>
          </cell>
          <cell r="G7310" t="str">
            <v>昭和村</v>
          </cell>
          <cell r="H7310" t="str">
            <v>大字森下</v>
          </cell>
        </row>
        <row r="7311">
          <cell r="C7311" t="str">
            <v>448-Ⅰ-011</v>
          </cell>
          <cell r="D7311" t="str">
            <v>松ノ木沢</v>
          </cell>
          <cell r="E7311" t="str">
            <v>沼田</v>
          </cell>
          <cell r="F7311" t="str">
            <v>利根郡</v>
          </cell>
          <cell r="G7311" t="str">
            <v>昭和村</v>
          </cell>
          <cell r="H7311" t="str">
            <v>大字川額</v>
          </cell>
        </row>
        <row r="7312">
          <cell r="C7312" t="str">
            <v>448-Ⅰ-012</v>
          </cell>
          <cell r="D7312" t="str">
            <v>神名沢</v>
          </cell>
          <cell r="E7312" t="str">
            <v>沼田</v>
          </cell>
          <cell r="F7312" t="str">
            <v>利根郡</v>
          </cell>
          <cell r="G7312" t="str">
            <v>昭和村</v>
          </cell>
          <cell r="H7312" t="str">
            <v>大字橡久保</v>
          </cell>
        </row>
        <row r="7313">
          <cell r="C7313" t="str">
            <v>448-Ⅰ-013</v>
          </cell>
          <cell r="D7313" t="str">
            <v>阿岨沢</v>
          </cell>
          <cell r="E7313" t="str">
            <v>沼田</v>
          </cell>
          <cell r="F7313" t="str">
            <v>利根郡</v>
          </cell>
          <cell r="G7313" t="str">
            <v>昭和村</v>
          </cell>
          <cell r="H7313" t="str">
            <v>沼須町</v>
          </cell>
        </row>
        <row r="7314">
          <cell r="C7314" t="str">
            <v>448-Ⅰ-014</v>
          </cell>
          <cell r="D7314" t="str">
            <v>阿層沢</v>
          </cell>
          <cell r="E7314" t="str">
            <v>沼田</v>
          </cell>
          <cell r="F7314" t="str">
            <v>利根郡</v>
          </cell>
          <cell r="G7314" t="str">
            <v>昭和村</v>
          </cell>
          <cell r="H7314" t="str">
            <v>大字糸井</v>
          </cell>
        </row>
        <row r="7315">
          <cell r="C7315" t="str">
            <v>448-Ⅰ-015</v>
          </cell>
          <cell r="D7315" t="str">
            <v>天神沢</v>
          </cell>
          <cell r="E7315" t="str">
            <v>沼田</v>
          </cell>
          <cell r="F7315" t="str">
            <v>利根郡</v>
          </cell>
          <cell r="G7315" t="str">
            <v>昭和村</v>
          </cell>
          <cell r="H7315" t="str">
            <v>大字糸井</v>
          </cell>
        </row>
        <row r="7316">
          <cell r="C7316" t="str">
            <v>448-Ⅰ-016</v>
          </cell>
          <cell r="D7316" t="str">
            <v>二本木沢</v>
          </cell>
          <cell r="E7316" t="str">
            <v>沼田</v>
          </cell>
          <cell r="F7316" t="str">
            <v>利根郡</v>
          </cell>
          <cell r="G7316" t="str">
            <v>昭和村</v>
          </cell>
          <cell r="H7316" t="str">
            <v>大字糸井</v>
          </cell>
        </row>
        <row r="7317">
          <cell r="C7317" t="str">
            <v>448-Ⅰ-017</v>
          </cell>
          <cell r="D7317" t="str">
            <v>室渕沢</v>
          </cell>
          <cell r="E7317" t="str">
            <v>沼田</v>
          </cell>
          <cell r="F7317" t="str">
            <v>利根郡</v>
          </cell>
          <cell r="G7317" t="str">
            <v>昭和村</v>
          </cell>
          <cell r="H7317" t="str">
            <v>大字貝野瀬</v>
          </cell>
        </row>
        <row r="7318">
          <cell r="C7318" t="str">
            <v>448-Ⅰ-018</v>
          </cell>
          <cell r="D7318" t="str">
            <v>後沢</v>
          </cell>
          <cell r="E7318" t="str">
            <v>沼田</v>
          </cell>
          <cell r="F7318" t="str">
            <v>利根郡</v>
          </cell>
          <cell r="G7318" t="str">
            <v>昭和村</v>
          </cell>
          <cell r="H7318" t="str">
            <v>大字糸井</v>
          </cell>
        </row>
        <row r="7319">
          <cell r="C7319" t="str">
            <v>448-Ⅰ-019</v>
          </cell>
          <cell r="D7319" t="str">
            <v>新堀沢川</v>
          </cell>
          <cell r="E7319" t="str">
            <v>沼田</v>
          </cell>
          <cell r="F7319" t="str">
            <v>利根郡</v>
          </cell>
          <cell r="G7319" t="str">
            <v>昭和村</v>
          </cell>
          <cell r="H7319" t="str">
            <v>大字生越</v>
          </cell>
        </row>
        <row r="7320">
          <cell r="C7320" t="str">
            <v>448-Ⅱ-001</v>
          </cell>
          <cell r="D7320" t="str">
            <v>川額沢</v>
          </cell>
          <cell r="E7320" t="str">
            <v>沼田</v>
          </cell>
          <cell r="F7320" t="str">
            <v>利根郡</v>
          </cell>
          <cell r="G7320" t="str">
            <v>昭和村</v>
          </cell>
          <cell r="H7320" t="str">
            <v>大字川額</v>
          </cell>
        </row>
        <row r="7321">
          <cell r="C7321" t="str">
            <v>448-Ⅱ-002</v>
          </cell>
          <cell r="D7321" t="str">
            <v>川額沢</v>
          </cell>
          <cell r="E7321" t="str">
            <v>沼田</v>
          </cell>
          <cell r="F7321" t="str">
            <v>利根郡</v>
          </cell>
          <cell r="G7321" t="str">
            <v>昭和村</v>
          </cell>
          <cell r="H7321" t="str">
            <v>大字川額</v>
          </cell>
        </row>
        <row r="7322">
          <cell r="C7322" t="str">
            <v>448-Ⅱ-003</v>
          </cell>
          <cell r="D7322" t="str">
            <v>川額沢</v>
          </cell>
          <cell r="E7322" t="str">
            <v>沼田</v>
          </cell>
          <cell r="F7322" t="str">
            <v>利根郡</v>
          </cell>
          <cell r="G7322" t="str">
            <v>昭和村</v>
          </cell>
          <cell r="H7322" t="str">
            <v>大字川額</v>
          </cell>
        </row>
        <row r="7323">
          <cell r="C7323" t="str">
            <v>448-Ⅱ-004</v>
          </cell>
          <cell r="D7323" t="str">
            <v>川額沢</v>
          </cell>
          <cell r="E7323" t="str">
            <v>沼田</v>
          </cell>
          <cell r="F7323" t="str">
            <v>利根郡</v>
          </cell>
          <cell r="G7323" t="str">
            <v>昭和村</v>
          </cell>
          <cell r="H7323" t="str">
            <v>大字川額</v>
          </cell>
        </row>
        <row r="7324">
          <cell r="C7324" t="str">
            <v>448-新-001</v>
          </cell>
          <cell r="D7324" t="str">
            <v>永田沢</v>
          </cell>
          <cell r="E7324" t="str">
            <v>沼田</v>
          </cell>
          <cell r="F7324" t="str">
            <v>利根郡</v>
          </cell>
          <cell r="G7324" t="str">
            <v>昭和村</v>
          </cell>
          <cell r="H7324" t="str">
            <v>森下</v>
          </cell>
        </row>
        <row r="7325">
          <cell r="C7325" t="str">
            <v>k1095</v>
          </cell>
          <cell r="D7325" t="str">
            <v>東倉内</v>
          </cell>
          <cell r="E7325" t="str">
            <v>沼田</v>
          </cell>
          <cell r="F7325" t="str">
            <v>沼田市</v>
          </cell>
          <cell r="G7325" t="str">
            <v/>
          </cell>
          <cell r="H7325" t="str">
            <v>東倉内町</v>
          </cell>
        </row>
        <row r="7326">
          <cell r="C7326" t="str">
            <v>k1096-1</v>
          </cell>
          <cell r="D7326" t="str">
            <v>滝坂-1</v>
          </cell>
          <cell r="E7326" t="str">
            <v>沼田</v>
          </cell>
          <cell r="F7326" t="str">
            <v>沼田市</v>
          </cell>
          <cell r="G7326" t="str">
            <v/>
          </cell>
          <cell r="H7326" t="str">
            <v>西倉内町</v>
          </cell>
        </row>
        <row r="7327">
          <cell r="C7327" t="str">
            <v>k1096-2</v>
          </cell>
          <cell r="D7327" t="str">
            <v>滝坂-2</v>
          </cell>
          <cell r="E7327" t="str">
            <v>沼田</v>
          </cell>
          <cell r="F7327" t="str">
            <v>沼田市</v>
          </cell>
          <cell r="G7327" t="str">
            <v/>
          </cell>
          <cell r="H7327" t="str">
            <v>西倉内町</v>
          </cell>
        </row>
        <row r="7328">
          <cell r="C7328" t="str">
            <v>k1097</v>
          </cell>
          <cell r="D7328" t="str">
            <v>公園下</v>
          </cell>
          <cell r="E7328" t="str">
            <v>沼田</v>
          </cell>
          <cell r="F7328" t="str">
            <v>沼田市</v>
          </cell>
          <cell r="G7328" t="str">
            <v/>
          </cell>
          <cell r="H7328" t="str">
            <v>榛名町</v>
          </cell>
        </row>
        <row r="7329">
          <cell r="C7329" t="str">
            <v>k1098-1</v>
          </cell>
          <cell r="D7329" t="str">
            <v>越後屋下-1</v>
          </cell>
          <cell r="E7329" t="str">
            <v>沼田</v>
          </cell>
          <cell r="F7329" t="str">
            <v>沼田市</v>
          </cell>
          <cell r="G7329" t="str">
            <v/>
          </cell>
          <cell r="H7329" t="str">
            <v>榛名町</v>
          </cell>
        </row>
        <row r="7330">
          <cell r="C7330" t="str">
            <v>k1098-2</v>
          </cell>
          <cell r="D7330" t="str">
            <v>越後屋下-2</v>
          </cell>
          <cell r="E7330" t="str">
            <v>沼田</v>
          </cell>
          <cell r="F7330" t="str">
            <v>沼田市</v>
          </cell>
          <cell r="G7330" t="str">
            <v/>
          </cell>
          <cell r="H7330" t="str">
            <v>榛名町</v>
          </cell>
        </row>
        <row r="7331">
          <cell r="C7331" t="str">
            <v>k1098-3</v>
          </cell>
          <cell r="D7331" t="str">
            <v>越後屋下-3</v>
          </cell>
          <cell r="E7331" t="str">
            <v>沼田</v>
          </cell>
          <cell r="F7331" t="str">
            <v>沼田市</v>
          </cell>
          <cell r="G7331" t="str">
            <v/>
          </cell>
          <cell r="H7331" t="str">
            <v>榛名町</v>
          </cell>
        </row>
        <row r="7332">
          <cell r="C7332" t="str">
            <v>k1098-4</v>
          </cell>
          <cell r="D7332" t="str">
            <v>越後屋下-4</v>
          </cell>
          <cell r="E7332" t="str">
            <v>沼田</v>
          </cell>
          <cell r="F7332" t="str">
            <v>沼田市</v>
          </cell>
          <cell r="G7332" t="str">
            <v/>
          </cell>
          <cell r="H7332" t="str">
            <v>榛名町</v>
          </cell>
        </row>
        <row r="7333">
          <cell r="C7333" t="str">
            <v>k1099</v>
          </cell>
          <cell r="D7333" t="str">
            <v>公園北</v>
          </cell>
          <cell r="E7333" t="str">
            <v>沼田</v>
          </cell>
          <cell r="F7333" t="str">
            <v>沼田市</v>
          </cell>
          <cell r="G7333" t="str">
            <v/>
          </cell>
          <cell r="H7333" t="str">
            <v>薄根町</v>
          </cell>
        </row>
        <row r="7334">
          <cell r="C7334" t="str">
            <v>k1100</v>
          </cell>
          <cell r="D7334" t="str">
            <v>南明</v>
          </cell>
          <cell r="E7334" t="str">
            <v>沼田</v>
          </cell>
          <cell r="F7334" t="str">
            <v>沼田市</v>
          </cell>
          <cell r="G7334" t="str">
            <v/>
          </cell>
          <cell r="H7334" t="str">
            <v>柳町</v>
          </cell>
        </row>
        <row r="7335">
          <cell r="C7335" t="str">
            <v>k1101</v>
          </cell>
          <cell r="D7335" t="str">
            <v>ﾒﾃﾞｨｶﾙｾﾝﾀｰ</v>
          </cell>
          <cell r="E7335" t="str">
            <v>沼田</v>
          </cell>
          <cell r="F7335" t="str">
            <v>沼田市</v>
          </cell>
          <cell r="G7335" t="str">
            <v/>
          </cell>
          <cell r="H7335" t="str">
            <v>柳町</v>
          </cell>
        </row>
        <row r="7336">
          <cell r="C7336" t="str">
            <v>k1102</v>
          </cell>
          <cell r="D7336" t="str">
            <v>利南東小裏</v>
          </cell>
          <cell r="E7336" t="str">
            <v>沼田</v>
          </cell>
          <cell r="F7336" t="str">
            <v>沼田市</v>
          </cell>
          <cell r="G7336" t="str">
            <v/>
          </cell>
          <cell r="H7336" t="str">
            <v>上久屋町</v>
          </cell>
        </row>
        <row r="7337">
          <cell r="C7337" t="str">
            <v>k1103</v>
          </cell>
          <cell r="D7337" t="str">
            <v>発電所東</v>
          </cell>
          <cell r="E7337" t="str">
            <v>沼田</v>
          </cell>
          <cell r="F7337" t="str">
            <v>沼田市</v>
          </cell>
          <cell r="G7337" t="str">
            <v/>
          </cell>
          <cell r="H7337" t="str">
            <v>上久屋町</v>
          </cell>
        </row>
        <row r="7338">
          <cell r="C7338" t="str">
            <v>k1104</v>
          </cell>
          <cell r="D7338" t="str">
            <v>土橋西</v>
          </cell>
          <cell r="E7338" t="str">
            <v>沼田</v>
          </cell>
          <cell r="F7338" t="str">
            <v>沼田市</v>
          </cell>
          <cell r="G7338" t="str">
            <v/>
          </cell>
          <cell r="H7338" t="str">
            <v>下久屋町</v>
          </cell>
        </row>
        <row r="7339">
          <cell r="C7339" t="str">
            <v>k1105</v>
          </cell>
          <cell r="D7339" t="str">
            <v>東下原団地</v>
          </cell>
          <cell r="E7339" t="str">
            <v>沼田</v>
          </cell>
          <cell r="F7339" t="str">
            <v>沼田市</v>
          </cell>
          <cell r="G7339" t="str">
            <v/>
          </cell>
          <cell r="H7339" t="str">
            <v>栄町</v>
          </cell>
        </row>
        <row r="7340">
          <cell r="C7340" t="str">
            <v>k1106</v>
          </cell>
          <cell r="D7340" t="str">
            <v>戸鹿野西</v>
          </cell>
          <cell r="E7340" t="str">
            <v>沼田</v>
          </cell>
          <cell r="F7340" t="str">
            <v>沼田市</v>
          </cell>
          <cell r="G7340" t="str">
            <v/>
          </cell>
          <cell r="H7340" t="str">
            <v>戸鹿野町</v>
          </cell>
        </row>
        <row r="7341">
          <cell r="C7341" t="str">
            <v>k1107-1</v>
          </cell>
          <cell r="D7341" t="str">
            <v>清水-1</v>
          </cell>
          <cell r="E7341" t="str">
            <v>沼田</v>
          </cell>
          <cell r="F7341" t="str">
            <v>沼田市</v>
          </cell>
          <cell r="G7341" t="str">
            <v/>
          </cell>
          <cell r="H7341" t="str">
            <v>清水町</v>
          </cell>
        </row>
        <row r="7342">
          <cell r="C7342" t="str">
            <v>k1107-2</v>
          </cell>
          <cell r="D7342" t="str">
            <v>清水-2</v>
          </cell>
          <cell r="E7342" t="str">
            <v>沼田</v>
          </cell>
          <cell r="F7342" t="str">
            <v>沼田市</v>
          </cell>
          <cell r="G7342" t="str">
            <v/>
          </cell>
          <cell r="H7342" t="str">
            <v>清水町</v>
          </cell>
        </row>
        <row r="7343">
          <cell r="C7343" t="str">
            <v>k1108-1</v>
          </cell>
          <cell r="D7343" t="str">
            <v>戸神山東-1</v>
          </cell>
          <cell r="E7343" t="str">
            <v>沼田</v>
          </cell>
          <cell r="F7343" t="str">
            <v>沼田市</v>
          </cell>
          <cell r="G7343" t="str">
            <v/>
          </cell>
          <cell r="H7343" t="str">
            <v>下発知町</v>
          </cell>
        </row>
        <row r="7344">
          <cell r="C7344" t="str">
            <v>k1108-2</v>
          </cell>
          <cell r="D7344" t="str">
            <v>戸神山東-2</v>
          </cell>
          <cell r="E7344" t="str">
            <v>沼田</v>
          </cell>
          <cell r="F7344" t="str">
            <v>沼田市</v>
          </cell>
          <cell r="G7344" t="str">
            <v/>
          </cell>
          <cell r="H7344" t="str">
            <v>下発知町</v>
          </cell>
        </row>
        <row r="7345">
          <cell r="C7345" t="str">
            <v>k1108-3</v>
          </cell>
          <cell r="D7345" t="str">
            <v>戸神山東-3</v>
          </cell>
          <cell r="E7345" t="str">
            <v>沼田</v>
          </cell>
          <cell r="F7345" t="str">
            <v>沼田市</v>
          </cell>
          <cell r="G7345" t="str">
            <v/>
          </cell>
          <cell r="H7345" t="str">
            <v>下発知町</v>
          </cell>
        </row>
        <row r="7346">
          <cell r="C7346" t="str">
            <v>k1108-4</v>
          </cell>
          <cell r="D7346" t="str">
            <v>戸神山東-4</v>
          </cell>
          <cell r="E7346" t="str">
            <v>沼田</v>
          </cell>
          <cell r="F7346" t="str">
            <v>沼田市</v>
          </cell>
          <cell r="G7346" t="str">
            <v/>
          </cell>
          <cell r="H7346" t="str">
            <v>下発知町</v>
          </cell>
        </row>
        <row r="7347">
          <cell r="C7347" t="str">
            <v>k1108-5</v>
          </cell>
          <cell r="D7347" t="str">
            <v>戸神山東-5</v>
          </cell>
          <cell r="E7347" t="str">
            <v>沼田</v>
          </cell>
          <cell r="F7347" t="str">
            <v>沼田市</v>
          </cell>
          <cell r="G7347" t="str">
            <v/>
          </cell>
          <cell r="H7347" t="str">
            <v>下発知町</v>
          </cell>
        </row>
        <row r="7348">
          <cell r="C7348" t="str">
            <v>k1109</v>
          </cell>
          <cell r="D7348" t="str">
            <v>大倉</v>
          </cell>
          <cell r="E7348" t="str">
            <v>沼田</v>
          </cell>
          <cell r="F7348" t="str">
            <v>沼田市</v>
          </cell>
          <cell r="G7348" t="str">
            <v/>
          </cell>
          <cell r="H7348" t="str">
            <v>奈良町</v>
          </cell>
        </row>
        <row r="7349">
          <cell r="C7349" t="str">
            <v>k1110-1</v>
          </cell>
          <cell r="D7349" t="str">
            <v>秋塚-1</v>
          </cell>
          <cell r="E7349" t="str">
            <v>沼田</v>
          </cell>
          <cell r="F7349" t="str">
            <v>沼田市</v>
          </cell>
          <cell r="G7349" t="str">
            <v/>
          </cell>
          <cell r="H7349" t="str">
            <v>秋塚町</v>
          </cell>
        </row>
        <row r="7350">
          <cell r="C7350" t="str">
            <v>k1110-2</v>
          </cell>
          <cell r="D7350" t="str">
            <v>秋塚-2</v>
          </cell>
          <cell r="E7350" t="str">
            <v>沼田</v>
          </cell>
          <cell r="F7350" t="str">
            <v>沼田市</v>
          </cell>
          <cell r="G7350" t="str">
            <v/>
          </cell>
          <cell r="H7350" t="str">
            <v>秋塚町</v>
          </cell>
        </row>
        <row r="7351">
          <cell r="C7351" t="str">
            <v>k1111-1</v>
          </cell>
          <cell r="D7351" t="str">
            <v>下沼田-1</v>
          </cell>
          <cell r="E7351" t="str">
            <v>沼田</v>
          </cell>
          <cell r="F7351" t="str">
            <v>沼田市</v>
          </cell>
          <cell r="G7351" t="str">
            <v/>
          </cell>
          <cell r="H7351" t="str">
            <v>下沼田町</v>
          </cell>
        </row>
        <row r="7352">
          <cell r="C7352" t="str">
            <v>k1111-2</v>
          </cell>
          <cell r="D7352" t="str">
            <v>下沼田-2</v>
          </cell>
          <cell r="E7352" t="str">
            <v>沼田</v>
          </cell>
          <cell r="F7352" t="str">
            <v>沼田市</v>
          </cell>
          <cell r="G7352" t="str">
            <v/>
          </cell>
          <cell r="H7352" t="str">
            <v>下沼田町</v>
          </cell>
        </row>
        <row r="7353">
          <cell r="C7353" t="str">
            <v>k1111-3</v>
          </cell>
          <cell r="D7353" t="str">
            <v>下沼田-3</v>
          </cell>
          <cell r="E7353" t="str">
            <v>沼田</v>
          </cell>
          <cell r="F7353" t="str">
            <v>沼田市</v>
          </cell>
          <cell r="G7353" t="str">
            <v/>
          </cell>
          <cell r="H7353" t="str">
            <v>下沼田町</v>
          </cell>
        </row>
        <row r="7354">
          <cell r="C7354" t="str">
            <v>k1112-1</v>
          </cell>
          <cell r="D7354" t="str">
            <v>堀廻-1</v>
          </cell>
          <cell r="E7354" t="str">
            <v>沼田</v>
          </cell>
          <cell r="F7354" t="str">
            <v>沼田市</v>
          </cell>
          <cell r="G7354" t="str">
            <v/>
          </cell>
          <cell r="H7354" t="str">
            <v>堀廻町</v>
          </cell>
        </row>
        <row r="7355">
          <cell r="C7355" t="str">
            <v>k1112-2</v>
          </cell>
          <cell r="D7355" t="str">
            <v>堀廻-2</v>
          </cell>
          <cell r="E7355" t="str">
            <v>沼田</v>
          </cell>
          <cell r="F7355" t="str">
            <v>沼田市</v>
          </cell>
          <cell r="G7355" t="str">
            <v/>
          </cell>
          <cell r="H7355" t="str">
            <v>堀廻町</v>
          </cell>
        </row>
        <row r="7356">
          <cell r="C7356" t="str">
            <v>k1113</v>
          </cell>
          <cell r="D7356" t="str">
            <v>下沼田(A)</v>
          </cell>
          <cell r="E7356" t="str">
            <v>沼田</v>
          </cell>
          <cell r="F7356" t="str">
            <v>沼田市</v>
          </cell>
          <cell r="G7356" t="str">
            <v/>
          </cell>
          <cell r="H7356" t="str">
            <v>善桂寺町</v>
          </cell>
        </row>
        <row r="7357">
          <cell r="C7357" t="str">
            <v>k1114</v>
          </cell>
          <cell r="D7357" t="str">
            <v>滝</v>
          </cell>
          <cell r="E7357" t="str">
            <v>沼田</v>
          </cell>
          <cell r="F7357" t="str">
            <v>沼田市</v>
          </cell>
          <cell r="G7357" t="str">
            <v/>
          </cell>
          <cell r="H7357" t="str">
            <v>下川田町</v>
          </cell>
        </row>
        <row r="7358">
          <cell r="C7358" t="str">
            <v>k1115-1</v>
          </cell>
          <cell r="D7358" t="str">
            <v>岩本駅-1</v>
          </cell>
          <cell r="E7358" t="str">
            <v>沼田</v>
          </cell>
          <cell r="F7358" t="str">
            <v>沼田市</v>
          </cell>
          <cell r="G7358" t="str">
            <v/>
          </cell>
          <cell r="H7358" t="str">
            <v>岩本町</v>
          </cell>
        </row>
        <row r="7359">
          <cell r="C7359" t="str">
            <v>k1115-2</v>
          </cell>
          <cell r="D7359" t="str">
            <v>岩本駅-2</v>
          </cell>
          <cell r="E7359" t="str">
            <v>沼田</v>
          </cell>
          <cell r="F7359" t="str">
            <v>沼田市</v>
          </cell>
          <cell r="G7359" t="str">
            <v/>
          </cell>
          <cell r="H7359" t="str">
            <v>岩本町</v>
          </cell>
        </row>
        <row r="7360">
          <cell r="C7360" t="str">
            <v>k1116-1</v>
          </cell>
          <cell r="D7360" t="str">
            <v>根岸-1</v>
          </cell>
          <cell r="E7360" t="str">
            <v>沼田</v>
          </cell>
          <cell r="F7360" t="str">
            <v>沼田市</v>
          </cell>
          <cell r="G7360" t="str">
            <v/>
          </cell>
          <cell r="H7360" t="str">
            <v>榛名町</v>
          </cell>
        </row>
        <row r="7361">
          <cell r="C7361" t="str">
            <v>k1116-2</v>
          </cell>
          <cell r="D7361" t="str">
            <v>根岸-2</v>
          </cell>
          <cell r="E7361" t="str">
            <v>沼田</v>
          </cell>
          <cell r="F7361" t="str">
            <v>沼田市</v>
          </cell>
          <cell r="G7361" t="str">
            <v/>
          </cell>
          <cell r="H7361" t="str">
            <v>榛名町</v>
          </cell>
        </row>
        <row r="7362">
          <cell r="C7362" t="str">
            <v>k1116-3</v>
          </cell>
          <cell r="D7362" t="str">
            <v>根岸-3</v>
          </cell>
          <cell r="E7362" t="str">
            <v>沼田</v>
          </cell>
          <cell r="F7362" t="str">
            <v>沼田市</v>
          </cell>
          <cell r="G7362" t="str">
            <v/>
          </cell>
          <cell r="H7362" t="str">
            <v>榛名町</v>
          </cell>
        </row>
        <row r="7363">
          <cell r="C7363" t="str">
            <v>k1117</v>
          </cell>
          <cell r="D7363" t="str">
            <v>前入沢</v>
          </cell>
          <cell r="E7363" t="str">
            <v>沼田</v>
          </cell>
          <cell r="F7363" t="str">
            <v>沼田市</v>
          </cell>
          <cell r="G7363" t="str">
            <v/>
          </cell>
          <cell r="H7363" t="str">
            <v>岩本町</v>
          </cell>
        </row>
        <row r="7364">
          <cell r="C7364" t="str">
            <v>k1118</v>
          </cell>
          <cell r="D7364" t="str">
            <v>田中</v>
          </cell>
          <cell r="E7364" t="str">
            <v>沼田</v>
          </cell>
          <cell r="F7364" t="str">
            <v>沼田市</v>
          </cell>
          <cell r="G7364" t="str">
            <v/>
          </cell>
          <cell r="H7364" t="str">
            <v>下川田町</v>
          </cell>
        </row>
        <row r="7365">
          <cell r="C7365" t="str">
            <v>k1119</v>
          </cell>
          <cell r="D7365" t="str">
            <v>石墨</v>
          </cell>
          <cell r="E7365" t="str">
            <v>沼田</v>
          </cell>
          <cell r="F7365" t="str">
            <v>沼田市</v>
          </cell>
          <cell r="G7365" t="str">
            <v/>
          </cell>
          <cell r="H7365" t="str">
            <v>石墨町</v>
          </cell>
        </row>
        <row r="7366">
          <cell r="C7366" t="str">
            <v>k1120</v>
          </cell>
          <cell r="D7366" t="str">
            <v>下井戸</v>
          </cell>
          <cell r="E7366" t="str">
            <v>沼田</v>
          </cell>
          <cell r="F7366" t="str">
            <v>沼田市</v>
          </cell>
          <cell r="G7366" t="str">
            <v/>
          </cell>
          <cell r="H7366" t="str">
            <v>井土上町</v>
          </cell>
        </row>
        <row r="7367">
          <cell r="C7367" t="str">
            <v>k1121</v>
          </cell>
          <cell r="D7367" t="str">
            <v>浄水場南</v>
          </cell>
          <cell r="E7367" t="str">
            <v>沼田</v>
          </cell>
          <cell r="F7367" t="str">
            <v>沼田市</v>
          </cell>
          <cell r="G7367" t="str">
            <v/>
          </cell>
          <cell r="H7367" t="str">
            <v>下久屋町</v>
          </cell>
        </row>
        <row r="7368">
          <cell r="C7368" t="str">
            <v>k1122</v>
          </cell>
          <cell r="D7368" t="str">
            <v>上原町1</v>
          </cell>
          <cell r="E7368" t="str">
            <v>沼田</v>
          </cell>
          <cell r="F7368" t="str">
            <v>沼田市</v>
          </cell>
          <cell r="G7368" t="str">
            <v/>
          </cell>
          <cell r="H7368" t="str">
            <v>上沼須町</v>
          </cell>
        </row>
        <row r="7369">
          <cell r="C7369" t="str">
            <v>k1123</v>
          </cell>
          <cell r="D7369" t="str">
            <v>東原新町1</v>
          </cell>
          <cell r="E7369" t="str">
            <v>沼田</v>
          </cell>
          <cell r="F7369" t="str">
            <v>沼田市</v>
          </cell>
          <cell r="G7369" t="str">
            <v/>
          </cell>
          <cell r="H7369" t="str">
            <v>上沼須町</v>
          </cell>
        </row>
        <row r="7370">
          <cell r="C7370" t="str">
            <v>k1124</v>
          </cell>
          <cell r="D7370" t="str">
            <v>平出2</v>
          </cell>
          <cell r="E7370" t="str">
            <v>沼田</v>
          </cell>
          <cell r="F7370" t="str">
            <v>沼田市</v>
          </cell>
          <cell r="G7370" t="str">
            <v/>
          </cell>
          <cell r="H7370" t="str">
            <v>久屋原町</v>
          </cell>
        </row>
        <row r="7371">
          <cell r="C7371" t="str">
            <v>k1125</v>
          </cell>
          <cell r="D7371" t="str">
            <v>久屋原町2</v>
          </cell>
          <cell r="E7371" t="str">
            <v>沼田</v>
          </cell>
          <cell r="F7371" t="str">
            <v>沼田市</v>
          </cell>
          <cell r="G7371" t="str">
            <v/>
          </cell>
          <cell r="H7371" t="str">
            <v>上久屋町</v>
          </cell>
        </row>
        <row r="7372">
          <cell r="C7372" t="str">
            <v>k1126-1</v>
          </cell>
          <cell r="D7372" t="str">
            <v>下久屋町4-1</v>
          </cell>
          <cell r="E7372" t="str">
            <v>沼田</v>
          </cell>
          <cell r="F7372" t="str">
            <v>沼田市</v>
          </cell>
          <cell r="G7372" t="str">
            <v/>
          </cell>
          <cell r="H7372" t="str">
            <v>下久屋町</v>
          </cell>
        </row>
        <row r="7373">
          <cell r="C7373" t="str">
            <v>k1126-2</v>
          </cell>
          <cell r="D7373" t="str">
            <v>下久屋町4-2</v>
          </cell>
          <cell r="E7373" t="str">
            <v>沼田</v>
          </cell>
          <cell r="F7373" t="str">
            <v>沼田市</v>
          </cell>
          <cell r="G7373" t="str">
            <v/>
          </cell>
          <cell r="H7373" t="str">
            <v>下久屋町</v>
          </cell>
        </row>
        <row r="7374">
          <cell r="C7374" t="str">
            <v>k1127</v>
          </cell>
          <cell r="D7374" t="str">
            <v>下久屋町5</v>
          </cell>
          <cell r="E7374" t="str">
            <v>沼田</v>
          </cell>
          <cell r="F7374" t="str">
            <v>沼田市</v>
          </cell>
          <cell r="G7374" t="str">
            <v/>
          </cell>
          <cell r="H7374" t="str">
            <v>下久屋町</v>
          </cell>
        </row>
        <row r="7375">
          <cell r="C7375" t="str">
            <v>k1128</v>
          </cell>
          <cell r="D7375" t="str">
            <v>上原町1</v>
          </cell>
          <cell r="E7375" t="str">
            <v>沼田</v>
          </cell>
          <cell r="F7375" t="str">
            <v>沼田市</v>
          </cell>
          <cell r="G7375" t="str">
            <v/>
          </cell>
          <cell r="H7375" t="str">
            <v>上沼須町</v>
          </cell>
        </row>
        <row r="7376">
          <cell r="C7376" t="str">
            <v>k1129</v>
          </cell>
          <cell r="D7376" t="str">
            <v>上原町2</v>
          </cell>
          <cell r="E7376" t="str">
            <v>沼田</v>
          </cell>
          <cell r="F7376" t="str">
            <v>沼田市</v>
          </cell>
          <cell r="G7376" t="str">
            <v/>
          </cell>
          <cell r="H7376" t="str">
            <v>上沼須町</v>
          </cell>
        </row>
        <row r="7377">
          <cell r="C7377" t="str">
            <v>k1130-1</v>
          </cell>
          <cell r="D7377" t="str">
            <v>上原町3-1</v>
          </cell>
          <cell r="E7377" t="str">
            <v>沼田</v>
          </cell>
          <cell r="F7377" t="str">
            <v>沼田市</v>
          </cell>
          <cell r="G7377" t="str">
            <v/>
          </cell>
          <cell r="H7377" t="str">
            <v>上原町</v>
          </cell>
        </row>
        <row r="7378">
          <cell r="C7378" t="str">
            <v>k1130-2</v>
          </cell>
          <cell r="D7378" t="str">
            <v>上原町3-2</v>
          </cell>
          <cell r="E7378" t="str">
            <v>沼田</v>
          </cell>
          <cell r="F7378" t="str">
            <v>沼田市</v>
          </cell>
          <cell r="G7378" t="str">
            <v/>
          </cell>
          <cell r="H7378" t="str">
            <v>上原町</v>
          </cell>
        </row>
        <row r="7379">
          <cell r="C7379" t="str">
            <v>k1131-1</v>
          </cell>
          <cell r="D7379" t="str">
            <v>高橋場町1-1</v>
          </cell>
          <cell r="E7379" t="str">
            <v>沼田</v>
          </cell>
          <cell r="F7379" t="str">
            <v>沼田市</v>
          </cell>
          <cell r="G7379" t="str">
            <v/>
          </cell>
          <cell r="H7379" t="str">
            <v>高橋場町</v>
          </cell>
        </row>
        <row r="7380">
          <cell r="C7380" t="str">
            <v>k1131-2</v>
          </cell>
          <cell r="D7380" t="str">
            <v>高橋場町1-2</v>
          </cell>
          <cell r="E7380" t="str">
            <v>沼田</v>
          </cell>
          <cell r="F7380" t="str">
            <v>沼田市</v>
          </cell>
          <cell r="G7380" t="str">
            <v/>
          </cell>
          <cell r="H7380" t="str">
            <v>高橋場町</v>
          </cell>
        </row>
        <row r="7381">
          <cell r="C7381" t="str">
            <v>k1132</v>
          </cell>
          <cell r="D7381" t="str">
            <v>高橋場町3</v>
          </cell>
          <cell r="E7381" t="str">
            <v>沼田</v>
          </cell>
          <cell r="F7381" t="str">
            <v>沼田市</v>
          </cell>
          <cell r="G7381" t="str">
            <v/>
          </cell>
          <cell r="H7381" t="str">
            <v>高橋場町</v>
          </cell>
        </row>
        <row r="7382">
          <cell r="C7382" t="str">
            <v>k1133</v>
          </cell>
          <cell r="D7382" t="str">
            <v>柳町1</v>
          </cell>
          <cell r="E7382" t="str">
            <v>沼田</v>
          </cell>
          <cell r="F7382" t="str">
            <v>沼田市</v>
          </cell>
          <cell r="G7382" t="str">
            <v/>
          </cell>
          <cell r="H7382" t="str">
            <v>柳町</v>
          </cell>
        </row>
        <row r="7383">
          <cell r="C7383" t="str">
            <v>k1134-1</v>
          </cell>
          <cell r="D7383" t="str">
            <v>柳町2-1</v>
          </cell>
          <cell r="E7383" t="str">
            <v>沼田</v>
          </cell>
          <cell r="F7383" t="str">
            <v>沼田市</v>
          </cell>
          <cell r="G7383" t="str">
            <v/>
          </cell>
          <cell r="H7383" t="str">
            <v>柳町</v>
          </cell>
        </row>
        <row r="7384">
          <cell r="C7384" t="str">
            <v>k1134-2</v>
          </cell>
          <cell r="D7384" t="str">
            <v>柳町2-2</v>
          </cell>
          <cell r="E7384" t="str">
            <v>沼田</v>
          </cell>
          <cell r="F7384" t="str">
            <v>沼田市</v>
          </cell>
          <cell r="G7384" t="str">
            <v/>
          </cell>
          <cell r="H7384" t="str">
            <v>柳町</v>
          </cell>
        </row>
        <row r="7385">
          <cell r="C7385" t="str">
            <v>k1134-3</v>
          </cell>
          <cell r="D7385" t="str">
            <v>柳町2-3</v>
          </cell>
          <cell r="E7385" t="str">
            <v>沼田</v>
          </cell>
          <cell r="F7385" t="str">
            <v>沼田市</v>
          </cell>
          <cell r="G7385" t="str">
            <v/>
          </cell>
          <cell r="H7385" t="str">
            <v>柳町</v>
          </cell>
        </row>
        <row r="7386">
          <cell r="C7386" t="str">
            <v>k1135</v>
          </cell>
          <cell r="D7386" t="str">
            <v>開墾2</v>
          </cell>
          <cell r="E7386" t="str">
            <v>沼田</v>
          </cell>
          <cell r="F7386" t="str">
            <v>沼田市</v>
          </cell>
          <cell r="G7386" t="str">
            <v/>
          </cell>
          <cell r="H7386" t="str">
            <v>柳町</v>
          </cell>
        </row>
        <row r="7387">
          <cell r="C7387" t="str">
            <v>k1136</v>
          </cell>
          <cell r="D7387" t="str">
            <v>北馬込1</v>
          </cell>
          <cell r="E7387" t="str">
            <v>沼田</v>
          </cell>
          <cell r="F7387" t="str">
            <v>沼田市</v>
          </cell>
          <cell r="G7387" t="str">
            <v/>
          </cell>
          <cell r="H7387" t="str">
            <v>上川田町</v>
          </cell>
        </row>
        <row r="7388">
          <cell r="C7388" t="str">
            <v>k1137</v>
          </cell>
          <cell r="D7388" t="str">
            <v>新田2</v>
          </cell>
          <cell r="E7388" t="str">
            <v>沼田</v>
          </cell>
          <cell r="F7388" t="str">
            <v>沼田市</v>
          </cell>
          <cell r="G7388" t="str">
            <v/>
          </cell>
          <cell r="H7388" t="str">
            <v>上川田町</v>
          </cell>
        </row>
        <row r="7389">
          <cell r="C7389" t="str">
            <v>k1138</v>
          </cell>
          <cell r="D7389" t="str">
            <v>新田3</v>
          </cell>
          <cell r="E7389" t="str">
            <v>沼田</v>
          </cell>
          <cell r="F7389" t="str">
            <v>沼田市</v>
          </cell>
          <cell r="G7389" t="str">
            <v/>
          </cell>
          <cell r="H7389" t="str">
            <v>上川田町</v>
          </cell>
        </row>
        <row r="7390">
          <cell r="C7390" t="str">
            <v>k1139</v>
          </cell>
          <cell r="D7390" t="str">
            <v>馬込1</v>
          </cell>
          <cell r="E7390" t="str">
            <v>沼田</v>
          </cell>
          <cell r="F7390" t="str">
            <v>沼田市</v>
          </cell>
          <cell r="G7390" t="str">
            <v/>
          </cell>
          <cell r="H7390" t="str">
            <v>上川田町</v>
          </cell>
        </row>
        <row r="7391">
          <cell r="C7391" t="str">
            <v>k1140</v>
          </cell>
          <cell r="D7391" t="str">
            <v>北馬込1</v>
          </cell>
          <cell r="E7391" t="str">
            <v>沼田</v>
          </cell>
          <cell r="F7391" t="str">
            <v>沼田市</v>
          </cell>
          <cell r="G7391" t="str">
            <v/>
          </cell>
          <cell r="H7391" t="str">
            <v>上川田町</v>
          </cell>
        </row>
        <row r="7392">
          <cell r="C7392" t="str">
            <v>k1141-1</v>
          </cell>
          <cell r="D7392" t="str">
            <v>平井1-1</v>
          </cell>
          <cell r="E7392" t="str">
            <v>沼田</v>
          </cell>
          <cell r="F7392" t="str">
            <v>沼田市</v>
          </cell>
          <cell r="G7392" t="str">
            <v/>
          </cell>
          <cell r="H7392" t="str">
            <v>下川田町</v>
          </cell>
        </row>
        <row r="7393">
          <cell r="C7393" t="str">
            <v>k1141-2</v>
          </cell>
          <cell r="D7393" t="str">
            <v>平井1-2</v>
          </cell>
          <cell r="E7393" t="str">
            <v>沼田</v>
          </cell>
          <cell r="F7393" t="str">
            <v>沼田市</v>
          </cell>
          <cell r="G7393" t="str">
            <v/>
          </cell>
          <cell r="H7393" t="str">
            <v>下川田町</v>
          </cell>
        </row>
        <row r="7394">
          <cell r="C7394" t="str">
            <v>k1142</v>
          </cell>
          <cell r="D7394" t="str">
            <v>滝1</v>
          </cell>
          <cell r="E7394" t="str">
            <v>沼田</v>
          </cell>
          <cell r="F7394" t="str">
            <v>沼田市</v>
          </cell>
          <cell r="G7394" t="str">
            <v/>
          </cell>
          <cell r="H7394" t="str">
            <v>下川田町</v>
          </cell>
        </row>
        <row r="7395">
          <cell r="C7395" t="str">
            <v>k1143</v>
          </cell>
          <cell r="D7395" t="str">
            <v>平井2</v>
          </cell>
          <cell r="E7395" t="str">
            <v>沼田</v>
          </cell>
          <cell r="F7395" t="str">
            <v>沼田市</v>
          </cell>
          <cell r="G7395" t="str">
            <v/>
          </cell>
          <cell r="H7395" t="str">
            <v>下川田町</v>
          </cell>
        </row>
        <row r="7396">
          <cell r="C7396" t="str">
            <v>k1144-1</v>
          </cell>
          <cell r="D7396" t="str">
            <v>内宿1-1</v>
          </cell>
          <cell r="E7396" t="str">
            <v>沼田</v>
          </cell>
          <cell r="F7396" t="str">
            <v>沼田市</v>
          </cell>
          <cell r="G7396" t="str">
            <v/>
          </cell>
          <cell r="H7396" t="str">
            <v>下川田町</v>
          </cell>
        </row>
        <row r="7397">
          <cell r="C7397" t="str">
            <v>k1144-2</v>
          </cell>
          <cell r="D7397" t="str">
            <v>内宿1-2</v>
          </cell>
          <cell r="E7397" t="str">
            <v>沼田</v>
          </cell>
          <cell r="F7397" t="str">
            <v>沼田市</v>
          </cell>
          <cell r="G7397" t="str">
            <v/>
          </cell>
          <cell r="H7397" t="str">
            <v>下川田町</v>
          </cell>
        </row>
        <row r="7398">
          <cell r="C7398" t="str">
            <v>k1145-1</v>
          </cell>
          <cell r="D7398" t="str">
            <v>戸鹿野町2-1</v>
          </cell>
          <cell r="E7398" t="str">
            <v>沼田</v>
          </cell>
          <cell r="F7398" t="str">
            <v>沼田市</v>
          </cell>
          <cell r="G7398" t="str">
            <v/>
          </cell>
          <cell r="H7398" t="str">
            <v>戸鹿野町</v>
          </cell>
        </row>
        <row r="7399">
          <cell r="C7399" t="str">
            <v>k1145-2</v>
          </cell>
          <cell r="D7399" t="str">
            <v>戸鹿野町2-2</v>
          </cell>
          <cell r="E7399" t="str">
            <v>沼田</v>
          </cell>
          <cell r="F7399" t="str">
            <v>沼田市</v>
          </cell>
          <cell r="G7399" t="str">
            <v/>
          </cell>
          <cell r="H7399" t="str">
            <v>戸鹿野町</v>
          </cell>
        </row>
        <row r="7400">
          <cell r="C7400" t="str">
            <v>k1146</v>
          </cell>
          <cell r="D7400" t="str">
            <v>戸鹿野町3</v>
          </cell>
          <cell r="E7400" t="str">
            <v>沼田</v>
          </cell>
          <cell r="F7400" t="str">
            <v>沼田市</v>
          </cell>
          <cell r="G7400" t="str">
            <v/>
          </cell>
          <cell r="H7400" t="str">
            <v>戸鹿野町</v>
          </cell>
        </row>
        <row r="7401">
          <cell r="C7401" t="str">
            <v>k1147-1</v>
          </cell>
          <cell r="D7401" t="str">
            <v>沼須町2-1</v>
          </cell>
          <cell r="E7401" t="str">
            <v>沼田</v>
          </cell>
          <cell r="F7401" t="str">
            <v>沼田市</v>
          </cell>
          <cell r="G7401" t="str">
            <v/>
          </cell>
          <cell r="H7401" t="str">
            <v>沼須町</v>
          </cell>
        </row>
        <row r="7402">
          <cell r="C7402" t="str">
            <v>k1147-2</v>
          </cell>
          <cell r="D7402" t="str">
            <v>沼須町2-2</v>
          </cell>
          <cell r="E7402" t="str">
            <v>沼田</v>
          </cell>
          <cell r="F7402" t="str">
            <v>沼田市</v>
          </cell>
          <cell r="G7402" t="str">
            <v/>
          </cell>
          <cell r="H7402" t="str">
            <v>沼須町</v>
          </cell>
        </row>
        <row r="7403">
          <cell r="C7403" t="str">
            <v>k1148</v>
          </cell>
          <cell r="D7403" t="str">
            <v>新町1</v>
          </cell>
          <cell r="E7403" t="str">
            <v>沼田</v>
          </cell>
          <cell r="F7403" t="str">
            <v>沼田市</v>
          </cell>
          <cell r="G7403" t="str">
            <v/>
          </cell>
          <cell r="H7403" t="str">
            <v>新町</v>
          </cell>
        </row>
        <row r="7404">
          <cell r="C7404" t="str">
            <v>k1149</v>
          </cell>
          <cell r="D7404" t="str">
            <v>北原2</v>
          </cell>
          <cell r="E7404" t="str">
            <v>沼田</v>
          </cell>
          <cell r="F7404" t="str">
            <v>沼田市</v>
          </cell>
          <cell r="G7404" t="str">
            <v/>
          </cell>
          <cell r="H7404" t="str">
            <v>屋形原町</v>
          </cell>
        </row>
        <row r="7405">
          <cell r="C7405" t="str">
            <v>k1150</v>
          </cell>
          <cell r="D7405" t="str">
            <v>広瀬3</v>
          </cell>
          <cell r="E7405" t="str">
            <v>沼田</v>
          </cell>
          <cell r="F7405" t="str">
            <v>沼田市</v>
          </cell>
          <cell r="G7405" t="str">
            <v/>
          </cell>
          <cell r="H7405" t="str">
            <v>屋形原町</v>
          </cell>
        </row>
        <row r="7406">
          <cell r="C7406" t="str">
            <v>k1151</v>
          </cell>
          <cell r="D7406" t="str">
            <v>下新道2</v>
          </cell>
          <cell r="E7406" t="str">
            <v>沼田</v>
          </cell>
          <cell r="F7406" t="str">
            <v>沼田市</v>
          </cell>
          <cell r="G7406" t="str">
            <v/>
          </cell>
          <cell r="H7406" t="str">
            <v>屋形原町</v>
          </cell>
        </row>
        <row r="7407">
          <cell r="C7407" t="str">
            <v>k1152</v>
          </cell>
          <cell r="D7407" t="str">
            <v>上町2</v>
          </cell>
          <cell r="E7407" t="str">
            <v>沼田</v>
          </cell>
          <cell r="F7407" t="str">
            <v>沼田市</v>
          </cell>
          <cell r="G7407" t="str">
            <v/>
          </cell>
          <cell r="H7407" t="str">
            <v>岩本町</v>
          </cell>
        </row>
        <row r="7408">
          <cell r="C7408" t="str">
            <v>k1153-1</v>
          </cell>
          <cell r="D7408" t="str">
            <v>弥勅寺1-1</v>
          </cell>
          <cell r="E7408" t="str">
            <v>沼田</v>
          </cell>
          <cell r="F7408" t="str">
            <v>沼田市</v>
          </cell>
          <cell r="G7408" t="str">
            <v/>
          </cell>
          <cell r="H7408" t="str">
            <v>上発知町</v>
          </cell>
        </row>
        <row r="7409">
          <cell r="C7409" t="str">
            <v>k1153-2</v>
          </cell>
          <cell r="D7409" t="str">
            <v>弥勅寺1-2</v>
          </cell>
          <cell r="E7409" t="str">
            <v>沼田</v>
          </cell>
          <cell r="F7409" t="str">
            <v>沼田市</v>
          </cell>
          <cell r="G7409" t="str">
            <v/>
          </cell>
          <cell r="H7409" t="str">
            <v>上発知町</v>
          </cell>
        </row>
        <row r="7410">
          <cell r="C7410" t="str">
            <v>k1153-3</v>
          </cell>
          <cell r="D7410" t="str">
            <v>弥勅寺1-3</v>
          </cell>
          <cell r="E7410" t="str">
            <v>沼田</v>
          </cell>
          <cell r="F7410" t="str">
            <v>沼田市</v>
          </cell>
          <cell r="G7410" t="str">
            <v/>
          </cell>
          <cell r="H7410" t="str">
            <v>上発知町</v>
          </cell>
        </row>
        <row r="7411">
          <cell r="C7411" t="str">
            <v>k1153-4</v>
          </cell>
          <cell r="D7411" t="str">
            <v>弥勅寺1-4</v>
          </cell>
          <cell r="E7411" t="str">
            <v>沼田</v>
          </cell>
          <cell r="F7411" t="str">
            <v>沼田市</v>
          </cell>
          <cell r="G7411" t="str">
            <v/>
          </cell>
          <cell r="H7411" t="str">
            <v>上発知町</v>
          </cell>
        </row>
        <row r="7412">
          <cell r="C7412" t="str">
            <v>k1153-5</v>
          </cell>
          <cell r="D7412" t="str">
            <v>弥勅寺1-5</v>
          </cell>
          <cell r="E7412" t="str">
            <v>沼田</v>
          </cell>
          <cell r="F7412" t="str">
            <v>沼田市</v>
          </cell>
          <cell r="G7412" t="str">
            <v/>
          </cell>
          <cell r="H7412" t="str">
            <v>上発知町</v>
          </cell>
        </row>
        <row r="7413">
          <cell r="C7413" t="str">
            <v>k1154</v>
          </cell>
          <cell r="D7413" t="str">
            <v>上北3</v>
          </cell>
          <cell r="E7413" t="str">
            <v>沼田</v>
          </cell>
          <cell r="F7413" t="str">
            <v>沼田市</v>
          </cell>
          <cell r="G7413" t="str">
            <v/>
          </cell>
          <cell r="H7413" t="str">
            <v>上発知町</v>
          </cell>
        </row>
        <row r="7414">
          <cell r="C7414" t="str">
            <v>k1155</v>
          </cell>
          <cell r="D7414" t="str">
            <v>上北4</v>
          </cell>
          <cell r="E7414" t="str">
            <v>沼田</v>
          </cell>
          <cell r="F7414" t="str">
            <v>沼田市</v>
          </cell>
          <cell r="G7414" t="str">
            <v/>
          </cell>
          <cell r="H7414" t="str">
            <v>上発知町</v>
          </cell>
        </row>
        <row r="7415">
          <cell r="C7415" t="str">
            <v>k1156</v>
          </cell>
          <cell r="D7415" t="str">
            <v>上南1</v>
          </cell>
          <cell r="E7415" t="str">
            <v>沼田</v>
          </cell>
          <cell r="F7415" t="str">
            <v>沼田市</v>
          </cell>
          <cell r="G7415" t="str">
            <v/>
          </cell>
          <cell r="H7415" t="str">
            <v>上発知町</v>
          </cell>
        </row>
        <row r="7416">
          <cell r="C7416" t="str">
            <v>k1157</v>
          </cell>
          <cell r="D7416" t="str">
            <v>開拓2</v>
          </cell>
          <cell r="E7416" t="str">
            <v>沼田</v>
          </cell>
          <cell r="F7416" t="str">
            <v>沼田市</v>
          </cell>
          <cell r="G7416" t="str">
            <v/>
          </cell>
          <cell r="H7416" t="str">
            <v>上発知町</v>
          </cell>
        </row>
        <row r="7417">
          <cell r="C7417" t="str">
            <v>k1158-1</v>
          </cell>
          <cell r="D7417" t="str">
            <v>舟木2-1</v>
          </cell>
          <cell r="E7417" t="str">
            <v>沼田</v>
          </cell>
          <cell r="F7417" t="str">
            <v>沼田市</v>
          </cell>
          <cell r="G7417" t="str">
            <v/>
          </cell>
          <cell r="H7417" t="str">
            <v>上発知町</v>
          </cell>
        </row>
        <row r="7418">
          <cell r="C7418" t="str">
            <v>k1158-2</v>
          </cell>
          <cell r="D7418" t="str">
            <v>舟木2-2</v>
          </cell>
          <cell r="E7418" t="str">
            <v>沼田</v>
          </cell>
          <cell r="F7418" t="str">
            <v>沼田市</v>
          </cell>
          <cell r="G7418" t="str">
            <v/>
          </cell>
          <cell r="H7418" t="str">
            <v>上発知町</v>
          </cell>
        </row>
        <row r="7419">
          <cell r="C7419" t="str">
            <v>k1159</v>
          </cell>
          <cell r="D7419" t="str">
            <v>舟木4</v>
          </cell>
          <cell r="E7419" t="str">
            <v>沼田</v>
          </cell>
          <cell r="F7419" t="str">
            <v>沼田市</v>
          </cell>
          <cell r="G7419" t="str">
            <v/>
          </cell>
          <cell r="H7419" t="str">
            <v>上発知町</v>
          </cell>
        </row>
        <row r="7420">
          <cell r="C7420" t="str">
            <v>k1160-1</v>
          </cell>
          <cell r="D7420" t="str">
            <v>中発知町1-1</v>
          </cell>
          <cell r="E7420" t="str">
            <v>沼田</v>
          </cell>
          <cell r="F7420" t="str">
            <v>沼田市</v>
          </cell>
          <cell r="G7420" t="str">
            <v/>
          </cell>
          <cell r="H7420" t="str">
            <v>中発知町</v>
          </cell>
        </row>
        <row r="7421">
          <cell r="C7421" t="str">
            <v>k1160-2</v>
          </cell>
          <cell r="D7421" t="str">
            <v>中発知町1-2</v>
          </cell>
          <cell r="E7421" t="str">
            <v>沼田</v>
          </cell>
          <cell r="F7421" t="str">
            <v>沼田市</v>
          </cell>
          <cell r="G7421" t="str">
            <v/>
          </cell>
          <cell r="H7421" t="str">
            <v>中発知町</v>
          </cell>
        </row>
        <row r="7422">
          <cell r="C7422" t="str">
            <v>k1160-3</v>
          </cell>
          <cell r="D7422" t="str">
            <v>舟木3</v>
          </cell>
          <cell r="E7422" t="str">
            <v>沼田</v>
          </cell>
          <cell r="F7422" t="str">
            <v>沼田市</v>
          </cell>
          <cell r="G7422" t="str">
            <v/>
          </cell>
          <cell r="H7422" t="str">
            <v>中発知町</v>
          </cell>
        </row>
        <row r="7423">
          <cell r="C7423" t="str">
            <v>k1161</v>
          </cell>
          <cell r="D7423" t="str">
            <v>宇楚井町1</v>
          </cell>
          <cell r="E7423" t="str">
            <v>沼田</v>
          </cell>
          <cell r="F7423" t="str">
            <v>沼田市</v>
          </cell>
          <cell r="G7423" t="str">
            <v/>
          </cell>
          <cell r="H7423" t="str">
            <v>宇楚井町</v>
          </cell>
        </row>
        <row r="7424">
          <cell r="C7424" t="str">
            <v>k1162</v>
          </cell>
          <cell r="D7424" t="str">
            <v>宮ノ下</v>
          </cell>
          <cell r="E7424" t="str">
            <v>沼田</v>
          </cell>
          <cell r="F7424" t="str">
            <v>沼田市</v>
          </cell>
          <cell r="G7424" t="str">
            <v>旧白沢村</v>
          </cell>
          <cell r="H7424" t="str">
            <v>大字尾合</v>
          </cell>
        </row>
        <row r="7425">
          <cell r="C7425" t="str">
            <v>k1163</v>
          </cell>
          <cell r="D7425" t="str">
            <v>清水</v>
          </cell>
          <cell r="E7425" t="str">
            <v>沼田</v>
          </cell>
          <cell r="F7425" t="str">
            <v>沼田市</v>
          </cell>
          <cell r="G7425" t="str">
            <v>旧白沢村</v>
          </cell>
          <cell r="H7425" t="str">
            <v>大字平出</v>
          </cell>
        </row>
        <row r="7426">
          <cell r="C7426" t="str">
            <v>k1164</v>
          </cell>
          <cell r="D7426" t="str">
            <v>塩井1</v>
          </cell>
          <cell r="E7426" t="str">
            <v>沼田</v>
          </cell>
          <cell r="F7426" t="str">
            <v>沼田市</v>
          </cell>
          <cell r="G7426" t="str">
            <v>旧白沢村</v>
          </cell>
          <cell r="H7426" t="str">
            <v>大字平出</v>
          </cell>
        </row>
        <row r="7427">
          <cell r="C7427" t="str">
            <v>k1165</v>
          </cell>
          <cell r="D7427" t="str">
            <v>塩井2</v>
          </cell>
          <cell r="E7427" t="str">
            <v>沼田</v>
          </cell>
          <cell r="F7427" t="str">
            <v>沼田市</v>
          </cell>
          <cell r="G7427" t="str">
            <v>旧白沢村</v>
          </cell>
          <cell r="H7427" t="str">
            <v>大字平出</v>
          </cell>
        </row>
        <row r="7428">
          <cell r="C7428" t="str">
            <v>k1166</v>
          </cell>
          <cell r="D7428" t="str">
            <v>清水9</v>
          </cell>
          <cell r="E7428" t="str">
            <v>沼田</v>
          </cell>
          <cell r="F7428" t="str">
            <v>沼田市</v>
          </cell>
          <cell r="G7428" t="str">
            <v>旧白沢村</v>
          </cell>
          <cell r="H7428" t="str">
            <v>大字平出</v>
          </cell>
        </row>
        <row r="7429">
          <cell r="C7429" t="str">
            <v>k1167</v>
          </cell>
          <cell r="D7429" t="str">
            <v>上平2</v>
          </cell>
          <cell r="E7429" t="str">
            <v>沼田</v>
          </cell>
          <cell r="F7429" t="str">
            <v>沼田市</v>
          </cell>
          <cell r="G7429" t="str">
            <v>旧白沢村</v>
          </cell>
          <cell r="H7429" t="str">
            <v>大字尾合</v>
          </cell>
        </row>
        <row r="7430">
          <cell r="C7430" t="str">
            <v>k1168</v>
          </cell>
          <cell r="D7430" t="str">
            <v>上平5</v>
          </cell>
          <cell r="E7430" t="str">
            <v>沼田</v>
          </cell>
          <cell r="F7430" t="str">
            <v>沼田市</v>
          </cell>
          <cell r="G7430" t="str">
            <v>旧白沢村</v>
          </cell>
          <cell r="H7430" t="str">
            <v>大字尾合</v>
          </cell>
        </row>
        <row r="7431">
          <cell r="C7431" t="str">
            <v>k1169</v>
          </cell>
          <cell r="D7431" t="str">
            <v>蓬田1</v>
          </cell>
          <cell r="E7431" t="str">
            <v>沼田</v>
          </cell>
          <cell r="F7431" t="str">
            <v>沼田市</v>
          </cell>
          <cell r="G7431" t="str">
            <v>旧白沢村</v>
          </cell>
          <cell r="H7431" t="str">
            <v>大字上古語父</v>
          </cell>
        </row>
        <row r="7432">
          <cell r="C7432" t="str">
            <v>k1170</v>
          </cell>
          <cell r="D7432" t="str">
            <v>堂改戸1</v>
          </cell>
          <cell r="E7432" t="str">
            <v>沼田</v>
          </cell>
          <cell r="F7432" t="str">
            <v>沼田市</v>
          </cell>
          <cell r="G7432" t="str">
            <v>旧白沢村</v>
          </cell>
          <cell r="H7432" t="str">
            <v>大字高平</v>
          </cell>
        </row>
        <row r="7433">
          <cell r="C7433" t="str">
            <v>k1171</v>
          </cell>
          <cell r="D7433" t="str">
            <v>生枝1</v>
          </cell>
          <cell r="E7433" t="str">
            <v>沼田</v>
          </cell>
          <cell r="F7433" t="str">
            <v>沼田市</v>
          </cell>
          <cell r="G7433" t="str">
            <v>旧白沢村</v>
          </cell>
          <cell r="H7433" t="str">
            <v>大字生枝</v>
          </cell>
        </row>
        <row r="7434">
          <cell r="C7434" t="str">
            <v>k1172</v>
          </cell>
          <cell r="D7434" t="str">
            <v>生枝4</v>
          </cell>
          <cell r="E7434" t="str">
            <v>沼田</v>
          </cell>
          <cell r="F7434" t="str">
            <v>沼田市</v>
          </cell>
          <cell r="G7434" t="str">
            <v>旧白沢村</v>
          </cell>
          <cell r="H7434" t="str">
            <v>大字生枝</v>
          </cell>
        </row>
        <row r="7435">
          <cell r="C7435" t="str">
            <v>k1173-1</v>
          </cell>
          <cell r="D7435" t="str">
            <v>立沢-1</v>
          </cell>
          <cell r="E7435" t="str">
            <v>沼田</v>
          </cell>
          <cell r="F7435" t="str">
            <v>沼田市</v>
          </cell>
          <cell r="G7435" t="str">
            <v>旧利根村</v>
          </cell>
          <cell r="H7435" t="str">
            <v>大字平川</v>
          </cell>
        </row>
        <row r="7436">
          <cell r="C7436" t="str">
            <v>k1173-2</v>
          </cell>
          <cell r="D7436" t="str">
            <v>立沢-2</v>
          </cell>
          <cell r="E7436" t="str">
            <v>沼田</v>
          </cell>
          <cell r="F7436" t="str">
            <v>沼田市</v>
          </cell>
          <cell r="G7436" t="str">
            <v>旧利根村</v>
          </cell>
          <cell r="H7436" t="str">
            <v>大字平川</v>
          </cell>
        </row>
        <row r="7437">
          <cell r="C7437" t="str">
            <v>k1173-3</v>
          </cell>
          <cell r="D7437" t="str">
            <v>立沢-3</v>
          </cell>
          <cell r="E7437" t="str">
            <v>沼田</v>
          </cell>
          <cell r="F7437" t="str">
            <v>沼田市</v>
          </cell>
          <cell r="G7437" t="str">
            <v>旧利根村</v>
          </cell>
          <cell r="H7437" t="str">
            <v>大字平川</v>
          </cell>
        </row>
        <row r="7438">
          <cell r="C7438" t="str">
            <v>k1174</v>
          </cell>
          <cell r="D7438" t="str">
            <v>伊香原(A)</v>
          </cell>
          <cell r="E7438" t="str">
            <v>沼田</v>
          </cell>
          <cell r="F7438" t="str">
            <v>沼田市</v>
          </cell>
          <cell r="G7438" t="str">
            <v>旧利根村</v>
          </cell>
          <cell r="H7438" t="str">
            <v>大字平川</v>
          </cell>
        </row>
        <row r="7439">
          <cell r="C7439" t="str">
            <v>k1175</v>
          </cell>
          <cell r="D7439" t="str">
            <v>伊香原(B)</v>
          </cell>
          <cell r="E7439" t="str">
            <v>沼田</v>
          </cell>
          <cell r="F7439" t="str">
            <v>沼田市</v>
          </cell>
          <cell r="G7439" t="str">
            <v>旧利根村</v>
          </cell>
          <cell r="H7439" t="str">
            <v>大字平川</v>
          </cell>
        </row>
        <row r="7440">
          <cell r="C7440" t="str">
            <v>k1176</v>
          </cell>
          <cell r="D7440" t="str">
            <v>平川本村</v>
          </cell>
          <cell r="E7440" t="str">
            <v>沼田</v>
          </cell>
          <cell r="F7440" t="str">
            <v>沼田市</v>
          </cell>
          <cell r="G7440" t="str">
            <v>旧利根村</v>
          </cell>
          <cell r="H7440" t="str">
            <v>大字平川</v>
          </cell>
        </row>
        <row r="7441">
          <cell r="C7441" t="str">
            <v>k1177-1</v>
          </cell>
          <cell r="D7441" t="str">
            <v>鎧橋-1</v>
          </cell>
          <cell r="E7441" t="str">
            <v>沼田</v>
          </cell>
          <cell r="F7441" t="str">
            <v>沼田市</v>
          </cell>
          <cell r="G7441" t="str">
            <v>旧利根村</v>
          </cell>
          <cell r="H7441" t="str">
            <v>大字平川</v>
          </cell>
        </row>
        <row r="7442">
          <cell r="C7442" t="str">
            <v>k1177-2</v>
          </cell>
          <cell r="D7442" t="str">
            <v>鎧橋-2</v>
          </cell>
          <cell r="E7442" t="str">
            <v>沼田</v>
          </cell>
          <cell r="F7442" t="str">
            <v>沼田市</v>
          </cell>
          <cell r="G7442" t="str">
            <v>旧利根村</v>
          </cell>
          <cell r="H7442" t="str">
            <v>大字平川</v>
          </cell>
        </row>
        <row r="7443">
          <cell r="C7443" t="str">
            <v>k1178</v>
          </cell>
          <cell r="D7443" t="str">
            <v>森山</v>
          </cell>
          <cell r="E7443" t="str">
            <v>沼田</v>
          </cell>
          <cell r="F7443" t="str">
            <v>沼田市</v>
          </cell>
          <cell r="G7443" t="str">
            <v>旧利根村</v>
          </cell>
          <cell r="H7443" t="str">
            <v>大字追貝</v>
          </cell>
        </row>
        <row r="7444">
          <cell r="C7444" t="str">
            <v>k1179</v>
          </cell>
          <cell r="D7444" t="str">
            <v>追貝原</v>
          </cell>
          <cell r="E7444" t="str">
            <v>沼田</v>
          </cell>
          <cell r="F7444" t="str">
            <v>沼田市</v>
          </cell>
          <cell r="G7444" t="str">
            <v>旧利根村</v>
          </cell>
          <cell r="H7444" t="str">
            <v>大字追貝</v>
          </cell>
        </row>
        <row r="7445">
          <cell r="C7445" t="str">
            <v>k1180</v>
          </cell>
          <cell r="D7445" t="str">
            <v>千歳</v>
          </cell>
          <cell r="E7445" t="str">
            <v>沼田</v>
          </cell>
          <cell r="F7445" t="str">
            <v>沼田市</v>
          </cell>
          <cell r="G7445" t="str">
            <v>旧利根村</v>
          </cell>
          <cell r="H7445" t="str">
            <v>大字追貝</v>
          </cell>
        </row>
        <row r="7446">
          <cell r="C7446" t="str">
            <v>k1180-2</v>
          </cell>
          <cell r="D7446" t="str">
            <v>千歳-2</v>
          </cell>
          <cell r="E7446" t="str">
            <v>沼田</v>
          </cell>
          <cell r="F7446" t="str">
            <v>沼田市</v>
          </cell>
          <cell r="G7446" t="str">
            <v>旧利根村</v>
          </cell>
          <cell r="H7446" t="str">
            <v>大字追貝</v>
          </cell>
        </row>
        <row r="7447">
          <cell r="C7447" t="str">
            <v>k1180-3</v>
          </cell>
          <cell r="D7447" t="str">
            <v>千歳-3</v>
          </cell>
          <cell r="E7447" t="str">
            <v>沼田</v>
          </cell>
          <cell r="F7447" t="str">
            <v>沼田市</v>
          </cell>
          <cell r="G7447" t="str">
            <v>旧利根村</v>
          </cell>
          <cell r="H7447" t="str">
            <v>大字追貝</v>
          </cell>
        </row>
        <row r="7448">
          <cell r="C7448" t="str">
            <v>k1181</v>
          </cell>
          <cell r="D7448" t="str">
            <v>御座</v>
          </cell>
          <cell r="E7448" t="str">
            <v>沼田</v>
          </cell>
          <cell r="F7448" t="str">
            <v>沼田市</v>
          </cell>
          <cell r="G7448" t="str">
            <v>旧利根村</v>
          </cell>
          <cell r="H7448" t="str">
            <v>大字追貝</v>
          </cell>
        </row>
        <row r="7449">
          <cell r="C7449" t="str">
            <v>k1182</v>
          </cell>
          <cell r="D7449" t="str">
            <v>高戸谷</v>
          </cell>
          <cell r="E7449" t="str">
            <v>沼田</v>
          </cell>
          <cell r="F7449" t="str">
            <v>沼田市</v>
          </cell>
          <cell r="G7449" t="str">
            <v>旧利根村</v>
          </cell>
          <cell r="H7449" t="str">
            <v>大字高戸谷</v>
          </cell>
        </row>
        <row r="7450">
          <cell r="C7450" t="str">
            <v>k1182-2</v>
          </cell>
          <cell r="D7450" t="str">
            <v>高戸谷-2</v>
          </cell>
          <cell r="E7450" t="str">
            <v>沼田</v>
          </cell>
          <cell r="F7450" t="str">
            <v>沼田市</v>
          </cell>
          <cell r="G7450" t="str">
            <v>旧利根村</v>
          </cell>
          <cell r="H7450" t="str">
            <v>大字高戸谷</v>
          </cell>
        </row>
        <row r="7451">
          <cell r="C7451" t="str">
            <v>k1182-3</v>
          </cell>
          <cell r="D7451" t="str">
            <v>高戸谷-3</v>
          </cell>
          <cell r="E7451" t="str">
            <v>沼田</v>
          </cell>
          <cell r="F7451" t="str">
            <v>沼田市</v>
          </cell>
          <cell r="G7451" t="str">
            <v>旧利根村</v>
          </cell>
          <cell r="H7451" t="str">
            <v>大字高戸谷</v>
          </cell>
        </row>
        <row r="7452">
          <cell r="C7452" t="str">
            <v>k1183-1</v>
          </cell>
          <cell r="D7452" t="str">
            <v>大楊-1</v>
          </cell>
          <cell r="E7452" t="str">
            <v>沼田</v>
          </cell>
          <cell r="F7452" t="str">
            <v>沼田市</v>
          </cell>
          <cell r="G7452" t="str">
            <v>旧利根村</v>
          </cell>
          <cell r="H7452" t="str">
            <v>大字大楊</v>
          </cell>
        </row>
        <row r="7453">
          <cell r="C7453" t="str">
            <v>k1183-2</v>
          </cell>
          <cell r="D7453" t="str">
            <v>大楊-2</v>
          </cell>
          <cell r="E7453" t="str">
            <v>沼田</v>
          </cell>
          <cell r="F7453" t="str">
            <v>沼田市</v>
          </cell>
          <cell r="G7453" t="str">
            <v>旧利根村</v>
          </cell>
          <cell r="H7453" t="str">
            <v>大字大楊</v>
          </cell>
        </row>
        <row r="7454">
          <cell r="C7454" t="str">
            <v>k1183-3</v>
          </cell>
          <cell r="D7454" t="str">
            <v>大楊-3</v>
          </cell>
          <cell r="E7454" t="str">
            <v>沼田</v>
          </cell>
          <cell r="F7454" t="str">
            <v>沼田市</v>
          </cell>
          <cell r="G7454" t="str">
            <v>旧利根村</v>
          </cell>
          <cell r="H7454" t="str">
            <v>大字大楊</v>
          </cell>
        </row>
        <row r="7455">
          <cell r="C7455" t="str">
            <v>k1184-1</v>
          </cell>
          <cell r="D7455" t="str">
            <v>内楽-1</v>
          </cell>
          <cell r="E7455" t="str">
            <v>沼田</v>
          </cell>
          <cell r="F7455" t="str">
            <v>沼田市</v>
          </cell>
          <cell r="G7455" t="str">
            <v>旧利根村</v>
          </cell>
          <cell r="H7455" t="str">
            <v>大字大楊</v>
          </cell>
        </row>
        <row r="7456">
          <cell r="C7456" t="str">
            <v>k1184-2</v>
          </cell>
          <cell r="D7456" t="str">
            <v>内楽-2</v>
          </cell>
          <cell r="E7456" t="str">
            <v>沼田</v>
          </cell>
          <cell r="F7456" t="str">
            <v>沼田市</v>
          </cell>
          <cell r="G7456" t="str">
            <v>旧利根村</v>
          </cell>
          <cell r="H7456" t="str">
            <v>大字大楊</v>
          </cell>
        </row>
        <row r="7457">
          <cell r="C7457" t="str">
            <v>k1184-3</v>
          </cell>
          <cell r="D7457" t="str">
            <v>内楽-3</v>
          </cell>
          <cell r="E7457" t="str">
            <v>沼田</v>
          </cell>
          <cell r="F7457" t="str">
            <v>沼田市</v>
          </cell>
          <cell r="G7457" t="str">
            <v>旧利根村</v>
          </cell>
          <cell r="H7457" t="str">
            <v>大字大楊</v>
          </cell>
        </row>
        <row r="7458">
          <cell r="C7458" t="str">
            <v>k1185-1</v>
          </cell>
          <cell r="D7458" t="str">
            <v>アツ沢-1</v>
          </cell>
          <cell r="E7458" t="str">
            <v>沼田</v>
          </cell>
          <cell r="F7458" t="str">
            <v>沼田市</v>
          </cell>
          <cell r="G7458" t="str">
            <v>旧利根村</v>
          </cell>
          <cell r="H7458" t="str">
            <v>大字老神</v>
          </cell>
        </row>
        <row r="7459">
          <cell r="C7459" t="str">
            <v>k1185-2</v>
          </cell>
          <cell r="D7459" t="str">
            <v>アツ沢-2</v>
          </cell>
          <cell r="E7459" t="str">
            <v>沼田</v>
          </cell>
          <cell r="F7459" t="str">
            <v>沼田市</v>
          </cell>
          <cell r="G7459" t="str">
            <v>旧利根村</v>
          </cell>
          <cell r="H7459" t="str">
            <v>大字老神</v>
          </cell>
        </row>
        <row r="7460">
          <cell r="C7460" t="str">
            <v>k1186</v>
          </cell>
          <cell r="D7460" t="str">
            <v>老神元村</v>
          </cell>
          <cell r="E7460" t="str">
            <v>沼田</v>
          </cell>
          <cell r="F7460" t="str">
            <v>沼田市</v>
          </cell>
          <cell r="G7460" t="str">
            <v>旧利根村</v>
          </cell>
          <cell r="H7460" t="str">
            <v>大字老神</v>
          </cell>
        </row>
        <row r="7461">
          <cell r="C7461" t="str">
            <v>k1187</v>
          </cell>
          <cell r="D7461" t="str">
            <v>島古井</v>
          </cell>
          <cell r="E7461" t="str">
            <v>沼田</v>
          </cell>
          <cell r="F7461" t="str">
            <v>沼田市</v>
          </cell>
          <cell r="G7461" t="str">
            <v>旧利根村</v>
          </cell>
          <cell r="H7461" t="str">
            <v>大字穴原</v>
          </cell>
        </row>
        <row r="7462">
          <cell r="C7462" t="str">
            <v>k1188</v>
          </cell>
          <cell r="D7462" t="str">
            <v>其古泉</v>
          </cell>
          <cell r="E7462" t="str">
            <v>沼田</v>
          </cell>
          <cell r="F7462" t="str">
            <v>沼田市</v>
          </cell>
          <cell r="G7462" t="str">
            <v>旧利根村</v>
          </cell>
          <cell r="H7462" t="str">
            <v>大字園原</v>
          </cell>
        </row>
        <row r="7463">
          <cell r="C7463" t="str">
            <v>k1188-2</v>
          </cell>
          <cell r="D7463" t="str">
            <v>其古泉-2</v>
          </cell>
          <cell r="E7463" t="str">
            <v>沼田</v>
          </cell>
          <cell r="F7463" t="str">
            <v>沼田市</v>
          </cell>
          <cell r="G7463" t="str">
            <v>旧利根村</v>
          </cell>
          <cell r="H7463" t="str">
            <v>大字園原</v>
          </cell>
        </row>
        <row r="7464">
          <cell r="C7464" t="str">
            <v>k1189</v>
          </cell>
          <cell r="D7464" t="str">
            <v>天狗前</v>
          </cell>
          <cell r="E7464" t="str">
            <v>沼田</v>
          </cell>
          <cell r="F7464" t="str">
            <v>沼田市</v>
          </cell>
          <cell r="G7464" t="str">
            <v>旧利根村</v>
          </cell>
          <cell r="H7464" t="str">
            <v>大字園原</v>
          </cell>
        </row>
        <row r="7465">
          <cell r="C7465" t="str">
            <v>k1189-2</v>
          </cell>
          <cell r="D7465" t="str">
            <v>天狗前-2</v>
          </cell>
          <cell r="E7465" t="str">
            <v>沼田</v>
          </cell>
          <cell r="F7465" t="str">
            <v>沼田市</v>
          </cell>
          <cell r="G7465" t="str">
            <v>旧利根村</v>
          </cell>
          <cell r="H7465" t="str">
            <v>大字園原</v>
          </cell>
        </row>
        <row r="7466">
          <cell r="C7466" t="str">
            <v>k1190-1</v>
          </cell>
          <cell r="D7466" t="str">
            <v>久保-1</v>
          </cell>
          <cell r="E7466" t="str">
            <v>沼田</v>
          </cell>
          <cell r="F7466" t="str">
            <v>沼田市</v>
          </cell>
          <cell r="G7466" t="str">
            <v>旧利根村</v>
          </cell>
          <cell r="H7466" t="str">
            <v>大字根利</v>
          </cell>
        </row>
        <row r="7467">
          <cell r="C7467" t="str">
            <v>k1190-2</v>
          </cell>
          <cell r="D7467" t="str">
            <v>久保-2</v>
          </cell>
          <cell r="E7467" t="str">
            <v>沼田</v>
          </cell>
          <cell r="F7467" t="str">
            <v>沼田市</v>
          </cell>
          <cell r="G7467" t="str">
            <v>旧利根村</v>
          </cell>
          <cell r="H7467" t="str">
            <v>大字根利</v>
          </cell>
        </row>
        <row r="7468">
          <cell r="C7468" t="str">
            <v>k1191</v>
          </cell>
          <cell r="D7468" t="str">
            <v>寺ノ前</v>
          </cell>
          <cell r="E7468" t="str">
            <v>沼田</v>
          </cell>
          <cell r="F7468" t="str">
            <v>沼田市</v>
          </cell>
          <cell r="G7468" t="str">
            <v>旧利根村</v>
          </cell>
          <cell r="H7468" t="str">
            <v>大字根利</v>
          </cell>
        </row>
        <row r="7469">
          <cell r="C7469" t="str">
            <v>k1192-1</v>
          </cell>
          <cell r="D7469" t="str">
            <v>大久保-1</v>
          </cell>
          <cell r="E7469" t="str">
            <v>沼田</v>
          </cell>
          <cell r="F7469" t="str">
            <v>沼田市</v>
          </cell>
          <cell r="G7469" t="str">
            <v>旧利根村</v>
          </cell>
          <cell r="H7469" t="str">
            <v>大字根利</v>
          </cell>
        </row>
        <row r="7470">
          <cell r="C7470" t="str">
            <v>k1192-2</v>
          </cell>
          <cell r="D7470" t="str">
            <v>大久保-2</v>
          </cell>
          <cell r="E7470" t="str">
            <v>沼田</v>
          </cell>
          <cell r="F7470" t="str">
            <v>沼田市</v>
          </cell>
          <cell r="G7470" t="str">
            <v>旧利根村</v>
          </cell>
          <cell r="H7470" t="str">
            <v>大字根利</v>
          </cell>
        </row>
        <row r="7471">
          <cell r="C7471" t="str">
            <v>k1192-3</v>
          </cell>
          <cell r="D7471" t="str">
            <v>大久保-3</v>
          </cell>
          <cell r="E7471" t="str">
            <v>沼田</v>
          </cell>
          <cell r="F7471" t="str">
            <v>沼田市</v>
          </cell>
          <cell r="G7471" t="str">
            <v>旧利根村</v>
          </cell>
          <cell r="H7471" t="str">
            <v>大字根利</v>
          </cell>
        </row>
        <row r="7472">
          <cell r="C7472" t="str">
            <v>k1193-1</v>
          </cell>
          <cell r="D7472" t="str">
            <v>宇津野-1</v>
          </cell>
          <cell r="E7472" t="str">
            <v>沼田</v>
          </cell>
          <cell r="F7472" t="str">
            <v>沼田市</v>
          </cell>
          <cell r="G7472" t="str">
            <v>旧利根村</v>
          </cell>
          <cell r="H7472" t="str">
            <v>大字根利</v>
          </cell>
        </row>
        <row r="7473">
          <cell r="C7473" t="str">
            <v>k1193-2</v>
          </cell>
          <cell r="D7473" t="str">
            <v>宇津野-2</v>
          </cell>
          <cell r="E7473" t="str">
            <v>沼田</v>
          </cell>
          <cell r="F7473" t="str">
            <v>沼田市</v>
          </cell>
          <cell r="G7473" t="str">
            <v>旧利根村</v>
          </cell>
          <cell r="H7473" t="str">
            <v>大字根利</v>
          </cell>
        </row>
        <row r="7474">
          <cell r="C7474" t="str">
            <v>k1193-3</v>
          </cell>
          <cell r="D7474" t="str">
            <v>宇津野-3</v>
          </cell>
          <cell r="E7474" t="str">
            <v>沼田</v>
          </cell>
          <cell r="F7474" t="str">
            <v>沼田市</v>
          </cell>
          <cell r="G7474" t="str">
            <v>旧利根村</v>
          </cell>
          <cell r="H7474" t="str">
            <v>大字根利</v>
          </cell>
        </row>
        <row r="7475">
          <cell r="C7475" t="str">
            <v>k1194</v>
          </cell>
          <cell r="D7475" t="str">
            <v>茂沢</v>
          </cell>
          <cell r="E7475" t="str">
            <v>沼田</v>
          </cell>
          <cell r="F7475" t="str">
            <v>沼田市</v>
          </cell>
          <cell r="G7475" t="str">
            <v>旧利根村</v>
          </cell>
          <cell r="H7475" t="str">
            <v>大字根利</v>
          </cell>
        </row>
        <row r="7476">
          <cell r="C7476" t="str">
            <v>k1195</v>
          </cell>
          <cell r="D7476" t="str">
            <v>西沢</v>
          </cell>
          <cell r="E7476" t="str">
            <v>沼田</v>
          </cell>
          <cell r="F7476" t="str">
            <v>沼田市</v>
          </cell>
          <cell r="G7476" t="str">
            <v>旧利根村</v>
          </cell>
          <cell r="H7476" t="str">
            <v>大字根利</v>
          </cell>
        </row>
        <row r="7477">
          <cell r="C7477" t="str">
            <v>k1196-1</v>
          </cell>
          <cell r="D7477" t="str">
            <v>小松-1</v>
          </cell>
          <cell r="E7477" t="str">
            <v>沼田</v>
          </cell>
          <cell r="F7477" t="str">
            <v>沼田市</v>
          </cell>
          <cell r="G7477" t="str">
            <v>旧利根村</v>
          </cell>
          <cell r="H7477" t="str">
            <v>大字小松</v>
          </cell>
        </row>
        <row r="7478">
          <cell r="C7478" t="str">
            <v>k1196-2</v>
          </cell>
          <cell r="D7478" t="str">
            <v>小松-2</v>
          </cell>
          <cell r="E7478" t="str">
            <v>沼田</v>
          </cell>
          <cell r="F7478" t="str">
            <v>沼田市</v>
          </cell>
          <cell r="G7478" t="str">
            <v>旧利根村</v>
          </cell>
          <cell r="H7478" t="str">
            <v>大字小松</v>
          </cell>
        </row>
        <row r="7479">
          <cell r="C7479" t="str">
            <v>k1197</v>
          </cell>
          <cell r="D7479" t="str">
            <v>柿平</v>
          </cell>
          <cell r="E7479" t="str">
            <v>沼田</v>
          </cell>
          <cell r="F7479" t="str">
            <v>沼田市</v>
          </cell>
          <cell r="G7479" t="str">
            <v>旧利根村</v>
          </cell>
          <cell r="H7479" t="str">
            <v>大字柿平</v>
          </cell>
        </row>
        <row r="7480">
          <cell r="C7480" t="str">
            <v>k1197-2</v>
          </cell>
          <cell r="D7480" t="str">
            <v>柿平-2</v>
          </cell>
          <cell r="E7480" t="str">
            <v>沼田</v>
          </cell>
          <cell r="F7480" t="str">
            <v>沼田市</v>
          </cell>
          <cell r="G7480" t="str">
            <v>旧利根村</v>
          </cell>
          <cell r="H7480" t="str">
            <v>大字柿平</v>
          </cell>
        </row>
        <row r="7481">
          <cell r="C7481" t="str">
            <v>k1198</v>
          </cell>
          <cell r="D7481" t="str">
            <v>諏訪平</v>
          </cell>
          <cell r="E7481" t="str">
            <v>沼田</v>
          </cell>
          <cell r="F7481" t="str">
            <v>沼田市</v>
          </cell>
          <cell r="G7481" t="str">
            <v>旧利根村</v>
          </cell>
          <cell r="H7481" t="str">
            <v>大字日向南郷</v>
          </cell>
        </row>
        <row r="7482">
          <cell r="C7482" t="str">
            <v>k1199</v>
          </cell>
          <cell r="D7482" t="str">
            <v>高沢</v>
          </cell>
          <cell r="E7482" t="str">
            <v>沼田</v>
          </cell>
          <cell r="F7482" t="str">
            <v>沼田市</v>
          </cell>
          <cell r="G7482" t="str">
            <v>旧利根村</v>
          </cell>
          <cell r="H7482" t="str">
            <v>大字日向南郷</v>
          </cell>
        </row>
        <row r="7483">
          <cell r="C7483" t="str">
            <v>k1200-1</v>
          </cell>
          <cell r="D7483" t="str">
            <v>日影南郷-1</v>
          </cell>
          <cell r="E7483" t="str">
            <v>沼田</v>
          </cell>
          <cell r="F7483" t="str">
            <v>沼田市</v>
          </cell>
          <cell r="G7483" t="str">
            <v>旧利根村</v>
          </cell>
          <cell r="H7483" t="str">
            <v>大字日影南郷</v>
          </cell>
        </row>
        <row r="7484">
          <cell r="C7484" t="str">
            <v>k1200-2</v>
          </cell>
          <cell r="D7484" t="str">
            <v>日影南郷-2</v>
          </cell>
          <cell r="E7484" t="str">
            <v>沼田</v>
          </cell>
          <cell r="F7484" t="str">
            <v>沼田市</v>
          </cell>
          <cell r="G7484" t="str">
            <v>旧利根村</v>
          </cell>
          <cell r="H7484" t="str">
            <v>大字日影南郷</v>
          </cell>
        </row>
        <row r="7485">
          <cell r="C7485" t="str">
            <v>k1200-3</v>
          </cell>
          <cell r="D7485" t="str">
            <v>日影南郷-3</v>
          </cell>
          <cell r="E7485" t="str">
            <v>沼田</v>
          </cell>
          <cell r="F7485" t="str">
            <v>沼田市</v>
          </cell>
          <cell r="G7485" t="str">
            <v>旧利根村</v>
          </cell>
          <cell r="H7485" t="str">
            <v>大字日影南郷</v>
          </cell>
        </row>
        <row r="7486">
          <cell r="C7486" t="str">
            <v>k1200-4</v>
          </cell>
          <cell r="D7486" t="str">
            <v>日影南郷-4</v>
          </cell>
          <cell r="E7486" t="str">
            <v>沼田</v>
          </cell>
          <cell r="F7486" t="str">
            <v>沼田市</v>
          </cell>
          <cell r="G7486" t="str">
            <v>旧利根村</v>
          </cell>
          <cell r="H7486" t="str">
            <v>大字日影南郷</v>
          </cell>
        </row>
        <row r="7487">
          <cell r="C7487" t="str">
            <v>k1200-5</v>
          </cell>
          <cell r="D7487" t="str">
            <v>日影南郷-5</v>
          </cell>
          <cell r="E7487" t="str">
            <v>沼田</v>
          </cell>
          <cell r="F7487" t="str">
            <v>沼田市</v>
          </cell>
          <cell r="G7487" t="str">
            <v>旧利根村</v>
          </cell>
          <cell r="H7487" t="str">
            <v>大字日影南郷</v>
          </cell>
        </row>
        <row r="7488">
          <cell r="C7488" t="str">
            <v>k1201</v>
          </cell>
          <cell r="D7488" t="str">
            <v>青木</v>
          </cell>
          <cell r="E7488" t="str">
            <v>沼田</v>
          </cell>
          <cell r="F7488" t="str">
            <v>沼田市</v>
          </cell>
          <cell r="G7488" t="str">
            <v>旧利根村</v>
          </cell>
          <cell r="H7488" t="str">
            <v>大字青木</v>
          </cell>
        </row>
        <row r="7489">
          <cell r="C7489" t="str">
            <v>k1202-1</v>
          </cell>
          <cell r="D7489" t="str">
            <v>梅ノ木平-1</v>
          </cell>
          <cell r="E7489" t="str">
            <v>沼田</v>
          </cell>
          <cell r="F7489" t="str">
            <v>沼田市</v>
          </cell>
          <cell r="G7489" t="str">
            <v>旧利根村</v>
          </cell>
          <cell r="H7489" t="str">
            <v>大字砂川</v>
          </cell>
        </row>
        <row r="7490">
          <cell r="C7490" t="str">
            <v>k1202-2</v>
          </cell>
          <cell r="D7490" t="str">
            <v>梅ノ木平-2</v>
          </cell>
          <cell r="E7490" t="str">
            <v>沼田</v>
          </cell>
          <cell r="F7490" t="str">
            <v>沼田市</v>
          </cell>
          <cell r="G7490" t="str">
            <v>旧利根村</v>
          </cell>
          <cell r="H7490" t="str">
            <v>大字砂川</v>
          </cell>
        </row>
        <row r="7491">
          <cell r="C7491" t="str">
            <v>k1202-3</v>
          </cell>
          <cell r="D7491" t="str">
            <v>梅ノ木平-3</v>
          </cell>
          <cell r="E7491" t="str">
            <v>沼田</v>
          </cell>
          <cell r="F7491" t="str">
            <v>沼田市</v>
          </cell>
          <cell r="G7491" t="str">
            <v>旧利根村</v>
          </cell>
          <cell r="H7491" t="str">
            <v>大字砂川</v>
          </cell>
        </row>
        <row r="7492">
          <cell r="C7492" t="str">
            <v>k1202-4</v>
          </cell>
          <cell r="D7492" t="str">
            <v>梅ノ木平-4</v>
          </cell>
          <cell r="E7492" t="str">
            <v>沼田</v>
          </cell>
          <cell r="F7492" t="str">
            <v>沼田市</v>
          </cell>
          <cell r="G7492" t="str">
            <v>旧利根村</v>
          </cell>
          <cell r="H7492" t="str">
            <v>大字砂川</v>
          </cell>
        </row>
        <row r="7493">
          <cell r="C7493" t="str">
            <v>k1202-5</v>
          </cell>
          <cell r="D7493" t="str">
            <v>梅ノ木平-5</v>
          </cell>
          <cell r="E7493" t="str">
            <v>沼田</v>
          </cell>
          <cell r="F7493" t="str">
            <v>沼田市</v>
          </cell>
          <cell r="G7493" t="str">
            <v>旧利根村</v>
          </cell>
          <cell r="H7493" t="str">
            <v>大字砂川</v>
          </cell>
        </row>
        <row r="7494">
          <cell r="C7494" t="str">
            <v>k1203-1</v>
          </cell>
          <cell r="D7494" t="str">
            <v>大原-1</v>
          </cell>
          <cell r="E7494" t="str">
            <v>沼田</v>
          </cell>
          <cell r="F7494" t="str">
            <v>沼田市</v>
          </cell>
          <cell r="G7494" t="str">
            <v>旧利根村</v>
          </cell>
          <cell r="H7494" t="str">
            <v>大字大原</v>
          </cell>
        </row>
        <row r="7495">
          <cell r="C7495" t="str">
            <v>k1203-2</v>
          </cell>
          <cell r="D7495" t="str">
            <v>大原-2</v>
          </cell>
          <cell r="E7495" t="str">
            <v>沼田</v>
          </cell>
          <cell r="F7495" t="str">
            <v>沼田市</v>
          </cell>
          <cell r="G7495" t="str">
            <v>旧利根村</v>
          </cell>
          <cell r="H7495" t="str">
            <v>大字大原</v>
          </cell>
        </row>
        <row r="7496">
          <cell r="C7496" t="str">
            <v>k1204</v>
          </cell>
          <cell r="D7496" t="str">
            <v>老神1</v>
          </cell>
          <cell r="E7496" t="str">
            <v>沼田</v>
          </cell>
          <cell r="F7496" t="str">
            <v>沼田市</v>
          </cell>
          <cell r="G7496" t="str">
            <v>旧利根村</v>
          </cell>
          <cell r="H7496" t="str">
            <v>大字高戸谷</v>
          </cell>
        </row>
        <row r="7497">
          <cell r="C7497" t="str">
            <v>k1205</v>
          </cell>
          <cell r="D7497" t="str">
            <v>立沢2</v>
          </cell>
          <cell r="E7497" t="str">
            <v>沼田</v>
          </cell>
          <cell r="F7497" t="str">
            <v>沼田市</v>
          </cell>
          <cell r="G7497" t="str">
            <v>旧利根村</v>
          </cell>
          <cell r="H7497" t="str">
            <v>大字平川</v>
          </cell>
        </row>
        <row r="7498">
          <cell r="C7498" t="str">
            <v>k1206-1</v>
          </cell>
          <cell r="D7498" t="str">
            <v>伊香原1-1</v>
          </cell>
          <cell r="E7498" t="str">
            <v>沼田</v>
          </cell>
          <cell r="F7498" t="str">
            <v>沼田市</v>
          </cell>
          <cell r="G7498" t="str">
            <v>旧利根村</v>
          </cell>
          <cell r="H7498" t="str">
            <v>大字平川</v>
          </cell>
        </row>
        <row r="7499">
          <cell r="C7499" t="str">
            <v>k1206-2</v>
          </cell>
          <cell r="D7499" t="str">
            <v>伊香原1-2</v>
          </cell>
          <cell r="E7499" t="str">
            <v>沼田</v>
          </cell>
          <cell r="F7499" t="str">
            <v>沼田市</v>
          </cell>
          <cell r="G7499" t="str">
            <v>旧利根村</v>
          </cell>
          <cell r="H7499" t="str">
            <v>大字平川</v>
          </cell>
        </row>
        <row r="7500">
          <cell r="C7500" t="str">
            <v>k1207</v>
          </cell>
          <cell r="D7500" t="str">
            <v>伊香原2</v>
          </cell>
          <cell r="E7500" t="str">
            <v>沼田</v>
          </cell>
          <cell r="F7500" t="str">
            <v>沼田市</v>
          </cell>
          <cell r="G7500" t="str">
            <v>旧利根村</v>
          </cell>
          <cell r="H7500" t="str">
            <v>大字平川</v>
          </cell>
        </row>
        <row r="7501">
          <cell r="C7501" t="str">
            <v>k1208</v>
          </cell>
          <cell r="D7501" t="str">
            <v>平川1</v>
          </cell>
          <cell r="E7501" t="str">
            <v>沼田</v>
          </cell>
          <cell r="F7501" t="str">
            <v>沼田市</v>
          </cell>
          <cell r="G7501" t="str">
            <v>旧利根村</v>
          </cell>
          <cell r="H7501" t="str">
            <v>大字平川</v>
          </cell>
        </row>
        <row r="7502">
          <cell r="C7502" t="str">
            <v>k1209-1</v>
          </cell>
          <cell r="D7502" t="str">
            <v>平川4-1</v>
          </cell>
          <cell r="E7502" t="str">
            <v>沼田</v>
          </cell>
          <cell r="F7502" t="str">
            <v>沼田市</v>
          </cell>
          <cell r="G7502" t="str">
            <v>旧利根村</v>
          </cell>
          <cell r="H7502" t="str">
            <v>大字平川</v>
          </cell>
        </row>
        <row r="7503">
          <cell r="C7503" t="str">
            <v>k1209-2</v>
          </cell>
          <cell r="D7503" t="str">
            <v>平川4-2</v>
          </cell>
          <cell r="E7503" t="str">
            <v>沼田</v>
          </cell>
          <cell r="F7503" t="str">
            <v>沼田市</v>
          </cell>
          <cell r="G7503" t="str">
            <v>旧利根村</v>
          </cell>
          <cell r="H7503" t="str">
            <v>大字平川</v>
          </cell>
        </row>
        <row r="7504">
          <cell r="C7504" t="str">
            <v>k1209-3</v>
          </cell>
          <cell r="D7504" t="str">
            <v>平川4-3</v>
          </cell>
          <cell r="E7504" t="str">
            <v>沼田</v>
          </cell>
          <cell r="F7504" t="str">
            <v>沼田市</v>
          </cell>
          <cell r="G7504" t="str">
            <v>旧利根村</v>
          </cell>
          <cell r="H7504" t="str">
            <v>大字平川</v>
          </cell>
        </row>
        <row r="7505">
          <cell r="C7505" t="str">
            <v>k1210-1</v>
          </cell>
          <cell r="D7505" t="str">
            <v>日向15-1</v>
          </cell>
          <cell r="E7505" t="str">
            <v>沼田</v>
          </cell>
          <cell r="F7505" t="str">
            <v>沼田市</v>
          </cell>
          <cell r="G7505" t="str">
            <v>旧利根村</v>
          </cell>
          <cell r="H7505" t="str">
            <v>大字平川</v>
          </cell>
        </row>
        <row r="7506">
          <cell r="C7506" t="str">
            <v>k1210-2</v>
          </cell>
          <cell r="D7506" t="str">
            <v>日向15-2</v>
          </cell>
          <cell r="E7506" t="str">
            <v>沼田</v>
          </cell>
          <cell r="F7506" t="str">
            <v>沼田市</v>
          </cell>
          <cell r="G7506" t="str">
            <v>旧利根村</v>
          </cell>
          <cell r="H7506" t="str">
            <v>大字平川</v>
          </cell>
        </row>
        <row r="7507">
          <cell r="C7507" t="str">
            <v>k1211</v>
          </cell>
          <cell r="D7507" t="str">
            <v>輪久原1</v>
          </cell>
          <cell r="E7507" t="str">
            <v>沼田</v>
          </cell>
          <cell r="F7507" t="str">
            <v>沼田市</v>
          </cell>
          <cell r="G7507" t="str">
            <v>旧利根村</v>
          </cell>
          <cell r="H7507" t="str">
            <v>大字輪組</v>
          </cell>
        </row>
        <row r="7508">
          <cell r="C7508" t="str">
            <v>k1212</v>
          </cell>
          <cell r="D7508" t="str">
            <v>日影南郷2</v>
          </cell>
          <cell r="E7508" t="str">
            <v>沼田</v>
          </cell>
          <cell r="F7508" t="str">
            <v>沼田市</v>
          </cell>
          <cell r="G7508" t="str">
            <v>旧利根村</v>
          </cell>
          <cell r="H7508" t="str">
            <v>大字日影南郷</v>
          </cell>
        </row>
        <row r="7509">
          <cell r="C7509" t="str">
            <v>k1213</v>
          </cell>
          <cell r="D7509" t="str">
            <v>日影南郷1</v>
          </cell>
          <cell r="E7509" t="str">
            <v>沼田</v>
          </cell>
          <cell r="F7509" t="str">
            <v>沼田市</v>
          </cell>
          <cell r="G7509" t="str">
            <v>旧利根村</v>
          </cell>
          <cell r="H7509" t="str">
            <v>大字日向南郷</v>
          </cell>
        </row>
        <row r="7510">
          <cell r="C7510" t="str">
            <v>k1214</v>
          </cell>
          <cell r="D7510" t="str">
            <v>松山1</v>
          </cell>
          <cell r="E7510" t="str">
            <v>沼田</v>
          </cell>
          <cell r="F7510" t="str">
            <v>沼田市</v>
          </cell>
          <cell r="G7510" t="str">
            <v>旧利根村</v>
          </cell>
          <cell r="H7510" t="str">
            <v>大字大原</v>
          </cell>
        </row>
        <row r="7511">
          <cell r="C7511" t="str">
            <v>k1215-1</v>
          </cell>
          <cell r="D7511" t="str">
            <v>湯ノ上1-1</v>
          </cell>
          <cell r="E7511" t="str">
            <v>沼田</v>
          </cell>
          <cell r="F7511" t="str">
            <v>沼田市</v>
          </cell>
          <cell r="G7511" t="str">
            <v>旧利根村</v>
          </cell>
          <cell r="H7511" t="str">
            <v>大字老神</v>
          </cell>
        </row>
        <row r="7512">
          <cell r="C7512" t="str">
            <v>k1215-2</v>
          </cell>
          <cell r="D7512" t="str">
            <v>湯ノ上1-2</v>
          </cell>
          <cell r="E7512" t="str">
            <v>沼田</v>
          </cell>
          <cell r="F7512" t="str">
            <v>沼田市</v>
          </cell>
          <cell r="G7512" t="str">
            <v>旧利根村</v>
          </cell>
          <cell r="H7512" t="str">
            <v>大字老神</v>
          </cell>
        </row>
        <row r="7513">
          <cell r="C7513" t="str">
            <v>k1215-3</v>
          </cell>
          <cell r="D7513" t="str">
            <v>湯ノ上1-3</v>
          </cell>
          <cell r="E7513" t="str">
            <v>沼田</v>
          </cell>
          <cell r="F7513" t="str">
            <v>沼田市</v>
          </cell>
          <cell r="G7513" t="str">
            <v>旧利根村</v>
          </cell>
          <cell r="H7513" t="str">
            <v>大字老神</v>
          </cell>
        </row>
        <row r="7514">
          <cell r="C7514" t="str">
            <v>k1216-1</v>
          </cell>
          <cell r="D7514" t="str">
            <v>室石-1</v>
          </cell>
          <cell r="E7514" t="str">
            <v>沼田</v>
          </cell>
          <cell r="F7514" t="str">
            <v>利根郡</v>
          </cell>
          <cell r="G7514" t="str">
            <v>片品村</v>
          </cell>
          <cell r="H7514" t="str">
            <v>大字鎌田</v>
          </cell>
        </row>
        <row r="7515">
          <cell r="C7515" t="str">
            <v>k1216-2</v>
          </cell>
          <cell r="D7515" t="str">
            <v>室石-2</v>
          </cell>
          <cell r="E7515" t="str">
            <v>沼田</v>
          </cell>
          <cell r="F7515" t="str">
            <v>利根郡</v>
          </cell>
          <cell r="G7515" t="str">
            <v>片品村</v>
          </cell>
          <cell r="H7515" t="str">
            <v>大字鎌田</v>
          </cell>
        </row>
        <row r="7516">
          <cell r="C7516" t="str">
            <v>k1216-3</v>
          </cell>
          <cell r="D7516" t="str">
            <v>室石-3</v>
          </cell>
          <cell r="E7516" t="str">
            <v>沼田</v>
          </cell>
          <cell r="F7516" t="str">
            <v>利根郡</v>
          </cell>
          <cell r="G7516" t="str">
            <v>片品村</v>
          </cell>
          <cell r="H7516" t="str">
            <v>大字鎌田</v>
          </cell>
        </row>
        <row r="7517">
          <cell r="C7517" t="str">
            <v>k1216-4</v>
          </cell>
          <cell r="D7517" t="str">
            <v>室石-4</v>
          </cell>
          <cell r="E7517" t="str">
            <v>沼田</v>
          </cell>
          <cell r="F7517" t="str">
            <v>利根郡</v>
          </cell>
          <cell r="G7517" t="str">
            <v>片品村</v>
          </cell>
          <cell r="H7517" t="str">
            <v>大字鎌田</v>
          </cell>
        </row>
        <row r="7518">
          <cell r="C7518" t="str">
            <v>k1217-1</v>
          </cell>
          <cell r="D7518" t="str">
            <v>磯下(A)-1</v>
          </cell>
          <cell r="E7518" t="str">
            <v>沼田</v>
          </cell>
          <cell r="F7518" t="str">
            <v>利根郡</v>
          </cell>
          <cell r="G7518" t="str">
            <v>片品村</v>
          </cell>
          <cell r="H7518" t="str">
            <v>大字鎌田</v>
          </cell>
        </row>
        <row r="7519">
          <cell r="C7519" t="str">
            <v>k1217-2</v>
          </cell>
          <cell r="D7519" t="str">
            <v>磯下(A)-2</v>
          </cell>
          <cell r="E7519" t="str">
            <v>沼田</v>
          </cell>
          <cell r="F7519" t="str">
            <v>利根郡</v>
          </cell>
          <cell r="G7519" t="str">
            <v>片品村</v>
          </cell>
          <cell r="H7519" t="str">
            <v>大字鎌田</v>
          </cell>
        </row>
        <row r="7520">
          <cell r="C7520" t="str">
            <v>k1218-1</v>
          </cell>
          <cell r="D7520" t="str">
            <v>半瀬-1</v>
          </cell>
          <cell r="E7520" t="str">
            <v>沼田</v>
          </cell>
          <cell r="F7520" t="str">
            <v>利根郡</v>
          </cell>
          <cell r="G7520" t="str">
            <v>片品村</v>
          </cell>
          <cell r="H7520" t="str">
            <v>大字東小川</v>
          </cell>
        </row>
        <row r="7521">
          <cell r="C7521" t="str">
            <v>k1218-2</v>
          </cell>
          <cell r="D7521" t="str">
            <v>半瀬-2</v>
          </cell>
          <cell r="E7521" t="str">
            <v>沼田</v>
          </cell>
          <cell r="F7521" t="str">
            <v>利根郡</v>
          </cell>
          <cell r="G7521" t="str">
            <v>片品村</v>
          </cell>
          <cell r="H7521" t="str">
            <v>大字東小川</v>
          </cell>
        </row>
        <row r="7522">
          <cell r="C7522" t="str">
            <v>k1219-1</v>
          </cell>
          <cell r="D7522" t="str">
            <v>須賀川-1</v>
          </cell>
          <cell r="E7522" t="str">
            <v>沼田</v>
          </cell>
          <cell r="F7522" t="str">
            <v>利根郡</v>
          </cell>
          <cell r="G7522" t="str">
            <v>片品村</v>
          </cell>
          <cell r="H7522" t="str">
            <v>大字須賀川</v>
          </cell>
        </row>
        <row r="7523">
          <cell r="C7523" t="str">
            <v>k1219-2</v>
          </cell>
          <cell r="D7523" t="str">
            <v>須賀川-2</v>
          </cell>
          <cell r="E7523" t="str">
            <v>沼田</v>
          </cell>
          <cell r="F7523" t="str">
            <v>利根郡</v>
          </cell>
          <cell r="G7523" t="str">
            <v>片品村</v>
          </cell>
          <cell r="H7523" t="str">
            <v>大字須賀川</v>
          </cell>
        </row>
        <row r="7524">
          <cell r="C7524" t="str">
            <v>k1219-3</v>
          </cell>
          <cell r="D7524" t="str">
            <v>須賀川-3</v>
          </cell>
          <cell r="E7524" t="str">
            <v>沼田</v>
          </cell>
          <cell r="F7524" t="str">
            <v>利根郡</v>
          </cell>
          <cell r="G7524" t="str">
            <v>片品村</v>
          </cell>
          <cell r="H7524" t="str">
            <v>大字須賀川</v>
          </cell>
        </row>
        <row r="7525">
          <cell r="C7525" t="str">
            <v>k1220</v>
          </cell>
          <cell r="D7525" t="str">
            <v>神地</v>
          </cell>
          <cell r="E7525" t="str">
            <v>沼田</v>
          </cell>
          <cell r="F7525" t="str">
            <v>利根郡</v>
          </cell>
          <cell r="G7525" t="str">
            <v>片品村</v>
          </cell>
          <cell r="H7525" t="str">
            <v>大字御座入</v>
          </cell>
        </row>
        <row r="7526">
          <cell r="C7526" t="str">
            <v>k1221-1</v>
          </cell>
          <cell r="D7526" t="str">
            <v>下地-1</v>
          </cell>
          <cell r="E7526" t="str">
            <v>沼田</v>
          </cell>
          <cell r="F7526" t="str">
            <v>利根郡</v>
          </cell>
          <cell r="G7526" t="str">
            <v>片品村</v>
          </cell>
          <cell r="H7526" t="str">
            <v>大字御座入</v>
          </cell>
        </row>
        <row r="7527">
          <cell r="C7527" t="str">
            <v>k1221-2</v>
          </cell>
          <cell r="D7527" t="str">
            <v>下地-2</v>
          </cell>
          <cell r="E7527" t="str">
            <v>沼田</v>
          </cell>
          <cell r="F7527" t="str">
            <v>利根郡</v>
          </cell>
          <cell r="G7527" t="str">
            <v>片品村</v>
          </cell>
          <cell r="H7527" t="str">
            <v>大字御座入</v>
          </cell>
        </row>
        <row r="7528">
          <cell r="C7528" t="str">
            <v>k1221-3</v>
          </cell>
          <cell r="D7528" t="str">
            <v>下地-3</v>
          </cell>
          <cell r="E7528" t="str">
            <v>沼田</v>
          </cell>
          <cell r="F7528" t="str">
            <v>利根郡</v>
          </cell>
          <cell r="G7528" t="str">
            <v>片品村</v>
          </cell>
          <cell r="H7528" t="str">
            <v>大字御座入</v>
          </cell>
        </row>
        <row r="7529">
          <cell r="C7529" t="str">
            <v>k1222-1</v>
          </cell>
          <cell r="D7529" t="str">
            <v>御座入-1</v>
          </cell>
          <cell r="E7529" t="str">
            <v>沼田</v>
          </cell>
          <cell r="F7529" t="str">
            <v>利根郡</v>
          </cell>
          <cell r="G7529" t="str">
            <v>片品村</v>
          </cell>
          <cell r="H7529" t="str">
            <v>大字御座入</v>
          </cell>
        </row>
        <row r="7530">
          <cell r="C7530" t="str">
            <v>k1222-2</v>
          </cell>
          <cell r="D7530" t="str">
            <v>御座入-2</v>
          </cell>
          <cell r="E7530" t="str">
            <v>沼田</v>
          </cell>
          <cell r="F7530" t="str">
            <v>利根郡</v>
          </cell>
          <cell r="G7530" t="str">
            <v>片品村</v>
          </cell>
          <cell r="H7530" t="str">
            <v>大字御座入</v>
          </cell>
        </row>
        <row r="7531">
          <cell r="C7531" t="str">
            <v>k1223-1</v>
          </cell>
          <cell r="D7531" t="str">
            <v>河原-1</v>
          </cell>
          <cell r="E7531" t="str">
            <v>沼田</v>
          </cell>
          <cell r="F7531" t="str">
            <v>利根郡</v>
          </cell>
          <cell r="G7531" t="str">
            <v>片品村</v>
          </cell>
          <cell r="H7531" t="str">
            <v>大字下平</v>
          </cell>
        </row>
        <row r="7532">
          <cell r="C7532" t="str">
            <v>k1223-2</v>
          </cell>
          <cell r="D7532" t="str">
            <v>河原-2</v>
          </cell>
          <cell r="E7532" t="str">
            <v>沼田</v>
          </cell>
          <cell r="F7532" t="str">
            <v>利根郡</v>
          </cell>
          <cell r="G7532" t="str">
            <v>片品村</v>
          </cell>
          <cell r="H7532" t="str">
            <v>大字下平</v>
          </cell>
        </row>
        <row r="7533">
          <cell r="C7533" t="str">
            <v>k1224-1</v>
          </cell>
          <cell r="D7533" t="str">
            <v>上幡谷-1</v>
          </cell>
          <cell r="E7533" t="str">
            <v>沼田</v>
          </cell>
          <cell r="F7533" t="str">
            <v>利根郡</v>
          </cell>
          <cell r="G7533" t="str">
            <v>片品村</v>
          </cell>
          <cell r="H7533" t="str">
            <v>大字摺淵</v>
          </cell>
        </row>
        <row r="7534">
          <cell r="C7534" t="str">
            <v>k1224-2</v>
          </cell>
          <cell r="D7534" t="str">
            <v>上幡谷-2</v>
          </cell>
          <cell r="E7534" t="str">
            <v>沼田</v>
          </cell>
          <cell r="F7534" t="str">
            <v>利根郡</v>
          </cell>
          <cell r="G7534" t="str">
            <v>片品村</v>
          </cell>
          <cell r="H7534" t="str">
            <v>大字摺淵</v>
          </cell>
        </row>
        <row r="7535">
          <cell r="C7535" t="str">
            <v>k1224-3</v>
          </cell>
          <cell r="D7535" t="str">
            <v>上幡谷-3</v>
          </cell>
          <cell r="E7535" t="str">
            <v>沼田</v>
          </cell>
          <cell r="F7535" t="str">
            <v>利根郡</v>
          </cell>
          <cell r="G7535" t="str">
            <v>片品村</v>
          </cell>
          <cell r="H7535" t="str">
            <v>大字摺淵</v>
          </cell>
        </row>
        <row r="7536">
          <cell r="C7536" t="str">
            <v>k1224-4</v>
          </cell>
          <cell r="D7536" t="str">
            <v>上幡谷-4</v>
          </cell>
          <cell r="E7536" t="str">
            <v>沼田</v>
          </cell>
          <cell r="F7536" t="str">
            <v>利根郡</v>
          </cell>
          <cell r="G7536" t="str">
            <v>片品村</v>
          </cell>
          <cell r="H7536" t="str">
            <v>大字摺淵</v>
          </cell>
        </row>
        <row r="7537">
          <cell r="C7537" t="str">
            <v>k1225-1</v>
          </cell>
          <cell r="D7537" t="str">
            <v>栃久保-1</v>
          </cell>
          <cell r="E7537" t="str">
            <v>沼田</v>
          </cell>
          <cell r="F7537" t="str">
            <v>利根郡</v>
          </cell>
          <cell r="G7537" t="str">
            <v>片品村</v>
          </cell>
          <cell r="H7537" t="str">
            <v>大字花咲</v>
          </cell>
        </row>
        <row r="7538">
          <cell r="C7538" t="str">
            <v>k1225-2</v>
          </cell>
          <cell r="D7538" t="str">
            <v>栃久保-2</v>
          </cell>
          <cell r="E7538" t="str">
            <v>沼田</v>
          </cell>
          <cell r="F7538" t="str">
            <v>利根郡</v>
          </cell>
          <cell r="G7538" t="str">
            <v>片品村</v>
          </cell>
          <cell r="H7538" t="str">
            <v>大字花咲</v>
          </cell>
        </row>
        <row r="7539">
          <cell r="C7539" t="str">
            <v>k1226-1</v>
          </cell>
          <cell r="D7539" t="str">
            <v>山崎-1</v>
          </cell>
          <cell r="E7539" t="str">
            <v>沼田</v>
          </cell>
          <cell r="F7539" t="str">
            <v>利根郡</v>
          </cell>
          <cell r="G7539" t="str">
            <v>片品村</v>
          </cell>
          <cell r="H7539" t="str">
            <v>大字花咲</v>
          </cell>
        </row>
        <row r="7540">
          <cell r="C7540" t="str">
            <v>k1226-2</v>
          </cell>
          <cell r="D7540" t="str">
            <v>山崎-2</v>
          </cell>
          <cell r="E7540" t="str">
            <v>沼田</v>
          </cell>
          <cell r="F7540" t="str">
            <v>利根郡</v>
          </cell>
          <cell r="G7540" t="str">
            <v>片品村</v>
          </cell>
          <cell r="H7540" t="str">
            <v>大字花咲</v>
          </cell>
        </row>
        <row r="7541">
          <cell r="C7541" t="str">
            <v>k1227-1</v>
          </cell>
          <cell r="D7541" t="str">
            <v>登戸-1</v>
          </cell>
          <cell r="E7541" t="str">
            <v>沼田</v>
          </cell>
          <cell r="F7541" t="str">
            <v>利根郡</v>
          </cell>
          <cell r="G7541" t="str">
            <v>片品村</v>
          </cell>
          <cell r="H7541" t="str">
            <v>大字花咲</v>
          </cell>
        </row>
        <row r="7542">
          <cell r="C7542" t="str">
            <v>k1227-2</v>
          </cell>
          <cell r="D7542" t="str">
            <v>登戸-2</v>
          </cell>
          <cell r="E7542" t="str">
            <v>沼田</v>
          </cell>
          <cell r="F7542" t="str">
            <v>利根郡</v>
          </cell>
          <cell r="G7542" t="str">
            <v>片品村</v>
          </cell>
          <cell r="H7542" t="str">
            <v>大字花咲</v>
          </cell>
        </row>
        <row r="7543">
          <cell r="C7543" t="str">
            <v>k1227-3</v>
          </cell>
          <cell r="D7543" t="str">
            <v>登戸-3</v>
          </cell>
          <cell r="E7543" t="str">
            <v>沼田</v>
          </cell>
          <cell r="F7543" t="str">
            <v>利根郡</v>
          </cell>
          <cell r="G7543" t="str">
            <v>片品村</v>
          </cell>
          <cell r="H7543" t="str">
            <v>大字花咲</v>
          </cell>
        </row>
        <row r="7544">
          <cell r="C7544" t="str">
            <v>k1228-1</v>
          </cell>
          <cell r="D7544" t="str">
            <v>大田橋上-1</v>
          </cell>
          <cell r="E7544" t="str">
            <v>沼田</v>
          </cell>
          <cell r="F7544" t="str">
            <v>利根郡</v>
          </cell>
          <cell r="G7544" t="str">
            <v>片品村</v>
          </cell>
          <cell r="H7544" t="str">
            <v>大字越本</v>
          </cell>
        </row>
        <row r="7545">
          <cell r="C7545" t="str">
            <v>k1228-2</v>
          </cell>
          <cell r="D7545" t="str">
            <v>大田橋上-2</v>
          </cell>
          <cell r="E7545" t="str">
            <v>沼田</v>
          </cell>
          <cell r="F7545" t="str">
            <v>利根郡</v>
          </cell>
          <cell r="G7545" t="str">
            <v>片品村</v>
          </cell>
          <cell r="H7545" t="str">
            <v>大字越本</v>
          </cell>
        </row>
        <row r="7546">
          <cell r="C7546" t="str">
            <v>k1228-3</v>
          </cell>
          <cell r="D7546" t="str">
            <v>大田橋上-3</v>
          </cell>
          <cell r="E7546" t="str">
            <v>沼田</v>
          </cell>
          <cell r="F7546" t="str">
            <v>利根郡</v>
          </cell>
          <cell r="G7546" t="str">
            <v>片品村</v>
          </cell>
          <cell r="H7546" t="str">
            <v>大字越本</v>
          </cell>
        </row>
        <row r="7547">
          <cell r="C7547" t="str">
            <v>k1229-1</v>
          </cell>
          <cell r="D7547" t="str">
            <v>細久屋-1</v>
          </cell>
          <cell r="E7547" t="str">
            <v>沼田</v>
          </cell>
          <cell r="F7547" t="str">
            <v>利根郡</v>
          </cell>
          <cell r="G7547" t="str">
            <v>片品村</v>
          </cell>
          <cell r="H7547" t="str">
            <v>大字越本</v>
          </cell>
        </row>
        <row r="7548">
          <cell r="C7548" t="str">
            <v>k1229-2</v>
          </cell>
          <cell r="D7548" t="str">
            <v>細久屋-2</v>
          </cell>
          <cell r="E7548" t="str">
            <v>沼田</v>
          </cell>
          <cell r="F7548" t="str">
            <v>利根郡</v>
          </cell>
          <cell r="G7548" t="str">
            <v>片品村</v>
          </cell>
          <cell r="H7548" t="str">
            <v>大字越本</v>
          </cell>
        </row>
        <row r="7549">
          <cell r="C7549" t="str">
            <v>k1229-3</v>
          </cell>
          <cell r="D7549" t="str">
            <v>細久屋-3</v>
          </cell>
          <cell r="E7549" t="str">
            <v>沼田</v>
          </cell>
          <cell r="F7549" t="str">
            <v>利根郡</v>
          </cell>
          <cell r="G7549" t="str">
            <v>片品村</v>
          </cell>
          <cell r="H7549" t="str">
            <v>大字越本</v>
          </cell>
        </row>
        <row r="7550">
          <cell r="C7550" t="str">
            <v>k1229-4</v>
          </cell>
          <cell r="D7550" t="str">
            <v>細久屋-4</v>
          </cell>
          <cell r="E7550" t="str">
            <v>沼田</v>
          </cell>
          <cell r="F7550" t="str">
            <v>利根郡</v>
          </cell>
          <cell r="G7550" t="str">
            <v>片品村</v>
          </cell>
          <cell r="H7550" t="str">
            <v>大字越本</v>
          </cell>
        </row>
        <row r="7551">
          <cell r="C7551" t="str">
            <v>k1230-1</v>
          </cell>
          <cell r="D7551" t="str">
            <v>越本中里-1</v>
          </cell>
          <cell r="E7551" t="str">
            <v>沼田</v>
          </cell>
          <cell r="F7551" t="str">
            <v>利根郡</v>
          </cell>
          <cell r="G7551" t="str">
            <v>片品村</v>
          </cell>
          <cell r="H7551" t="str">
            <v>大字越本</v>
          </cell>
        </row>
        <row r="7552">
          <cell r="C7552" t="str">
            <v>k1230-2</v>
          </cell>
          <cell r="D7552" t="str">
            <v>越本中里-2</v>
          </cell>
          <cell r="E7552" t="str">
            <v>沼田</v>
          </cell>
          <cell r="F7552" t="str">
            <v>利根郡</v>
          </cell>
          <cell r="G7552" t="str">
            <v>片品村</v>
          </cell>
          <cell r="H7552" t="str">
            <v>大字越本</v>
          </cell>
        </row>
        <row r="7553">
          <cell r="C7553" t="str">
            <v>k1230-3</v>
          </cell>
          <cell r="D7553" t="str">
            <v>越本中里-3</v>
          </cell>
          <cell r="E7553" t="str">
            <v>沼田</v>
          </cell>
          <cell r="F7553" t="str">
            <v>利根郡</v>
          </cell>
          <cell r="G7553" t="str">
            <v>片品村</v>
          </cell>
          <cell r="H7553" t="str">
            <v>大字越本</v>
          </cell>
        </row>
        <row r="7554">
          <cell r="C7554" t="str">
            <v>k1230-4</v>
          </cell>
          <cell r="D7554" t="str">
            <v>越本中里-4</v>
          </cell>
          <cell r="E7554" t="str">
            <v>沼田</v>
          </cell>
          <cell r="F7554" t="str">
            <v>利根郡</v>
          </cell>
          <cell r="G7554" t="str">
            <v>片品村</v>
          </cell>
          <cell r="H7554" t="str">
            <v>大字越本</v>
          </cell>
        </row>
        <row r="7555">
          <cell r="C7555" t="str">
            <v>k1230-5</v>
          </cell>
          <cell r="D7555" t="str">
            <v>越本中里-5</v>
          </cell>
          <cell r="E7555" t="str">
            <v>沼田</v>
          </cell>
          <cell r="F7555" t="str">
            <v>利根郡</v>
          </cell>
          <cell r="G7555" t="str">
            <v>片品村</v>
          </cell>
          <cell r="H7555" t="str">
            <v>大字越本</v>
          </cell>
        </row>
        <row r="7556">
          <cell r="C7556" t="str">
            <v>k1230-6</v>
          </cell>
          <cell r="D7556" t="str">
            <v>越本中里-6</v>
          </cell>
          <cell r="E7556" t="str">
            <v>沼田</v>
          </cell>
          <cell r="F7556" t="str">
            <v>利根郡</v>
          </cell>
          <cell r="G7556" t="str">
            <v>片品村</v>
          </cell>
          <cell r="H7556" t="str">
            <v>大字越本</v>
          </cell>
        </row>
        <row r="7557">
          <cell r="C7557" t="str">
            <v>k1230-7</v>
          </cell>
          <cell r="D7557" t="str">
            <v>越本中里-7</v>
          </cell>
          <cell r="E7557" t="str">
            <v>沼田</v>
          </cell>
          <cell r="F7557" t="str">
            <v>利根郡</v>
          </cell>
          <cell r="G7557" t="str">
            <v>片品村</v>
          </cell>
          <cell r="H7557" t="str">
            <v>大字越本</v>
          </cell>
        </row>
        <row r="7558">
          <cell r="C7558" t="str">
            <v>k1231</v>
          </cell>
          <cell r="D7558" t="str">
            <v>新井</v>
          </cell>
          <cell r="E7558" t="str">
            <v>沼田</v>
          </cell>
          <cell r="F7558" t="str">
            <v>利根郡</v>
          </cell>
          <cell r="G7558" t="str">
            <v>片品村</v>
          </cell>
          <cell r="H7558" t="str">
            <v>大字土出</v>
          </cell>
        </row>
        <row r="7559">
          <cell r="C7559" t="str">
            <v>k1232</v>
          </cell>
          <cell r="D7559" t="str">
            <v>閑町</v>
          </cell>
          <cell r="E7559" t="str">
            <v>沼田</v>
          </cell>
          <cell r="F7559" t="str">
            <v>利根郡</v>
          </cell>
          <cell r="G7559" t="str">
            <v>片品村</v>
          </cell>
          <cell r="H7559" t="str">
            <v>大字土出</v>
          </cell>
        </row>
        <row r="7560">
          <cell r="C7560" t="str">
            <v>k1233</v>
          </cell>
          <cell r="D7560" t="str">
            <v>伊閑町</v>
          </cell>
          <cell r="E7560" t="str">
            <v>沼田</v>
          </cell>
          <cell r="F7560" t="str">
            <v>利根郡</v>
          </cell>
          <cell r="G7560" t="str">
            <v>片品村</v>
          </cell>
          <cell r="H7560" t="str">
            <v>大字土出</v>
          </cell>
        </row>
        <row r="7561">
          <cell r="C7561" t="str">
            <v>k1234</v>
          </cell>
          <cell r="D7561" t="str">
            <v>古仲(A)</v>
          </cell>
          <cell r="E7561" t="str">
            <v>沼田</v>
          </cell>
          <cell r="F7561" t="str">
            <v>利根郡</v>
          </cell>
          <cell r="G7561" t="str">
            <v>片品村</v>
          </cell>
          <cell r="H7561" t="str">
            <v>大字土出</v>
          </cell>
        </row>
        <row r="7562">
          <cell r="C7562" t="str">
            <v>k1235</v>
          </cell>
          <cell r="D7562" t="str">
            <v>古仲(B)</v>
          </cell>
          <cell r="E7562" t="str">
            <v>沼田</v>
          </cell>
          <cell r="F7562" t="str">
            <v>利根郡</v>
          </cell>
          <cell r="G7562" t="str">
            <v>片品村</v>
          </cell>
          <cell r="H7562" t="str">
            <v>大字土出</v>
          </cell>
        </row>
        <row r="7563">
          <cell r="C7563" t="str">
            <v>k1236</v>
          </cell>
          <cell r="D7563" t="str">
            <v>古仲(C)</v>
          </cell>
          <cell r="E7563" t="str">
            <v>沼田</v>
          </cell>
          <cell r="F7563" t="str">
            <v>利根郡</v>
          </cell>
          <cell r="G7563" t="str">
            <v>片品村</v>
          </cell>
          <cell r="H7563" t="str">
            <v>大字土出</v>
          </cell>
        </row>
        <row r="7564">
          <cell r="C7564" t="str">
            <v>k1237</v>
          </cell>
          <cell r="D7564" t="str">
            <v>戸倉</v>
          </cell>
          <cell r="E7564" t="str">
            <v>沼田</v>
          </cell>
          <cell r="F7564" t="str">
            <v>利根郡</v>
          </cell>
          <cell r="G7564" t="str">
            <v>片品村</v>
          </cell>
          <cell r="H7564" t="str">
            <v>大字戸倉</v>
          </cell>
        </row>
        <row r="7565">
          <cell r="C7565" t="str">
            <v>k1238</v>
          </cell>
          <cell r="D7565" t="str">
            <v>下小川</v>
          </cell>
          <cell r="E7565" t="str">
            <v>沼田</v>
          </cell>
          <cell r="F7565" t="str">
            <v>利根郡</v>
          </cell>
          <cell r="G7565" t="str">
            <v>片品村</v>
          </cell>
          <cell r="H7565" t="str">
            <v>大字東小川</v>
          </cell>
        </row>
        <row r="7566">
          <cell r="C7566" t="str">
            <v>k1239</v>
          </cell>
          <cell r="D7566" t="str">
            <v>下小川(B)</v>
          </cell>
          <cell r="E7566" t="str">
            <v>沼田</v>
          </cell>
          <cell r="F7566" t="str">
            <v>利根郡</v>
          </cell>
          <cell r="G7566" t="str">
            <v>片品村</v>
          </cell>
          <cell r="H7566" t="str">
            <v>大字東小川</v>
          </cell>
        </row>
        <row r="7567">
          <cell r="C7567" t="str">
            <v>k1240-1</v>
          </cell>
          <cell r="D7567" t="str">
            <v>加羅倉-1</v>
          </cell>
          <cell r="E7567" t="str">
            <v>沼田</v>
          </cell>
          <cell r="F7567" t="str">
            <v>利根郡</v>
          </cell>
          <cell r="G7567" t="str">
            <v>片品村</v>
          </cell>
          <cell r="H7567" t="str">
            <v>大字東小川</v>
          </cell>
        </row>
        <row r="7568">
          <cell r="C7568" t="str">
            <v>k1240-2</v>
          </cell>
          <cell r="D7568" t="str">
            <v>加羅倉-2</v>
          </cell>
          <cell r="E7568" t="str">
            <v>沼田</v>
          </cell>
          <cell r="F7568" t="str">
            <v>利根郡</v>
          </cell>
          <cell r="G7568" t="str">
            <v>片品村</v>
          </cell>
          <cell r="H7568" t="str">
            <v>大字東小川</v>
          </cell>
        </row>
        <row r="7569">
          <cell r="C7569" t="str">
            <v>k1241</v>
          </cell>
          <cell r="D7569" t="str">
            <v>丸沼</v>
          </cell>
          <cell r="E7569" t="str">
            <v>沼田</v>
          </cell>
          <cell r="F7569" t="str">
            <v>利根郡</v>
          </cell>
          <cell r="G7569" t="str">
            <v>片品村</v>
          </cell>
          <cell r="H7569" t="str">
            <v>大字東小川</v>
          </cell>
        </row>
        <row r="7570">
          <cell r="C7570" t="str">
            <v>k1242-1</v>
          </cell>
          <cell r="D7570" t="str">
            <v>室石(B)-1</v>
          </cell>
          <cell r="E7570" t="str">
            <v>沼田</v>
          </cell>
          <cell r="F7570" t="str">
            <v>利根郡</v>
          </cell>
          <cell r="G7570" t="str">
            <v>片品村</v>
          </cell>
          <cell r="H7570" t="str">
            <v>大字鎌田</v>
          </cell>
        </row>
        <row r="7571">
          <cell r="C7571" t="str">
            <v>k1242-2</v>
          </cell>
          <cell r="D7571" t="str">
            <v>室石(B)-2</v>
          </cell>
          <cell r="E7571" t="str">
            <v>沼田</v>
          </cell>
          <cell r="F7571" t="str">
            <v>利根郡</v>
          </cell>
          <cell r="G7571" t="str">
            <v>片品村</v>
          </cell>
          <cell r="H7571" t="str">
            <v>大字鎌田</v>
          </cell>
        </row>
        <row r="7572">
          <cell r="C7572" t="str">
            <v>k1242-3</v>
          </cell>
          <cell r="D7572" t="str">
            <v>室石(B)-3</v>
          </cell>
          <cell r="E7572" t="str">
            <v>沼田</v>
          </cell>
          <cell r="F7572" t="str">
            <v>利根郡</v>
          </cell>
          <cell r="G7572" t="str">
            <v>片品村</v>
          </cell>
          <cell r="H7572" t="str">
            <v>大字鎌田</v>
          </cell>
        </row>
        <row r="7573">
          <cell r="C7573" t="str">
            <v>k1243-1</v>
          </cell>
          <cell r="D7573" t="str">
            <v>鎌田-1</v>
          </cell>
          <cell r="E7573" t="str">
            <v>沼田</v>
          </cell>
          <cell r="F7573" t="str">
            <v>利根郡</v>
          </cell>
          <cell r="G7573" t="str">
            <v>片品村</v>
          </cell>
          <cell r="H7573" t="str">
            <v>大字鎌田</v>
          </cell>
        </row>
        <row r="7574">
          <cell r="C7574" t="str">
            <v>k1243-2</v>
          </cell>
          <cell r="D7574" t="str">
            <v>鎌田-2</v>
          </cell>
          <cell r="E7574" t="str">
            <v>沼田</v>
          </cell>
          <cell r="F7574" t="str">
            <v>利根郡</v>
          </cell>
          <cell r="G7574" t="str">
            <v>片品村</v>
          </cell>
          <cell r="H7574" t="str">
            <v>大字鎌田</v>
          </cell>
        </row>
        <row r="7575">
          <cell r="C7575" t="str">
            <v>k1243-3</v>
          </cell>
          <cell r="D7575" t="str">
            <v>鎌田-3</v>
          </cell>
          <cell r="E7575" t="str">
            <v>沼田</v>
          </cell>
          <cell r="F7575" t="str">
            <v>利根郡</v>
          </cell>
          <cell r="G7575" t="str">
            <v>片品村</v>
          </cell>
          <cell r="H7575" t="str">
            <v>大字鎌田</v>
          </cell>
        </row>
        <row r="7576">
          <cell r="C7576" t="str">
            <v>k1244-1</v>
          </cell>
          <cell r="D7576" t="str">
            <v>菅沼-1</v>
          </cell>
          <cell r="E7576" t="str">
            <v>沼田</v>
          </cell>
          <cell r="F7576" t="str">
            <v>利根郡</v>
          </cell>
          <cell r="G7576" t="str">
            <v>片品村</v>
          </cell>
          <cell r="H7576" t="str">
            <v>大字菅沼</v>
          </cell>
        </row>
        <row r="7577">
          <cell r="C7577" t="str">
            <v>k1244-2</v>
          </cell>
          <cell r="D7577" t="str">
            <v>菅沼-2</v>
          </cell>
          <cell r="E7577" t="str">
            <v>沼田</v>
          </cell>
          <cell r="F7577" t="str">
            <v>利根郡</v>
          </cell>
          <cell r="G7577" t="str">
            <v>片品村</v>
          </cell>
          <cell r="H7577" t="str">
            <v>大字菅沼</v>
          </cell>
        </row>
        <row r="7578">
          <cell r="C7578" t="str">
            <v>k1245-1</v>
          </cell>
          <cell r="D7578" t="str">
            <v>上小川-1</v>
          </cell>
          <cell r="E7578" t="str">
            <v>沼田</v>
          </cell>
          <cell r="F7578" t="str">
            <v>利根郡</v>
          </cell>
          <cell r="G7578" t="str">
            <v>片品村</v>
          </cell>
          <cell r="H7578" t="str">
            <v>大字東小川</v>
          </cell>
        </row>
        <row r="7579">
          <cell r="C7579" t="str">
            <v>k1245-2</v>
          </cell>
          <cell r="D7579" t="str">
            <v>上小川-2</v>
          </cell>
          <cell r="E7579" t="str">
            <v>沼田</v>
          </cell>
          <cell r="F7579" t="str">
            <v>利根郡</v>
          </cell>
          <cell r="G7579" t="str">
            <v>片品村</v>
          </cell>
          <cell r="H7579" t="str">
            <v>大字東小川</v>
          </cell>
        </row>
        <row r="7580">
          <cell r="C7580" t="str">
            <v>k1246</v>
          </cell>
          <cell r="D7580" t="str">
            <v>鎌田1</v>
          </cell>
          <cell r="E7580" t="str">
            <v>沼田</v>
          </cell>
          <cell r="F7580" t="str">
            <v>利根郡</v>
          </cell>
          <cell r="G7580" t="str">
            <v>片品村</v>
          </cell>
          <cell r="H7580" t="str">
            <v>大字鎌田</v>
          </cell>
        </row>
        <row r="7581">
          <cell r="C7581" t="str">
            <v>k1247-1</v>
          </cell>
          <cell r="D7581" t="str">
            <v>須賀川2-1</v>
          </cell>
          <cell r="E7581" t="str">
            <v>沼田</v>
          </cell>
          <cell r="F7581" t="str">
            <v>利根郡</v>
          </cell>
          <cell r="G7581" t="str">
            <v>片品村</v>
          </cell>
          <cell r="H7581" t="str">
            <v>大字須賀川</v>
          </cell>
        </row>
        <row r="7582">
          <cell r="C7582" t="str">
            <v>k1247-2</v>
          </cell>
          <cell r="D7582" t="str">
            <v>須賀川2-2</v>
          </cell>
          <cell r="E7582" t="str">
            <v>沼田</v>
          </cell>
          <cell r="F7582" t="str">
            <v>利根郡</v>
          </cell>
          <cell r="G7582" t="str">
            <v>片品村</v>
          </cell>
          <cell r="H7582" t="str">
            <v>大字須賀川</v>
          </cell>
        </row>
        <row r="7583">
          <cell r="C7583" t="str">
            <v>k1247-3</v>
          </cell>
          <cell r="D7583" t="str">
            <v>須賀川2-3</v>
          </cell>
          <cell r="E7583" t="str">
            <v>沼田</v>
          </cell>
          <cell r="F7583" t="str">
            <v>利根郡</v>
          </cell>
          <cell r="G7583" t="str">
            <v>片品村</v>
          </cell>
          <cell r="H7583" t="str">
            <v>大字須賀川</v>
          </cell>
        </row>
        <row r="7584">
          <cell r="C7584" t="str">
            <v>k1248</v>
          </cell>
          <cell r="D7584" t="str">
            <v>御座入2</v>
          </cell>
          <cell r="E7584" t="str">
            <v>沼田</v>
          </cell>
          <cell r="F7584" t="str">
            <v>利根郡</v>
          </cell>
          <cell r="G7584" t="str">
            <v>片品村</v>
          </cell>
          <cell r="H7584" t="str">
            <v>大字鎌田</v>
          </cell>
        </row>
        <row r="7585">
          <cell r="C7585" t="str">
            <v>k1249</v>
          </cell>
          <cell r="D7585" t="str">
            <v>下平1</v>
          </cell>
          <cell r="E7585" t="str">
            <v>沼田</v>
          </cell>
          <cell r="F7585" t="str">
            <v>利根郡</v>
          </cell>
          <cell r="G7585" t="str">
            <v>片品村</v>
          </cell>
          <cell r="H7585" t="str">
            <v>大字下平</v>
          </cell>
        </row>
        <row r="7586">
          <cell r="C7586" t="str">
            <v>k1250-1</v>
          </cell>
          <cell r="D7586" t="str">
            <v>戸倉2-1</v>
          </cell>
          <cell r="E7586" t="str">
            <v>沼田</v>
          </cell>
          <cell r="F7586" t="str">
            <v>利根郡</v>
          </cell>
          <cell r="G7586" t="str">
            <v>片品村</v>
          </cell>
          <cell r="H7586" t="str">
            <v>大字戸倉</v>
          </cell>
        </row>
        <row r="7587">
          <cell r="C7587" t="str">
            <v>k1250-2</v>
          </cell>
          <cell r="D7587" t="str">
            <v>戸倉2-2</v>
          </cell>
          <cell r="E7587" t="str">
            <v>沼田</v>
          </cell>
          <cell r="F7587" t="str">
            <v>利根郡</v>
          </cell>
          <cell r="G7587" t="str">
            <v>片品村</v>
          </cell>
          <cell r="H7587" t="str">
            <v>大字戸倉</v>
          </cell>
        </row>
        <row r="7588">
          <cell r="C7588" t="str">
            <v>k1251</v>
          </cell>
          <cell r="D7588" t="str">
            <v>伊閑町1</v>
          </cell>
          <cell r="E7588" t="str">
            <v>沼田</v>
          </cell>
          <cell r="F7588" t="str">
            <v>利根郡</v>
          </cell>
          <cell r="G7588" t="str">
            <v>片品村</v>
          </cell>
          <cell r="H7588" t="str">
            <v>大字土出</v>
          </cell>
        </row>
        <row r="7589">
          <cell r="C7589" t="str">
            <v>k1252</v>
          </cell>
          <cell r="D7589" t="str">
            <v>細工屋2</v>
          </cell>
          <cell r="E7589" t="str">
            <v>沼田</v>
          </cell>
          <cell r="F7589" t="str">
            <v>利根郡</v>
          </cell>
          <cell r="G7589" t="str">
            <v>片品村</v>
          </cell>
          <cell r="H7589" t="str">
            <v>大字越本</v>
          </cell>
        </row>
        <row r="7590">
          <cell r="C7590" t="str">
            <v>k1253-1</v>
          </cell>
          <cell r="D7590" t="str">
            <v>太田2-1</v>
          </cell>
          <cell r="E7590" t="str">
            <v>沼田</v>
          </cell>
          <cell r="F7590" t="str">
            <v>利根郡</v>
          </cell>
          <cell r="G7590" t="str">
            <v>片品村</v>
          </cell>
          <cell r="H7590" t="str">
            <v>大字東小川</v>
          </cell>
        </row>
        <row r="7591">
          <cell r="C7591" t="str">
            <v>k1253-2</v>
          </cell>
          <cell r="D7591" t="str">
            <v>太田2-2</v>
          </cell>
          <cell r="E7591" t="str">
            <v>沼田</v>
          </cell>
          <cell r="F7591" t="str">
            <v>利根郡</v>
          </cell>
          <cell r="G7591" t="str">
            <v>片品村</v>
          </cell>
          <cell r="H7591" t="str">
            <v>大字東小川</v>
          </cell>
        </row>
        <row r="7592">
          <cell r="C7592" t="str">
            <v>k1254</v>
          </cell>
          <cell r="D7592" t="str">
            <v>上面1</v>
          </cell>
          <cell r="E7592" t="str">
            <v>沼田</v>
          </cell>
          <cell r="F7592" t="str">
            <v>利根郡</v>
          </cell>
          <cell r="G7592" t="str">
            <v>片品村</v>
          </cell>
          <cell r="H7592" t="str">
            <v>大字越本</v>
          </cell>
        </row>
        <row r="7593">
          <cell r="C7593" t="str">
            <v>k1255</v>
          </cell>
          <cell r="D7593" t="str">
            <v>花咲2</v>
          </cell>
          <cell r="E7593" t="str">
            <v>沼田</v>
          </cell>
          <cell r="F7593" t="str">
            <v>利根郡</v>
          </cell>
          <cell r="G7593" t="str">
            <v>片品村</v>
          </cell>
          <cell r="H7593" t="str">
            <v>大字東小川</v>
          </cell>
        </row>
        <row r="7594">
          <cell r="C7594" t="str">
            <v>k1256-1</v>
          </cell>
          <cell r="D7594" t="str">
            <v>下小川1-1</v>
          </cell>
          <cell r="E7594" t="str">
            <v>沼田</v>
          </cell>
          <cell r="F7594" t="str">
            <v>利根郡</v>
          </cell>
          <cell r="G7594" t="str">
            <v>片品村</v>
          </cell>
          <cell r="H7594" t="str">
            <v>大字花咲</v>
          </cell>
        </row>
        <row r="7595">
          <cell r="C7595" t="str">
            <v>k1256-2</v>
          </cell>
          <cell r="D7595" t="str">
            <v>下小川1-2</v>
          </cell>
          <cell r="E7595" t="str">
            <v>沼田</v>
          </cell>
          <cell r="F7595" t="str">
            <v>利根郡</v>
          </cell>
          <cell r="G7595" t="str">
            <v>片品村</v>
          </cell>
          <cell r="H7595" t="str">
            <v>大字花咲</v>
          </cell>
        </row>
        <row r="7596">
          <cell r="C7596" t="str">
            <v>k1257</v>
          </cell>
          <cell r="D7596" t="str">
            <v>大尻沼1</v>
          </cell>
          <cell r="E7596" t="str">
            <v>沼田</v>
          </cell>
          <cell r="F7596" t="str">
            <v>利根郡</v>
          </cell>
          <cell r="G7596" t="str">
            <v>片品村</v>
          </cell>
          <cell r="H7596" t="str">
            <v>大字東小川</v>
          </cell>
        </row>
        <row r="7597">
          <cell r="C7597" t="str">
            <v>k1258-1</v>
          </cell>
          <cell r="D7597" t="str">
            <v>木賊-1-1</v>
          </cell>
          <cell r="E7597" t="str">
            <v>沼田</v>
          </cell>
          <cell r="F7597" t="str">
            <v>利根郡</v>
          </cell>
          <cell r="G7597" t="str">
            <v>川場村</v>
          </cell>
          <cell r="H7597" t="str">
            <v>大字川場湯原</v>
          </cell>
        </row>
        <row r="7598">
          <cell r="C7598" t="str">
            <v>k1258-2</v>
          </cell>
          <cell r="D7598" t="str">
            <v>木賊-1-2</v>
          </cell>
          <cell r="E7598" t="str">
            <v>沼田</v>
          </cell>
          <cell r="F7598" t="str">
            <v>利根郡</v>
          </cell>
          <cell r="G7598" t="str">
            <v>川場村</v>
          </cell>
          <cell r="H7598" t="str">
            <v>大字川場湯原</v>
          </cell>
        </row>
        <row r="7599">
          <cell r="C7599" t="str">
            <v>k1259-1</v>
          </cell>
          <cell r="D7599" t="str">
            <v>唐沢-1</v>
          </cell>
          <cell r="E7599" t="str">
            <v>沼田</v>
          </cell>
          <cell r="F7599" t="str">
            <v>利根郡</v>
          </cell>
          <cell r="G7599" t="str">
            <v>川場村</v>
          </cell>
          <cell r="H7599" t="str">
            <v>大字川場湯原</v>
          </cell>
        </row>
        <row r="7600">
          <cell r="C7600" t="str">
            <v>k1259-2</v>
          </cell>
          <cell r="D7600" t="str">
            <v>唐沢-2</v>
          </cell>
          <cell r="E7600" t="str">
            <v>沼田</v>
          </cell>
          <cell r="F7600" t="str">
            <v>利根郡</v>
          </cell>
          <cell r="G7600" t="str">
            <v>川場村</v>
          </cell>
          <cell r="H7600" t="str">
            <v>大字川場湯原</v>
          </cell>
        </row>
        <row r="7601">
          <cell r="C7601" t="str">
            <v>k1259-3</v>
          </cell>
          <cell r="D7601" t="str">
            <v>唐沢-3</v>
          </cell>
          <cell r="E7601" t="str">
            <v>沼田</v>
          </cell>
          <cell r="F7601" t="str">
            <v>利根郡</v>
          </cell>
          <cell r="G7601" t="str">
            <v>川場村</v>
          </cell>
          <cell r="H7601" t="str">
            <v>大字川場湯原</v>
          </cell>
        </row>
        <row r="7602">
          <cell r="C7602" t="str">
            <v>k1260</v>
          </cell>
          <cell r="D7602" t="str">
            <v>湯1</v>
          </cell>
          <cell r="E7602" t="str">
            <v>沼田</v>
          </cell>
          <cell r="F7602" t="str">
            <v>利根郡</v>
          </cell>
          <cell r="G7602" t="str">
            <v>川場村</v>
          </cell>
          <cell r="H7602" t="str">
            <v>大字川場湯原</v>
          </cell>
        </row>
        <row r="7603">
          <cell r="C7603" t="str">
            <v>k1261-1</v>
          </cell>
          <cell r="D7603" t="str">
            <v>寺尾-1</v>
          </cell>
          <cell r="E7603" t="str">
            <v>沼田</v>
          </cell>
          <cell r="F7603" t="str">
            <v>利根郡</v>
          </cell>
          <cell r="G7603" t="str">
            <v>川場村</v>
          </cell>
          <cell r="H7603" t="str">
            <v>大字門前</v>
          </cell>
        </row>
        <row r="7604">
          <cell r="C7604" t="str">
            <v>k1261-2</v>
          </cell>
          <cell r="D7604" t="str">
            <v>寺尾-2</v>
          </cell>
          <cell r="E7604" t="str">
            <v>沼田</v>
          </cell>
          <cell r="F7604" t="str">
            <v>利根郡</v>
          </cell>
          <cell r="G7604" t="str">
            <v>川場村</v>
          </cell>
          <cell r="H7604" t="str">
            <v>大字門前</v>
          </cell>
        </row>
        <row r="7605">
          <cell r="C7605" t="str">
            <v>k1262-1</v>
          </cell>
          <cell r="D7605" t="str">
            <v>富士平-1</v>
          </cell>
          <cell r="E7605" t="str">
            <v>沼田</v>
          </cell>
          <cell r="F7605" t="str">
            <v>利根郡</v>
          </cell>
          <cell r="G7605" t="str">
            <v>川場村</v>
          </cell>
          <cell r="H7605" t="str">
            <v>大字谷地</v>
          </cell>
        </row>
        <row r="7606">
          <cell r="C7606" t="str">
            <v>k1262-2</v>
          </cell>
          <cell r="D7606" t="str">
            <v>富士平-2</v>
          </cell>
          <cell r="E7606" t="str">
            <v>沼田</v>
          </cell>
          <cell r="F7606" t="str">
            <v>利根郡</v>
          </cell>
          <cell r="G7606" t="str">
            <v>川場村</v>
          </cell>
          <cell r="H7606" t="str">
            <v>大字谷地</v>
          </cell>
        </row>
        <row r="7607">
          <cell r="C7607" t="str">
            <v>k1262-3</v>
          </cell>
          <cell r="D7607" t="str">
            <v>富士平-3</v>
          </cell>
          <cell r="E7607" t="str">
            <v>沼田</v>
          </cell>
          <cell r="F7607" t="str">
            <v>利根郡</v>
          </cell>
          <cell r="G7607" t="str">
            <v>川場村</v>
          </cell>
          <cell r="H7607" t="str">
            <v>大字谷地</v>
          </cell>
        </row>
        <row r="7608">
          <cell r="C7608" t="str">
            <v>k1262-4</v>
          </cell>
          <cell r="D7608" t="str">
            <v>富士平-4</v>
          </cell>
          <cell r="E7608" t="str">
            <v>沼田</v>
          </cell>
          <cell r="F7608" t="str">
            <v>利根郡</v>
          </cell>
          <cell r="G7608" t="str">
            <v>川場村</v>
          </cell>
          <cell r="H7608" t="str">
            <v>大字谷地</v>
          </cell>
        </row>
        <row r="7609">
          <cell r="C7609" t="str">
            <v>k1263</v>
          </cell>
          <cell r="D7609" t="str">
            <v>川場中学校</v>
          </cell>
          <cell r="E7609" t="str">
            <v>沼田</v>
          </cell>
          <cell r="F7609" t="str">
            <v>利根郡</v>
          </cell>
          <cell r="G7609" t="str">
            <v>川場村</v>
          </cell>
          <cell r="H7609" t="str">
            <v>大字谷地</v>
          </cell>
        </row>
        <row r="7610">
          <cell r="C7610" t="str">
            <v>k1264</v>
          </cell>
          <cell r="D7610" t="str">
            <v>木賊1</v>
          </cell>
          <cell r="E7610" t="str">
            <v>沼田</v>
          </cell>
          <cell r="F7610" t="str">
            <v>利根郡</v>
          </cell>
          <cell r="G7610" t="str">
            <v>川場村</v>
          </cell>
          <cell r="H7610" t="str">
            <v>大字川場湯原</v>
          </cell>
        </row>
        <row r="7611">
          <cell r="C7611" t="str">
            <v>k1265-1</v>
          </cell>
          <cell r="D7611" t="str">
            <v>鼬沢-1</v>
          </cell>
          <cell r="E7611" t="str">
            <v>沼田</v>
          </cell>
          <cell r="F7611" t="str">
            <v>利根郡</v>
          </cell>
          <cell r="G7611" t="str">
            <v>みなかみ町(旧月夜野町)</v>
          </cell>
          <cell r="H7611" t="str">
            <v>大字石倉</v>
          </cell>
        </row>
        <row r="7612">
          <cell r="C7612" t="str">
            <v>k1265-2</v>
          </cell>
          <cell r="D7612" t="str">
            <v>鼬沢-2</v>
          </cell>
          <cell r="E7612" t="str">
            <v>沼田</v>
          </cell>
          <cell r="F7612" t="str">
            <v>利根郡</v>
          </cell>
          <cell r="G7612" t="str">
            <v>みなかみ町(旧月夜野町)</v>
          </cell>
          <cell r="H7612" t="str">
            <v>大字石倉</v>
          </cell>
        </row>
        <row r="7613">
          <cell r="C7613" t="str">
            <v>k1266-2</v>
          </cell>
          <cell r="D7613" t="str">
            <v>川角A-2</v>
          </cell>
          <cell r="E7613" t="str">
            <v>沼田</v>
          </cell>
          <cell r="F7613" t="str">
            <v>利根郡</v>
          </cell>
          <cell r="G7613" t="str">
            <v>みなかみ町(旧月夜野町)</v>
          </cell>
          <cell r="H7613" t="str">
            <v>大字石倉</v>
          </cell>
        </row>
        <row r="7614">
          <cell r="C7614" t="str">
            <v>k1267</v>
          </cell>
          <cell r="D7614" t="str">
            <v>吉平</v>
          </cell>
          <cell r="E7614" t="str">
            <v>沼田</v>
          </cell>
          <cell r="F7614" t="str">
            <v>利根郡</v>
          </cell>
          <cell r="G7614" t="str">
            <v>みなかみ町(旧月夜野町)</v>
          </cell>
          <cell r="H7614" t="str">
            <v>大字上牧</v>
          </cell>
        </row>
        <row r="7615">
          <cell r="C7615" t="str">
            <v>k1268-1</v>
          </cell>
          <cell r="D7615" t="str">
            <v>利根商-1</v>
          </cell>
          <cell r="E7615" t="str">
            <v>沼田</v>
          </cell>
          <cell r="F7615" t="str">
            <v>利根郡</v>
          </cell>
          <cell r="G7615" t="str">
            <v>みなかみ町(旧月夜野町)</v>
          </cell>
          <cell r="H7615" t="str">
            <v>大字月夜野</v>
          </cell>
        </row>
        <row r="7616">
          <cell r="C7616" t="str">
            <v>k1268-2</v>
          </cell>
          <cell r="D7616" t="str">
            <v>利根商-2</v>
          </cell>
          <cell r="E7616" t="str">
            <v>沼田</v>
          </cell>
          <cell r="F7616" t="str">
            <v>利根郡</v>
          </cell>
          <cell r="G7616" t="str">
            <v>みなかみ町(旧月夜野町)</v>
          </cell>
          <cell r="H7616" t="str">
            <v>大字月夜野</v>
          </cell>
        </row>
        <row r="7617">
          <cell r="C7617" t="str">
            <v>k1268-3</v>
          </cell>
          <cell r="D7617" t="str">
            <v>利根商-3</v>
          </cell>
          <cell r="E7617" t="str">
            <v>沼田</v>
          </cell>
          <cell r="F7617" t="str">
            <v>利根郡</v>
          </cell>
          <cell r="G7617" t="str">
            <v>みなかみ町(旧月夜野町)</v>
          </cell>
          <cell r="H7617" t="str">
            <v>大字月夜野</v>
          </cell>
        </row>
        <row r="7618">
          <cell r="C7618" t="str">
            <v>k1269</v>
          </cell>
          <cell r="D7618" t="str">
            <v>茂左エ門</v>
          </cell>
          <cell r="E7618" t="str">
            <v>沼田</v>
          </cell>
          <cell r="F7618" t="str">
            <v>利根郡</v>
          </cell>
          <cell r="G7618" t="str">
            <v>みなかみ町(旧月夜野町)</v>
          </cell>
          <cell r="H7618" t="str">
            <v>大字月夜野</v>
          </cell>
        </row>
        <row r="7619">
          <cell r="C7619" t="str">
            <v>k1270-1</v>
          </cell>
          <cell r="D7619" t="str">
            <v>岩瀬-1</v>
          </cell>
          <cell r="E7619" t="str">
            <v>沼田</v>
          </cell>
          <cell r="F7619" t="str">
            <v>利根郡</v>
          </cell>
          <cell r="G7619" t="str">
            <v>みなかみ町(旧月夜野町)</v>
          </cell>
          <cell r="H7619" t="str">
            <v>大字後閑</v>
          </cell>
        </row>
        <row r="7620">
          <cell r="C7620" t="str">
            <v>k1270-2</v>
          </cell>
          <cell r="D7620" t="str">
            <v>岩瀬-2</v>
          </cell>
          <cell r="E7620" t="str">
            <v>沼田</v>
          </cell>
          <cell r="F7620" t="str">
            <v>利根郡</v>
          </cell>
          <cell r="G7620" t="str">
            <v>みなかみ町(旧月夜野町)</v>
          </cell>
          <cell r="H7620" t="str">
            <v>大字後閑</v>
          </cell>
        </row>
        <row r="7621">
          <cell r="C7621" t="str">
            <v>k1270-3</v>
          </cell>
          <cell r="D7621" t="str">
            <v>岩瀬-3</v>
          </cell>
          <cell r="E7621" t="str">
            <v>沼田</v>
          </cell>
          <cell r="F7621" t="str">
            <v>利根郡</v>
          </cell>
          <cell r="G7621" t="str">
            <v>みなかみ町(旧月夜野町)</v>
          </cell>
          <cell r="H7621" t="str">
            <v>大字後閑</v>
          </cell>
        </row>
        <row r="7622">
          <cell r="C7622" t="str">
            <v>k1270-4</v>
          </cell>
          <cell r="D7622" t="str">
            <v>岩瀬-4</v>
          </cell>
          <cell r="E7622" t="str">
            <v>沼田</v>
          </cell>
          <cell r="F7622" t="str">
            <v>利根郡</v>
          </cell>
          <cell r="G7622" t="str">
            <v>みなかみ町(旧月夜野町)</v>
          </cell>
          <cell r="H7622" t="str">
            <v>大字後閑</v>
          </cell>
        </row>
        <row r="7623">
          <cell r="C7623" t="str">
            <v>k1271</v>
          </cell>
          <cell r="D7623" t="str">
            <v>稗田</v>
          </cell>
          <cell r="E7623" t="str">
            <v>沼田</v>
          </cell>
          <cell r="F7623" t="str">
            <v>利根郡</v>
          </cell>
          <cell r="G7623" t="str">
            <v>みなかみ町(旧月夜野町)</v>
          </cell>
          <cell r="H7623" t="str">
            <v>大字後閑</v>
          </cell>
        </row>
        <row r="7624">
          <cell r="C7624" t="str">
            <v>k1272</v>
          </cell>
          <cell r="D7624" t="str">
            <v>舟戸</v>
          </cell>
          <cell r="E7624" t="str">
            <v>沼田</v>
          </cell>
          <cell r="F7624" t="str">
            <v>利根郡</v>
          </cell>
          <cell r="G7624" t="str">
            <v>みなかみ町(旧月夜野町)</v>
          </cell>
          <cell r="H7624" t="str">
            <v>大字後閑</v>
          </cell>
        </row>
        <row r="7625">
          <cell r="C7625" t="str">
            <v>k1273</v>
          </cell>
          <cell r="D7625" t="str">
            <v>内野</v>
          </cell>
          <cell r="E7625" t="str">
            <v>沼田</v>
          </cell>
          <cell r="F7625" t="str">
            <v>利根郡</v>
          </cell>
          <cell r="G7625" t="str">
            <v>みなかみ町(旧月夜野町)</v>
          </cell>
          <cell r="H7625" t="str">
            <v>大字下津</v>
          </cell>
        </row>
        <row r="7626">
          <cell r="C7626" t="str">
            <v>k1274</v>
          </cell>
          <cell r="D7626" t="str">
            <v>大平</v>
          </cell>
          <cell r="E7626" t="str">
            <v>沼田</v>
          </cell>
          <cell r="F7626" t="str">
            <v>利根郡</v>
          </cell>
          <cell r="G7626" t="str">
            <v>みなかみ町(旧月夜野町)</v>
          </cell>
          <cell r="H7626" t="str">
            <v>大字下津</v>
          </cell>
        </row>
        <row r="7627">
          <cell r="C7627" t="str">
            <v>k1275-1</v>
          </cell>
          <cell r="D7627" t="str">
            <v>舟戸(B)-1</v>
          </cell>
          <cell r="E7627" t="str">
            <v>沼田</v>
          </cell>
          <cell r="F7627" t="str">
            <v>利根郡</v>
          </cell>
          <cell r="G7627" t="str">
            <v>みなかみ町(旧月夜野町)</v>
          </cell>
          <cell r="H7627" t="str">
            <v>大字後閑</v>
          </cell>
        </row>
        <row r="7628">
          <cell r="C7628" t="str">
            <v>k1275-2</v>
          </cell>
          <cell r="D7628" t="str">
            <v>舟戸(B)-2</v>
          </cell>
          <cell r="E7628" t="str">
            <v>沼田</v>
          </cell>
          <cell r="F7628" t="str">
            <v>利根郡</v>
          </cell>
          <cell r="G7628" t="str">
            <v>みなかみ町(旧月夜野町)</v>
          </cell>
          <cell r="H7628" t="str">
            <v>大字後閑</v>
          </cell>
        </row>
        <row r="7629">
          <cell r="C7629" t="str">
            <v>k1276</v>
          </cell>
          <cell r="D7629" t="str">
            <v>坂下</v>
          </cell>
          <cell r="E7629" t="str">
            <v>沼田</v>
          </cell>
          <cell r="F7629" t="str">
            <v>利根郡</v>
          </cell>
          <cell r="G7629" t="str">
            <v>みなかみ町(旧月夜野町)</v>
          </cell>
          <cell r="H7629" t="str">
            <v>大字下牧</v>
          </cell>
        </row>
        <row r="7630">
          <cell r="C7630" t="str">
            <v>k1277-1</v>
          </cell>
          <cell r="D7630" t="str">
            <v>稗田(B)-1</v>
          </cell>
          <cell r="E7630" t="str">
            <v>沼田</v>
          </cell>
          <cell r="F7630" t="str">
            <v>利根郡</v>
          </cell>
          <cell r="G7630" t="str">
            <v>みなかみ町(旧月夜野町)</v>
          </cell>
          <cell r="H7630" t="str">
            <v>大字後閑</v>
          </cell>
        </row>
        <row r="7631">
          <cell r="C7631" t="str">
            <v>k1277-2</v>
          </cell>
          <cell r="D7631" t="str">
            <v>稗田(B)-2</v>
          </cell>
          <cell r="E7631" t="str">
            <v>沼田</v>
          </cell>
          <cell r="F7631" t="str">
            <v>利根郡</v>
          </cell>
          <cell r="G7631" t="str">
            <v>みなかみ町(旧月夜野町)</v>
          </cell>
          <cell r="H7631" t="str">
            <v>大字後閑</v>
          </cell>
        </row>
        <row r="7632">
          <cell r="C7632" t="str">
            <v>k1278</v>
          </cell>
          <cell r="D7632" t="str">
            <v>町並</v>
          </cell>
          <cell r="E7632" t="str">
            <v>沼田</v>
          </cell>
          <cell r="F7632" t="str">
            <v>利根郡</v>
          </cell>
          <cell r="G7632" t="str">
            <v>みなかみ町(旧月夜野町)</v>
          </cell>
          <cell r="H7632" t="str">
            <v>大字月夜野</v>
          </cell>
        </row>
        <row r="7633">
          <cell r="C7633" t="str">
            <v>k1279</v>
          </cell>
          <cell r="D7633" t="str">
            <v>後沢</v>
          </cell>
          <cell r="E7633" t="str">
            <v>沼田</v>
          </cell>
          <cell r="F7633" t="str">
            <v>利根郡</v>
          </cell>
          <cell r="G7633" t="str">
            <v>みなかみ町(旧月夜野町)</v>
          </cell>
          <cell r="H7633" t="str">
            <v>大字下津</v>
          </cell>
        </row>
        <row r="7634">
          <cell r="C7634" t="str">
            <v>k1280</v>
          </cell>
          <cell r="D7634" t="str">
            <v>石倉</v>
          </cell>
          <cell r="E7634" t="str">
            <v>沼田</v>
          </cell>
          <cell r="F7634" t="str">
            <v>利根郡</v>
          </cell>
          <cell r="G7634" t="str">
            <v>みなかみ町(旧月夜野町)</v>
          </cell>
          <cell r="H7634" t="str">
            <v>大字石倉</v>
          </cell>
        </row>
        <row r="7635">
          <cell r="C7635" t="str">
            <v>k1281</v>
          </cell>
          <cell r="D7635" t="str">
            <v>川角</v>
          </cell>
          <cell r="E7635" t="str">
            <v>沼田</v>
          </cell>
          <cell r="F7635" t="str">
            <v>利根郡</v>
          </cell>
          <cell r="G7635" t="str">
            <v>みなかみ町(旧月夜野町)</v>
          </cell>
          <cell r="H7635" t="str">
            <v>大字石倉</v>
          </cell>
        </row>
        <row r="7636">
          <cell r="C7636" t="str">
            <v>k1282</v>
          </cell>
          <cell r="D7636" t="str">
            <v>渕尻</v>
          </cell>
          <cell r="E7636" t="str">
            <v>沼田</v>
          </cell>
          <cell r="F7636" t="str">
            <v>利根郡</v>
          </cell>
          <cell r="G7636" t="str">
            <v>みなかみ町(旧月夜野町)</v>
          </cell>
          <cell r="H7636" t="str">
            <v>大字小川</v>
          </cell>
        </row>
        <row r="7637">
          <cell r="C7637" t="str">
            <v>k1283</v>
          </cell>
          <cell r="D7637" t="str">
            <v>勝浜</v>
          </cell>
          <cell r="E7637" t="str">
            <v>沼田</v>
          </cell>
          <cell r="F7637" t="str">
            <v>利根郡</v>
          </cell>
          <cell r="G7637" t="str">
            <v>みなかみ町(旧月夜野町)</v>
          </cell>
          <cell r="H7637" t="str">
            <v>大字上牧</v>
          </cell>
        </row>
        <row r="7638">
          <cell r="C7638" t="str">
            <v>k1284</v>
          </cell>
          <cell r="D7638" t="str">
            <v>森原</v>
          </cell>
          <cell r="E7638" t="str">
            <v>沼田</v>
          </cell>
          <cell r="F7638" t="str">
            <v>利根郡</v>
          </cell>
          <cell r="G7638" t="str">
            <v>みなかみ町(旧月夜野町)</v>
          </cell>
          <cell r="H7638" t="str">
            <v>大字小川</v>
          </cell>
        </row>
        <row r="7639">
          <cell r="C7639" t="str">
            <v>k1285</v>
          </cell>
          <cell r="D7639" t="str">
            <v>大平19</v>
          </cell>
          <cell r="E7639" t="str">
            <v>沼田</v>
          </cell>
          <cell r="F7639" t="str">
            <v>利根郡</v>
          </cell>
          <cell r="G7639" t="str">
            <v>みなかみ町(旧月夜野町)</v>
          </cell>
          <cell r="H7639" t="str">
            <v>大字下津</v>
          </cell>
        </row>
        <row r="7640">
          <cell r="C7640" t="str">
            <v>k1286-1</v>
          </cell>
          <cell r="D7640" t="str">
            <v>町組1-1</v>
          </cell>
          <cell r="E7640" t="str">
            <v>沼田</v>
          </cell>
          <cell r="F7640" t="str">
            <v>利根郡</v>
          </cell>
          <cell r="G7640" t="str">
            <v>みなかみ町(旧月夜野町)</v>
          </cell>
          <cell r="H7640" t="str">
            <v>大字月夜野</v>
          </cell>
        </row>
        <row r="7641">
          <cell r="C7641" t="str">
            <v>k1286-2</v>
          </cell>
          <cell r="D7641" t="str">
            <v>町組1-2</v>
          </cell>
          <cell r="E7641" t="str">
            <v>沼田</v>
          </cell>
          <cell r="F7641" t="str">
            <v>利根郡</v>
          </cell>
          <cell r="G7641" t="str">
            <v>みなかみ町(旧月夜野町)</v>
          </cell>
          <cell r="H7641" t="str">
            <v>大字月夜野</v>
          </cell>
        </row>
        <row r="7642">
          <cell r="C7642" t="str">
            <v>k1286-3</v>
          </cell>
          <cell r="D7642" t="str">
            <v>町組1-3</v>
          </cell>
          <cell r="E7642" t="str">
            <v>沼田</v>
          </cell>
          <cell r="F7642" t="str">
            <v>利根郡</v>
          </cell>
          <cell r="G7642" t="str">
            <v>みなかみ町(旧月夜野町)</v>
          </cell>
          <cell r="H7642" t="str">
            <v>大字月夜野</v>
          </cell>
        </row>
        <row r="7643">
          <cell r="C7643" t="str">
            <v>k1287-1</v>
          </cell>
          <cell r="D7643" t="str">
            <v>沢入9-1</v>
          </cell>
          <cell r="E7643" t="str">
            <v>沼田</v>
          </cell>
          <cell r="F7643" t="str">
            <v>利根郡</v>
          </cell>
          <cell r="G7643" t="str">
            <v>みなかみ町(旧月夜野町)</v>
          </cell>
          <cell r="H7643" t="str">
            <v>大字月夜野</v>
          </cell>
        </row>
        <row r="7644">
          <cell r="C7644" t="str">
            <v>k1287-2</v>
          </cell>
          <cell r="D7644" t="str">
            <v>沢入9-2</v>
          </cell>
          <cell r="E7644" t="str">
            <v>沼田</v>
          </cell>
          <cell r="F7644" t="str">
            <v>利根郡</v>
          </cell>
          <cell r="G7644" t="str">
            <v>みなかみ町(旧月夜野町)</v>
          </cell>
          <cell r="H7644" t="str">
            <v>大字月夜野</v>
          </cell>
        </row>
        <row r="7645">
          <cell r="C7645" t="str">
            <v>k1287-3</v>
          </cell>
          <cell r="D7645" t="str">
            <v>沢入9-3</v>
          </cell>
          <cell r="E7645" t="str">
            <v>沼田</v>
          </cell>
          <cell r="F7645" t="str">
            <v>利根郡</v>
          </cell>
          <cell r="G7645" t="str">
            <v>みなかみ町(旧月夜野町)</v>
          </cell>
          <cell r="H7645" t="str">
            <v>大字月夜野</v>
          </cell>
        </row>
        <row r="7646">
          <cell r="C7646" t="str">
            <v>k1288-1</v>
          </cell>
          <cell r="D7646" t="str">
            <v>門前1-1</v>
          </cell>
          <cell r="E7646" t="str">
            <v>沼田</v>
          </cell>
          <cell r="F7646" t="str">
            <v>利根郡</v>
          </cell>
          <cell r="G7646" t="str">
            <v>みなかみ町(旧月夜野町)</v>
          </cell>
          <cell r="H7646" t="str">
            <v>大字下牧</v>
          </cell>
        </row>
        <row r="7647">
          <cell r="C7647" t="str">
            <v>k1288-2</v>
          </cell>
          <cell r="D7647" t="str">
            <v>門前1-2</v>
          </cell>
          <cell r="E7647" t="str">
            <v>沼田</v>
          </cell>
          <cell r="F7647" t="str">
            <v>利根郡</v>
          </cell>
          <cell r="G7647" t="str">
            <v>みなかみ町(旧月夜野町)</v>
          </cell>
          <cell r="H7647" t="str">
            <v>大字下牧</v>
          </cell>
        </row>
        <row r="7648">
          <cell r="C7648" t="str">
            <v>k1289</v>
          </cell>
          <cell r="D7648" t="str">
            <v>穴切3</v>
          </cell>
          <cell r="E7648" t="str">
            <v>沼田</v>
          </cell>
          <cell r="F7648" t="str">
            <v>利根郡</v>
          </cell>
          <cell r="G7648" t="str">
            <v>みなかみ町(旧月夜野町)</v>
          </cell>
          <cell r="H7648" t="str">
            <v>大字後閑</v>
          </cell>
        </row>
        <row r="7649">
          <cell r="C7649" t="str">
            <v>k1290</v>
          </cell>
          <cell r="D7649" t="str">
            <v>浦和</v>
          </cell>
          <cell r="E7649" t="str">
            <v>沼田</v>
          </cell>
          <cell r="F7649" t="str">
            <v>利根郡</v>
          </cell>
          <cell r="G7649" t="str">
            <v>みなかみ町(旧水上町)</v>
          </cell>
          <cell r="H7649" t="str">
            <v>大字川上</v>
          </cell>
        </row>
        <row r="7650">
          <cell r="C7650" t="str">
            <v>k1291</v>
          </cell>
          <cell r="D7650" t="str">
            <v>清水</v>
          </cell>
          <cell r="E7650" t="str">
            <v>沼田</v>
          </cell>
          <cell r="F7650" t="str">
            <v>利根郡</v>
          </cell>
          <cell r="G7650" t="str">
            <v>みなかみ町(旧水上町)</v>
          </cell>
          <cell r="H7650" t="str">
            <v>大字小日向</v>
          </cell>
        </row>
        <row r="7651">
          <cell r="C7651" t="str">
            <v>k1292-1</v>
          </cell>
          <cell r="D7651" t="str">
            <v>小日向-1</v>
          </cell>
          <cell r="E7651" t="str">
            <v>沼田</v>
          </cell>
          <cell r="F7651" t="str">
            <v>利根郡</v>
          </cell>
          <cell r="G7651" t="str">
            <v>みなかみ町(旧水上町)</v>
          </cell>
          <cell r="H7651" t="str">
            <v>大字小日向</v>
          </cell>
        </row>
        <row r="7652">
          <cell r="C7652" t="str">
            <v>k1292-2</v>
          </cell>
          <cell r="D7652" t="str">
            <v>小日向-2</v>
          </cell>
          <cell r="E7652" t="str">
            <v>沼田</v>
          </cell>
          <cell r="F7652" t="str">
            <v>利根郡</v>
          </cell>
          <cell r="G7652" t="str">
            <v>みなかみ町(旧水上町)</v>
          </cell>
          <cell r="H7652" t="str">
            <v>大字小日向</v>
          </cell>
        </row>
        <row r="7653">
          <cell r="C7653" t="str">
            <v>k1293-1</v>
          </cell>
          <cell r="D7653" t="str">
            <v>坂下-1</v>
          </cell>
          <cell r="E7653" t="str">
            <v>沼田</v>
          </cell>
          <cell r="F7653" t="str">
            <v>利根郡</v>
          </cell>
          <cell r="G7653" t="str">
            <v>みなかみ町(旧水上町)</v>
          </cell>
          <cell r="H7653" t="str">
            <v>大字湯原</v>
          </cell>
        </row>
        <row r="7654">
          <cell r="C7654" t="str">
            <v>k1293-2</v>
          </cell>
          <cell r="D7654" t="str">
            <v>坂下-2</v>
          </cell>
          <cell r="E7654" t="str">
            <v>沼田</v>
          </cell>
          <cell r="F7654" t="str">
            <v>利根郡</v>
          </cell>
          <cell r="G7654" t="str">
            <v>みなかみ町(旧水上町)</v>
          </cell>
          <cell r="H7654" t="str">
            <v>大字湯原</v>
          </cell>
        </row>
        <row r="7655">
          <cell r="C7655" t="str">
            <v>k1294</v>
          </cell>
          <cell r="D7655" t="str">
            <v>坂下(B)</v>
          </cell>
          <cell r="E7655" t="str">
            <v>沼田</v>
          </cell>
          <cell r="F7655" t="str">
            <v>利根郡</v>
          </cell>
          <cell r="G7655" t="str">
            <v>みなかみ町(旧水上町)</v>
          </cell>
          <cell r="H7655" t="str">
            <v>大字阿能川</v>
          </cell>
        </row>
        <row r="7656">
          <cell r="C7656" t="str">
            <v>k1295</v>
          </cell>
          <cell r="D7656" t="str">
            <v>四ッ谷</v>
          </cell>
          <cell r="E7656" t="str">
            <v>沼田</v>
          </cell>
          <cell r="F7656" t="str">
            <v>利根郡</v>
          </cell>
          <cell r="G7656" t="str">
            <v>みなかみ町(旧水上町)</v>
          </cell>
          <cell r="H7656" t="str">
            <v>大字阿能川</v>
          </cell>
        </row>
        <row r="7657">
          <cell r="C7657" t="str">
            <v>k1296</v>
          </cell>
          <cell r="D7657" t="str">
            <v>上の平</v>
          </cell>
          <cell r="E7657" t="str">
            <v>沼田</v>
          </cell>
          <cell r="F7657" t="str">
            <v>利根郡</v>
          </cell>
          <cell r="G7657" t="str">
            <v>みなかみ町(旧水上町)</v>
          </cell>
          <cell r="H7657" t="str">
            <v>大字湯原</v>
          </cell>
        </row>
        <row r="7658">
          <cell r="C7658" t="str">
            <v>k1297-1</v>
          </cell>
          <cell r="D7658" t="str">
            <v>諏訪原-1</v>
          </cell>
          <cell r="E7658" t="str">
            <v>沼田</v>
          </cell>
          <cell r="F7658" t="str">
            <v>利根郡</v>
          </cell>
          <cell r="G7658" t="str">
            <v>みなかみ町(旧水上町)</v>
          </cell>
          <cell r="H7658" t="str">
            <v>大字湯原</v>
          </cell>
        </row>
        <row r="7659">
          <cell r="C7659" t="str">
            <v>k1297-2</v>
          </cell>
          <cell r="D7659" t="str">
            <v>諏訪原-2</v>
          </cell>
          <cell r="E7659" t="str">
            <v>沼田</v>
          </cell>
          <cell r="F7659" t="str">
            <v>利根郡</v>
          </cell>
          <cell r="G7659" t="str">
            <v>みなかみ町(旧水上町)</v>
          </cell>
          <cell r="H7659" t="str">
            <v>大字湯原</v>
          </cell>
        </row>
        <row r="7660">
          <cell r="C7660" t="str">
            <v>k1298-1</v>
          </cell>
          <cell r="D7660" t="str">
            <v>芦間(A)-1</v>
          </cell>
          <cell r="E7660" t="str">
            <v>沼田</v>
          </cell>
          <cell r="F7660" t="str">
            <v>利根郡</v>
          </cell>
          <cell r="G7660" t="str">
            <v>みなかみ町(旧水上町)</v>
          </cell>
          <cell r="H7660" t="str">
            <v>大字湯原</v>
          </cell>
        </row>
        <row r="7661">
          <cell r="C7661" t="str">
            <v>k1298-2</v>
          </cell>
          <cell r="D7661" t="str">
            <v>芦間(A)-2</v>
          </cell>
          <cell r="E7661" t="str">
            <v>沼田</v>
          </cell>
          <cell r="F7661" t="str">
            <v>利根郡</v>
          </cell>
          <cell r="G7661" t="str">
            <v>みなかみ町(旧水上町)</v>
          </cell>
          <cell r="H7661" t="str">
            <v>大字湯原</v>
          </cell>
        </row>
        <row r="7662">
          <cell r="C7662" t="str">
            <v>k1299</v>
          </cell>
          <cell r="D7662" t="str">
            <v>芦間(B)</v>
          </cell>
          <cell r="E7662" t="str">
            <v>沼田</v>
          </cell>
          <cell r="F7662" t="str">
            <v>利根郡</v>
          </cell>
          <cell r="G7662" t="str">
            <v>みなかみ町(旧水上町)</v>
          </cell>
          <cell r="H7662" t="str">
            <v>大字湯原</v>
          </cell>
        </row>
        <row r="7663">
          <cell r="C7663" t="str">
            <v>k1300-1</v>
          </cell>
          <cell r="D7663" t="str">
            <v>横吹-1</v>
          </cell>
          <cell r="E7663" t="str">
            <v>沼田</v>
          </cell>
          <cell r="F7663" t="str">
            <v>利根郡</v>
          </cell>
          <cell r="G7663" t="str">
            <v>みなかみ町(旧水上町)</v>
          </cell>
          <cell r="H7663" t="str">
            <v>大字谷川</v>
          </cell>
        </row>
        <row r="7664">
          <cell r="C7664" t="str">
            <v>k1300-2</v>
          </cell>
          <cell r="D7664" t="str">
            <v>横吹-2</v>
          </cell>
          <cell r="E7664" t="str">
            <v>沼田</v>
          </cell>
          <cell r="F7664" t="str">
            <v>利根郡</v>
          </cell>
          <cell r="G7664" t="str">
            <v>みなかみ町(旧水上町)</v>
          </cell>
          <cell r="H7664" t="str">
            <v>大字谷川</v>
          </cell>
        </row>
        <row r="7665">
          <cell r="C7665" t="str">
            <v>k1301-1</v>
          </cell>
          <cell r="D7665" t="str">
            <v>高平-1</v>
          </cell>
          <cell r="E7665" t="str">
            <v>沼田</v>
          </cell>
          <cell r="F7665" t="str">
            <v>利根郡</v>
          </cell>
          <cell r="G7665" t="str">
            <v>みなかみ町(旧水上町)</v>
          </cell>
          <cell r="H7665" t="str">
            <v>大字大穴</v>
          </cell>
        </row>
        <row r="7666">
          <cell r="C7666" t="str">
            <v>k1301-2</v>
          </cell>
          <cell r="D7666" t="str">
            <v>高平-2</v>
          </cell>
          <cell r="E7666" t="str">
            <v>沼田</v>
          </cell>
          <cell r="F7666" t="str">
            <v>利根郡</v>
          </cell>
          <cell r="G7666" t="str">
            <v>みなかみ町(旧水上町)</v>
          </cell>
          <cell r="H7666" t="str">
            <v>大字大穴</v>
          </cell>
        </row>
        <row r="7667">
          <cell r="C7667" t="str">
            <v>k1301-3</v>
          </cell>
          <cell r="D7667" t="str">
            <v>高平-3</v>
          </cell>
          <cell r="E7667" t="str">
            <v>沼田</v>
          </cell>
          <cell r="F7667" t="str">
            <v>利根郡</v>
          </cell>
          <cell r="G7667" t="str">
            <v>みなかみ町(旧水上町)</v>
          </cell>
          <cell r="H7667" t="str">
            <v>大字大穴</v>
          </cell>
        </row>
        <row r="7668">
          <cell r="C7668" t="str">
            <v>k1302</v>
          </cell>
          <cell r="D7668" t="str">
            <v>幸知</v>
          </cell>
          <cell r="E7668" t="str">
            <v>沼田</v>
          </cell>
          <cell r="F7668" t="str">
            <v>利根郡</v>
          </cell>
          <cell r="G7668" t="str">
            <v>みなかみ町(旧水上町)</v>
          </cell>
          <cell r="H7668" t="str">
            <v>大字幸知</v>
          </cell>
        </row>
        <row r="7669">
          <cell r="C7669" t="str">
            <v>k1303</v>
          </cell>
          <cell r="D7669" t="str">
            <v>芳沢</v>
          </cell>
          <cell r="E7669" t="str">
            <v>沼田</v>
          </cell>
          <cell r="F7669" t="str">
            <v>利根郡</v>
          </cell>
          <cell r="G7669" t="str">
            <v>みなかみ町(旧水上町)</v>
          </cell>
          <cell r="H7669" t="str">
            <v>大字湯桧曽</v>
          </cell>
        </row>
        <row r="7670">
          <cell r="C7670" t="str">
            <v>k1304-1</v>
          </cell>
          <cell r="D7670" t="str">
            <v>湯島-1</v>
          </cell>
          <cell r="E7670" t="str">
            <v>沼田</v>
          </cell>
          <cell r="F7670" t="str">
            <v>利根郡</v>
          </cell>
          <cell r="G7670" t="str">
            <v>みなかみ町(旧水上町)</v>
          </cell>
          <cell r="H7670" t="str">
            <v>大字湯桧曽</v>
          </cell>
        </row>
        <row r="7671">
          <cell r="C7671" t="str">
            <v>k1304-2</v>
          </cell>
          <cell r="D7671" t="str">
            <v>湯島-2</v>
          </cell>
          <cell r="E7671" t="str">
            <v>沼田</v>
          </cell>
          <cell r="F7671" t="str">
            <v>利根郡</v>
          </cell>
          <cell r="G7671" t="str">
            <v>みなかみ町(旧水上町)</v>
          </cell>
          <cell r="H7671" t="str">
            <v>大字湯桧曽</v>
          </cell>
        </row>
        <row r="7672">
          <cell r="C7672" t="str">
            <v>k1304-3</v>
          </cell>
          <cell r="D7672" t="str">
            <v>湯島-3</v>
          </cell>
          <cell r="E7672" t="str">
            <v>沼田</v>
          </cell>
          <cell r="F7672" t="str">
            <v>利根郡</v>
          </cell>
          <cell r="G7672" t="str">
            <v>みなかみ町(旧水上町)</v>
          </cell>
          <cell r="H7672" t="str">
            <v>大字湯桧曽</v>
          </cell>
        </row>
        <row r="7673">
          <cell r="C7673" t="str">
            <v>k1304-4</v>
          </cell>
          <cell r="D7673" t="str">
            <v>湯島-4</v>
          </cell>
          <cell r="E7673" t="str">
            <v>沼田</v>
          </cell>
          <cell r="F7673" t="str">
            <v>利根郡</v>
          </cell>
          <cell r="G7673" t="str">
            <v>みなかみ町(旧水上町)</v>
          </cell>
          <cell r="H7673" t="str">
            <v>大字湯桧曽</v>
          </cell>
        </row>
        <row r="7674">
          <cell r="C7674" t="str">
            <v>k1305-1</v>
          </cell>
          <cell r="D7674" t="str">
            <v>高沢-1</v>
          </cell>
          <cell r="E7674" t="str">
            <v>沼田</v>
          </cell>
          <cell r="F7674" t="str">
            <v>利根郡</v>
          </cell>
          <cell r="G7674" t="str">
            <v>みなかみ町(旧水上町)</v>
          </cell>
          <cell r="H7674" t="str">
            <v>大字湯桧曽</v>
          </cell>
        </row>
        <row r="7675">
          <cell r="C7675" t="str">
            <v>k1305-2</v>
          </cell>
          <cell r="D7675" t="str">
            <v>高沢-2</v>
          </cell>
          <cell r="E7675" t="str">
            <v>沼田</v>
          </cell>
          <cell r="F7675" t="str">
            <v>利根郡</v>
          </cell>
          <cell r="G7675" t="str">
            <v>みなかみ町(旧水上町)</v>
          </cell>
          <cell r="H7675" t="str">
            <v>大字湯桧曽</v>
          </cell>
        </row>
        <row r="7676">
          <cell r="C7676" t="str">
            <v>k1306-1</v>
          </cell>
          <cell r="D7676" t="str">
            <v>湯吹山-1</v>
          </cell>
          <cell r="E7676" t="str">
            <v>沼田</v>
          </cell>
          <cell r="F7676" t="str">
            <v>利根郡</v>
          </cell>
          <cell r="G7676" t="str">
            <v>みなかみ町(旧水上町)</v>
          </cell>
          <cell r="H7676" t="str">
            <v>大字湯桧曽</v>
          </cell>
        </row>
        <row r="7677">
          <cell r="C7677" t="str">
            <v>k1306-2</v>
          </cell>
          <cell r="D7677" t="str">
            <v>湯吹山-2</v>
          </cell>
          <cell r="E7677" t="str">
            <v>沼田</v>
          </cell>
          <cell r="F7677" t="str">
            <v>利根郡</v>
          </cell>
          <cell r="G7677" t="str">
            <v>みなかみ町(旧水上町)</v>
          </cell>
          <cell r="H7677" t="str">
            <v>大字湯桧曽</v>
          </cell>
        </row>
        <row r="7678">
          <cell r="C7678" t="str">
            <v>k1307-1</v>
          </cell>
          <cell r="D7678" t="str">
            <v>土合-1</v>
          </cell>
          <cell r="E7678" t="str">
            <v>沼田</v>
          </cell>
          <cell r="F7678" t="str">
            <v>利根郡</v>
          </cell>
          <cell r="G7678" t="str">
            <v>みなかみ町(旧水上町)</v>
          </cell>
          <cell r="H7678" t="str">
            <v>大字湯桧曽</v>
          </cell>
        </row>
        <row r="7679">
          <cell r="C7679" t="str">
            <v>k1307-2</v>
          </cell>
          <cell r="D7679" t="str">
            <v>土合-2</v>
          </cell>
          <cell r="E7679" t="str">
            <v>沼田</v>
          </cell>
          <cell r="F7679" t="str">
            <v>利根郡</v>
          </cell>
          <cell r="G7679" t="str">
            <v>みなかみ町(旧水上町)</v>
          </cell>
          <cell r="H7679" t="str">
            <v>大字湯桧曽</v>
          </cell>
        </row>
        <row r="7680">
          <cell r="C7680" t="str">
            <v>k1307-3</v>
          </cell>
          <cell r="D7680" t="str">
            <v>土合-3</v>
          </cell>
          <cell r="E7680" t="str">
            <v>沼田</v>
          </cell>
          <cell r="F7680" t="str">
            <v>利根郡</v>
          </cell>
          <cell r="G7680" t="str">
            <v>みなかみ町(旧水上町)</v>
          </cell>
          <cell r="H7680" t="str">
            <v>大字湯桧曽</v>
          </cell>
        </row>
        <row r="7681">
          <cell r="C7681" t="str">
            <v>k1308</v>
          </cell>
          <cell r="D7681" t="str">
            <v>綱子</v>
          </cell>
          <cell r="E7681" t="str">
            <v>沼田</v>
          </cell>
          <cell r="F7681" t="str">
            <v>利根郡</v>
          </cell>
          <cell r="G7681" t="str">
            <v>みなかみ町(旧水上町)</v>
          </cell>
          <cell r="H7681" t="str">
            <v>大字綱子</v>
          </cell>
        </row>
        <row r="7682">
          <cell r="C7682" t="str">
            <v>k1309</v>
          </cell>
          <cell r="D7682" t="str">
            <v>夜子(B)</v>
          </cell>
          <cell r="E7682" t="str">
            <v>沼田</v>
          </cell>
          <cell r="F7682" t="str">
            <v>利根郡</v>
          </cell>
          <cell r="G7682" t="str">
            <v>みなかみ町(旧水上町)</v>
          </cell>
          <cell r="H7682" t="str">
            <v>大字藤原</v>
          </cell>
        </row>
        <row r="7683">
          <cell r="C7683" t="str">
            <v>k1310-1</v>
          </cell>
          <cell r="D7683" t="str">
            <v>明川-1</v>
          </cell>
          <cell r="E7683" t="str">
            <v>沼田</v>
          </cell>
          <cell r="F7683" t="str">
            <v>利根郡</v>
          </cell>
          <cell r="G7683" t="str">
            <v>みなかみ町(旧水上町)</v>
          </cell>
          <cell r="H7683" t="str">
            <v>大字藤原</v>
          </cell>
        </row>
        <row r="7684">
          <cell r="C7684" t="str">
            <v>k1310-2</v>
          </cell>
          <cell r="D7684" t="str">
            <v>明川-2</v>
          </cell>
          <cell r="E7684" t="str">
            <v>沼田</v>
          </cell>
          <cell r="F7684" t="str">
            <v>利根郡</v>
          </cell>
          <cell r="G7684" t="str">
            <v>みなかみ町(旧水上町)</v>
          </cell>
          <cell r="H7684" t="str">
            <v>大字藤原</v>
          </cell>
        </row>
        <row r="7685">
          <cell r="C7685" t="str">
            <v>k1310-3</v>
          </cell>
          <cell r="D7685" t="str">
            <v>明川-3</v>
          </cell>
          <cell r="E7685" t="str">
            <v>沼田</v>
          </cell>
          <cell r="F7685" t="str">
            <v>利根郡</v>
          </cell>
          <cell r="G7685" t="str">
            <v>みなかみ町(旧水上町)</v>
          </cell>
          <cell r="H7685" t="str">
            <v>大字藤原</v>
          </cell>
        </row>
        <row r="7686">
          <cell r="C7686" t="str">
            <v>k1311-1</v>
          </cell>
          <cell r="D7686" t="str">
            <v>宝川-1</v>
          </cell>
          <cell r="E7686" t="str">
            <v>沼田</v>
          </cell>
          <cell r="F7686" t="str">
            <v>利根郡</v>
          </cell>
          <cell r="G7686" t="str">
            <v>みなかみ町(旧水上町)</v>
          </cell>
          <cell r="H7686" t="str">
            <v>大字藤原</v>
          </cell>
        </row>
        <row r="7687">
          <cell r="C7687" t="str">
            <v>k1311-2</v>
          </cell>
          <cell r="D7687" t="str">
            <v>宝川-2</v>
          </cell>
          <cell r="E7687" t="str">
            <v>沼田</v>
          </cell>
          <cell r="F7687" t="str">
            <v>利根郡</v>
          </cell>
          <cell r="G7687" t="str">
            <v>みなかみ町(旧水上町)</v>
          </cell>
          <cell r="H7687" t="str">
            <v>大字藤原</v>
          </cell>
        </row>
        <row r="7688">
          <cell r="C7688" t="str">
            <v>k1312</v>
          </cell>
          <cell r="D7688" t="str">
            <v>湯ノ小屋(A)</v>
          </cell>
          <cell r="E7688" t="str">
            <v>沼田</v>
          </cell>
          <cell r="F7688" t="str">
            <v>利根郡</v>
          </cell>
          <cell r="G7688" t="str">
            <v>みなかみ町(旧水上町)</v>
          </cell>
          <cell r="H7688" t="str">
            <v>大字藤原</v>
          </cell>
        </row>
        <row r="7689">
          <cell r="C7689" t="str">
            <v>k1313</v>
          </cell>
          <cell r="D7689" t="str">
            <v>湯ノ小屋(B)</v>
          </cell>
          <cell r="E7689" t="str">
            <v>沼田</v>
          </cell>
          <cell r="F7689" t="str">
            <v>利根郡</v>
          </cell>
          <cell r="G7689" t="str">
            <v>みなかみ町(旧水上町)</v>
          </cell>
          <cell r="H7689" t="str">
            <v>大字藤原</v>
          </cell>
        </row>
        <row r="7690">
          <cell r="C7690" t="str">
            <v>k1314-1</v>
          </cell>
          <cell r="D7690" t="str">
            <v>湯ノ小屋(C)-1</v>
          </cell>
          <cell r="E7690" t="str">
            <v>沼田</v>
          </cell>
          <cell r="F7690" t="str">
            <v>利根郡</v>
          </cell>
          <cell r="G7690" t="str">
            <v>みなかみ町(旧水上町)</v>
          </cell>
          <cell r="H7690" t="str">
            <v>大字藤原</v>
          </cell>
        </row>
        <row r="7691">
          <cell r="C7691" t="str">
            <v>k1314-2</v>
          </cell>
          <cell r="D7691" t="str">
            <v>湯ノ小屋(C)-2</v>
          </cell>
          <cell r="E7691" t="str">
            <v>沼田</v>
          </cell>
          <cell r="F7691" t="str">
            <v>利根郡</v>
          </cell>
          <cell r="G7691" t="str">
            <v>みなかみ町(旧水上町)</v>
          </cell>
          <cell r="H7691" t="str">
            <v>大字藤原</v>
          </cell>
        </row>
        <row r="7692">
          <cell r="C7692" t="str">
            <v>k1314-3</v>
          </cell>
          <cell r="D7692" t="str">
            <v>湯ノ小屋(C)-3</v>
          </cell>
          <cell r="E7692" t="str">
            <v>沼田</v>
          </cell>
          <cell r="F7692" t="str">
            <v>利根郡</v>
          </cell>
          <cell r="G7692" t="str">
            <v>みなかみ町(旧水上町)</v>
          </cell>
          <cell r="H7692" t="str">
            <v>大字藤原</v>
          </cell>
        </row>
        <row r="7693">
          <cell r="C7693" t="str">
            <v>k1315</v>
          </cell>
          <cell r="D7693" t="str">
            <v>関ヶ原</v>
          </cell>
          <cell r="E7693" t="str">
            <v>沼田</v>
          </cell>
          <cell r="F7693" t="str">
            <v>利根郡</v>
          </cell>
          <cell r="G7693" t="str">
            <v>みなかみ町(旧水上町)</v>
          </cell>
          <cell r="H7693" t="str">
            <v>大字藤原</v>
          </cell>
        </row>
        <row r="7694">
          <cell r="C7694" t="str">
            <v>k1316</v>
          </cell>
          <cell r="D7694" t="str">
            <v>アクト</v>
          </cell>
          <cell r="E7694" t="str">
            <v>沼田</v>
          </cell>
          <cell r="F7694" t="str">
            <v>利根郡</v>
          </cell>
          <cell r="G7694" t="str">
            <v>みなかみ町(旧水上町)</v>
          </cell>
          <cell r="H7694" t="str">
            <v>大字鹿野沢</v>
          </cell>
        </row>
        <row r="7695">
          <cell r="C7695" t="str">
            <v>k1317-1</v>
          </cell>
          <cell r="D7695" t="str">
            <v>鹿の沢-1</v>
          </cell>
          <cell r="E7695" t="str">
            <v>沼田</v>
          </cell>
          <cell r="F7695" t="str">
            <v>利根郡</v>
          </cell>
          <cell r="G7695" t="str">
            <v>みなかみ町(旧水上町)</v>
          </cell>
          <cell r="H7695" t="str">
            <v>大字鹿野沢</v>
          </cell>
        </row>
        <row r="7696">
          <cell r="C7696" t="str">
            <v>k1317-2</v>
          </cell>
          <cell r="D7696" t="str">
            <v>鹿の沢-2</v>
          </cell>
          <cell r="E7696" t="str">
            <v>沼田</v>
          </cell>
          <cell r="F7696" t="str">
            <v>利根郡</v>
          </cell>
          <cell r="G7696" t="str">
            <v>みなかみ町(旧水上町)</v>
          </cell>
          <cell r="H7696" t="str">
            <v>大字鹿野沢</v>
          </cell>
        </row>
        <row r="7697">
          <cell r="C7697" t="str">
            <v>k1318</v>
          </cell>
          <cell r="D7697" t="str">
            <v>四ﾂ谷(B)</v>
          </cell>
          <cell r="E7697" t="str">
            <v>沼田</v>
          </cell>
          <cell r="F7697" t="str">
            <v>利根郡</v>
          </cell>
          <cell r="G7697" t="str">
            <v>みなかみ町(旧水上町)</v>
          </cell>
          <cell r="H7697" t="str">
            <v>大字阿能川</v>
          </cell>
        </row>
        <row r="7698">
          <cell r="C7698" t="str">
            <v>k1319</v>
          </cell>
          <cell r="D7698" t="str">
            <v>湯原</v>
          </cell>
          <cell r="E7698" t="str">
            <v>沼田</v>
          </cell>
          <cell r="F7698" t="str">
            <v>利根郡</v>
          </cell>
          <cell r="G7698" t="str">
            <v>みなかみ町(旧水上町)</v>
          </cell>
          <cell r="H7698" t="str">
            <v>大字湯原</v>
          </cell>
        </row>
        <row r="7699">
          <cell r="C7699" t="str">
            <v>k1320</v>
          </cell>
          <cell r="D7699" t="str">
            <v>小日向(C)</v>
          </cell>
          <cell r="E7699" t="str">
            <v>沼田</v>
          </cell>
          <cell r="F7699" t="str">
            <v>利根郡</v>
          </cell>
          <cell r="G7699" t="str">
            <v>みなかみ町(旧水上町)</v>
          </cell>
          <cell r="H7699" t="str">
            <v>大字小日向</v>
          </cell>
        </row>
        <row r="7700">
          <cell r="C7700" t="str">
            <v>k1321</v>
          </cell>
          <cell r="D7700" t="str">
            <v>原</v>
          </cell>
          <cell r="E7700" t="str">
            <v>沼田</v>
          </cell>
          <cell r="F7700" t="str">
            <v>利根郡</v>
          </cell>
          <cell r="G7700" t="str">
            <v>みなかみ町(旧水上町)</v>
          </cell>
          <cell r="H7700" t="str">
            <v>大字藤原</v>
          </cell>
        </row>
        <row r="7701">
          <cell r="C7701" t="str">
            <v>k1322-1</v>
          </cell>
          <cell r="D7701" t="str">
            <v>大滝沢-1</v>
          </cell>
          <cell r="E7701" t="str">
            <v>沼田</v>
          </cell>
          <cell r="F7701" t="str">
            <v>利根郡</v>
          </cell>
          <cell r="G7701" t="str">
            <v>みなかみ町(旧水上町)</v>
          </cell>
          <cell r="H7701" t="str">
            <v>大字藤原</v>
          </cell>
        </row>
        <row r="7702">
          <cell r="C7702" t="str">
            <v>k1322-2</v>
          </cell>
          <cell r="D7702" t="str">
            <v>大滝沢-2</v>
          </cell>
          <cell r="E7702" t="str">
            <v>沼田</v>
          </cell>
          <cell r="F7702" t="str">
            <v>利根郡</v>
          </cell>
          <cell r="G7702" t="str">
            <v>みなかみ町(旧水上町)</v>
          </cell>
          <cell r="H7702" t="str">
            <v>大字藤原</v>
          </cell>
        </row>
        <row r="7703">
          <cell r="C7703" t="str">
            <v>k1322-3</v>
          </cell>
          <cell r="D7703" t="str">
            <v>大滝沢-3</v>
          </cell>
          <cell r="E7703" t="str">
            <v>沼田</v>
          </cell>
          <cell r="F7703" t="str">
            <v>利根郡</v>
          </cell>
          <cell r="G7703" t="str">
            <v>みなかみ町(旧水上町)</v>
          </cell>
          <cell r="H7703" t="str">
            <v>大字藤原</v>
          </cell>
        </row>
        <row r="7704">
          <cell r="C7704" t="str">
            <v>k1323-1</v>
          </cell>
          <cell r="D7704" t="str">
            <v>沢添-1</v>
          </cell>
          <cell r="E7704" t="str">
            <v>沼田</v>
          </cell>
          <cell r="F7704" t="str">
            <v>利根郡</v>
          </cell>
          <cell r="G7704" t="str">
            <v>みなかみ町(旧水上町)</v>
          </cell>
          <cell r="H7704" t="str">
            <v>大字粟沢</v>
          </cell>
        </row>
        <row r="7705">
          <cell r="C7705" t="str">
            <v>k1323-2</v>
          </cell>
          <cell r="D7705" t="str">
            <v>沢添-2</v>
          </cell>
          <cell r="E7705" t="str">
            <v>沼田</v>
          </cell>
          <cell r="F7705" t="str">
            <v>利根郡</v>
          </cell>
          <cell r="G7705" t="str">
            <v>みなかみ町(旧水上町)</v>
          </cell>
          <cell r="H7705" t="str">
            <v>大字粟沢</v>
          </cell>
        </row>
        <row r="7706">
          <cell r="C7706" t="str">
            <v>k1324-1</v>
          </cell>
          <cell r="D7706" t="str">
            <v>小向平-1</v>
          </cell>
          <cell r="E7706" t="str">
            <v>沼田</v>
          </cell>
          <cell r="F7706" t="str">
            <v>利根郡</v>
          </cell>
          <cell r="G7706" t="str">
            <v>みなかみ町(旧水上町)</v>
          </cell>
          <cell r="H7706" t="str">
            <v>大字粟沢</v>
          </cell>
        </row>
        <row r="7707">
          <cell r="C7707" t="str">
            <v>k1324-2</v>
          </cell>
          <cell r="D7707" t="str">
            <v>小向平-2</v>
          </cell>
          <cell r="E7707" t="str">
            <v>沼田</v>
          </cell>
          <cell r="F7707" t="str">
            <v>利根郡</v>
          </cell>
          <cell r="G7707" t="str">
            <v>みなかみ町(旧水上町)</v>
          </cell>
          <cell r="H7707" t="str">
            <v>大字粟沢</v>
          </cell>
        </row>
        <row r="7708">
          <cell r="C7708" t="str">
            <v>k1324-3</v>
          </cell>
          <cell r="D7708" t="str">
            <v>小向平-3</v>
          </cell>
          <cell r="E7708" t="str">
            <v>沼田</v>
          </cell>
          <cell r="F7708" t="str">
            <v>利根郡</v>
          </cell>
          <cell r="G7708" t="str">
            <v>みなかみ町(旧水上町)</v>
          </cell>
          <cell r="H7708" t="str">
            <v>大字粟沢</v>
          </cell>
        </row>
        <row r="7709">
          <cell r="C7709" t="str">
            <v>k1325-1</v>
          </cell>
          <cell r="D7709" t="str">
            <v>向山-1</v>
          </cell>
          <cell r="E7709" t="str">
            <v>沼田</v>
          </cell>
          <cell r="F7709" t="str">
            <v>利根郡</v>
          </cell>
          <cell r="G7709" t="str">
            <v>みなかみ町(旧水上町)</v>
          </cell>
          <cell r="H7709" t="str">
            <v>大字粟沢</v>
          </cell>
        </row>
        <row r="7710">
          <cell r="C7710" t="str">
            <v>k1325-2</v>
          </cell>
          <cell r="D7710" t="str">
            <v>向山-2</v>
          </cell>
          <cell r="E7710" t="str">
            <v>沼田</v>
          </cell>
          <cell r="F7710" t="str">
            <v>利根郡</v>
          </cell>
          <cell r="G7710" t="str">
            <v>みなかみ町(旧水上町)</v>
          </cell>
          <cell r="H7710" t="str">
            <v>大字粟沢</v>
          </cell>
        </row>
        <row r="7711">
          <cell r="C7711" t="str">
            <v>k1325-3</v>
          </cell>
          <cell r="D7711" t="str">
            <v>向山-3</v>
          </cell>
          <cell r="E7711" t="str">
            <v>沼田</v>
          </cell>
          <cell r="F7711" t="str">
            <v>利根郡</v>
          </cell>
          <cell r="G7711" t="str">
            <v>みなかみ町(旧水上町)</v>
          </cell>
          <cell r="H7711" t="str">
            <v>大字粟沢</v>
          </cell>
        </row>
        <row r="7712">
          <cell r="C7712" t="str">
            <v>k1325-4</v>
          </cell>
          <cell r="D7712" t="str">
            <v>向山-4</v>
          </cell>
          <cell r="E7712" t="str">
            <v>沼田</v>
          </cell>
          <cell r="F7712" t="str">
            <v>利根郡</v>
          </cell>
          <cell r="G7712" t="str">
            <v>みなかみ町(旧水上町)</v>
          </cell>
          <cell r="H7712" t="str">
            <v>大字粟沢</v>
          </cell>
        </row>
        <row r="7713">
          <cell r="C7713" t="str">
            <v>k1325-5</v>
          </cell>
          <cell r="D7713" t="str">
            <v>向山-5</v>
          </cell>
          <cell r="E7713" t="str">
            <v>沼田</v>
          </cell>
          <cell r="F7713" t="str">
            <v>利根郡</v>
          </cell>
          <cell r="G7713" t="str">
            <v>みなかみ町(旧水上町)</v>
          </cell>
          <cell r="H7713" t="str">
            <v>大字粟沢</v>
          </cell>
        </row>
        <row r="7714">
          <cell r="C7714" t="str">
            <v>k1325-6</v>
          </cell>
          <cell r="D7714" t="str">
            <v>向山-6</v>
          </cell>
          <cell r="E7714" t="str">
            <v>沼田</v>
          </cell>
          <cell r="F7714" t="str">
            <v>利根郡</v>
          </cell>
          <cell r="G7714" t="str">
            <v>みなかみ町(旧水上町)</v>
          </cell>
          <cell r="H7714" t="str">
            <v>大字粟沢</v>
          </cell>
        </row>
        <row r="7715">
          <cell r="C7715" t="str">
            <v>k1325-7</v>
          </cell>
          <cell r="D7715" t="str">
            <v>向山-7</v>
          </cell>
          <cell r="E7715" t="str">
            <v>沼田</v>
          </cell>
          <cell r="F7715" t="str">
            <v>利根郡</v>
          </cell>
          <cell r="G7715" t="str">
            <v>みなかみ町(旧水上町)</v>
          </cell>
          <cell r="H7715" t="str">
            <v>大字粟沢</v>
          </cell>
        </row>
        <row r="7716">
          <cell r="C7716" t="str">
            <v>k1325-8</v>
          </cell>
          <cell r="D7716" t="str">
            <v>向山-8</v>
          </cell>
          <cell r="E7716" t="str">
            <v>沼田</v>
          </cell>
          <cell r="F7716" t="str">
            <v>利根郡</v>
          </cell>
          <cell r="G7716" t="str">
            <v>みなかみ町(旧水上町)</v>
          </cell>
          <cell r="H7716" t="str">
            <v>大字粟沢</v>
          </cell>
        </row>
        <row r="7717">
          <cell r="C7717" t="str">
            <v>k1326</v>
          </cell>
          <cell r="D7717" t="str">
            <v>浦和(B)</v>
          </cell>
          <cell r="E7717" t="str">
            <v>沼田</v>
          </cell>
          <cell r="F7717" t="str">
            <v>利根郡</v>
          </cell>
          <cell r="G7717" t="str">
            <v>みなかみ町(旧水上町)</v>
          </cell>
          <cell r="H7717" t="str">
            <v>大字川上</v>
          </cell>
        </row>
        <row r="7718">
          <cell r="C7718" t="str">
            <v>k1327</v>
          </cell>
          <cell r="D7718" t="str">
            <v>阿能川</v>
          </cell>
          <cell r="E7718" t="str">
            <v>沼田</v>
          </cell>
          <cell r="F7718" t="str">
            <v>利根郡</v>
          </cell>
          <cell r="G7718" t="str">
            <v>みなかみ町(旧水上町)</v>
          </cell>
          <cell r="H7718" t="str">
            <v>大字阿能川</v>
          </cell>
        </row>
        <row r="7719">
          <cell r="C7719" t="str">
            <v>k1328-1</v>
          </cell>
          <cell r="D7719" t="str">
            <v>谷川-1</v>
          </cell>
          <cell r="E7719" t="str">
            <v>沼田</v>
          </cell>
          <cell r="F7719" t="str">
            <v>利根郡</v>
          </cell>
          <cell r="G7719" t="str">
            <v>みなかみ町(旧水上町)</v>
          </cell>
          <cell r="H7719" t="str">
            <v>大字谷川</v>
          </cell>
        </row>
        <row r="7720">
          <cell r="C7720" t="str">
            <v>k1328-2</v>
          </cell>
          <cell r="D7720" t="str">
            <v>谷川-2</v>
          </cell>
          <cell r="E7720" t="str">
            <v>沼田</v>
          </cell>
          <cell r="F7720" t="str">
            <v>利根郡</v>
          </cell>
          <cell r="G7720" t="str">
            <v>みなかみ町(旧水上町)</v>
          </cell>
          <cell r="H7720" t="str">
            <v>大字谷川</v>
          </cell>
        </row>
        <row r="7721">
          <cell r="C7721" t="str">
            <v>k1329</v>
          </cell>
          <cell r="D7721" t="str">
            <v>湯ノ小屋1</v>
          </cell>
          <cell r="E7721" t="str">
            <v>沼田</v>
          </cell>
          <cell r="F7721" t="str">
            <v>利根郡</v>
          </cell>
          <cell r="G7721" t="str">
            <v>みなかみ町(旧水上町)</v>
          </cell>
          <cell r="H7721" t="str">
            <v>大字藤原</v>
          </cell>
        </row>
        <row r="7722">
          <cell r="C7722" t="str">
            <v>k1330</v>
          </cell>
          <cell r="D7722" t="str">
            <v>大芦1</v>
          </cell>
          <cell r="E7722" t="str">
            <v>沼田</v>
          </cell>
          <cell r="F7722" t="str">
            <v>利根郡</v>
          </cell>
          <cell r="G7722" t="str">
            <v>みなかみ町(旧水上町)</v>
          </cell>
          <cell r="H7722" t="str">
            <v>大字藤原</v>
          </cell>
        </row>
        <row r="7723">
          <cell r="C7723" t="str">
            <v>k1331</v>
          </cell>
          <cell r="D7723" t="str">
            <v>大沢7</v>
          </cell>
          <cell r="E7723" t="str">
            <v>沼田</v>
          </cell>
          <cell r="F7723" t="str">
            <v>利根郡</v>
          </cell>
          <cell r="G7723" t="str">
            <v>みなかみ町(旧水上町)</v>
          </cell>
          <cell r="H7723" t="str">
            <v>大字藤原</v>
          </cell>
        </row>
        <row r="7724">
          <cell r="C7724" t="str">
            <v>k1332</v>
          </cell>
          <cell r="D7724" t="str">
            <v>上区1</v>
          </cell>
          <cell r="E7724" t="str">
            <v>沼田</v>
          </cell>
          <cell r="F7724" t="str">
            <v>利根郡</v>
          </cell>
          <cell r="G7724" t="str">
            <v>みなかみ町(旧水上町)</v>
          </cell>
          <cell r="H7724" t="str">
            <v>大字藤原</v>
          </cell>
        </row>
        <row r="7725">
          <cell r="C7725" t="str">
            <v>k1333</v>
          </cell>
          <cell r="D7725" t="str">
            <v>谷川1</v>
          </cell>
          <cell r="E7725" t="str">
            <v>沼田</v>
          </cell>
          <cell r="F7725" t="str">
            <v>利根郡</v>
          </cell>
          <cell r="G7725" t="str">
            <v>みなかみ町(旧水上町)</v>
          </cell>
          <cell r="H7725" t="str">
            <v>大字谷川</v>
          </cell>
        </row>
        <row r="7726">
          <cell r="C7726" t="str">
            <v>k1334</v>
          </cell>
          <cell r="D7726" t="str">
            <v>谷川岳PA1</v>
          </cell>
          <cell r="E7726" t="str">
            <v>沼田</v>
          </cell>
          <cell r="F7726" t="str">
            <v>利根郡</v>
          </cell>
          <cell r="G7726" t="str">
            <v>みなかみ町(旧水上町)</v>
          </cell>
          <cell r="H7726" t="str">
            <v>大字羽場</v>
          </cell>
        </row>
        <row r="7727">
          <cell r="C7727" t="str">
            <v>k1335</v>
          </cell>
          <cell r="D7727" t="str">
            <v>谷川岳PA2</v>
          </cell>
          <cell r="E7727" t="str">
            <v>沼田</v>
          </cell>
          <cell r="F7727" t="str">
            <v>利根郡</v>
          </cell>
          <cell r="G7727" t="str">
            <v>みなかみ町(旧水上町)</v>
          </cell>
          <cell r="H7727" t="str">
            <v>大字西峰須川</v>
          </cell>
        </row>
        <row r="7728">
          <cell r="C7728" t="str">
            <v>k1336</v>
          </cell>
          <cell r="D7728" t="str">
            <v>青木沢2</v>
          </cell>
          <cell r="E7728" t="str">
            <v>沼田</v>
          </cell>
          <cell r="F7728" t="str">
            <v>利根郡</v>
          </cell>
          <cell r="G7728" t="str">
            <v>みなかみ町(旧水上町)</v>
          </cell>
          <cell r="H7728" t="str">
            <v>大字藤原</v>
          </cell>
        </row>
        <row r="7729">
          <cell r="C7729" t="str">
            <v>k1337</v>
          </cell>
          <cell r="D7729" t="str">
            <v>小日向1</v>
          </cell>
          <cell r="E7729" t="str">
            <v>沼田</v>
          </cell>
          <cell r="F7729" t="str">
            <v>利根郡</v>
          </cell>
          <cell r="G7729" t="str">
            <v>みなかみ町(旧水上町)</v>
          </cell>
          <cell r="H7729" t="str">
            <v>大字小日向</v>
          </cell>
        </row>
        <row r="7730">
          <cell r="C7730" t="str">
            <v>k1338</v>
          </cell>
          <cell r="D7730" t="str">
            <v>湯原3</v>
          </cell>
          <cell r="E7730" t="str">
            <v>沼田</v>
          </cell>
          <cell r="F7730" t="str">
            <v>利根郡</v>
          </cell>
          <cell r="G7730" t="str">
            <v>みなかみ町(旧水上町)</v>
          </cell>
          <cell r="H7730" t="str">
            <v>大字湯原</v>
          </cell>
        </row>
        <row r="7731">
          <cell r="C7731" t="str">
            <v>k1339-1</v>
          </cell>
          <cell r="D7731" t="str">
            <v>永井宿-1</v>
          </cell>
          <cell r="E7731" t="str">
            <v>沼田</v>
          </cell>
          <cell r="F7731" t="str">
            <v>利根郡</v>
          </cell>
          <cell r="G7731" t="str">
            <v>みなかみ町(旧新治村)</v>
          </cell>
          <cell r="H7731" t="str">
            <v>大字永井</v>
          </cell>
        </row>
        <row r="7732">
          <cell r="C7732" t="str">
            <v>k1339-2</v>
          </cell>
          <cell r="D7732" t="str">
            <v>永井宿-2</v>
          </cell>
          <cell r="E7732" t="str">
            <v>沼田</v>
          </cell>
          <cell r="F7732" t="str">
            <v>利根郡</v>
          </cell>
          <cell r="G7732" t="str">
            <v>みなかみ町(旧新治村)</v>
          </cell>
          <cell r="H7732" t="str">
            <v>大字永井</v>
          </cell>
        </row>
        <row r="7733">
          <cell r="C7733" t="str">
            <v>k1340</v>
          </cell>
          <cell r="D7733" t="str">
            <v>広河原</v>
          </cell>
          <cell r="E7733" t="str">
            <v>沼田</v>
          </cell>
          <cell r="F7733" t="str">
            <v>利根郡</v>
          </cell>
          <cell r="G7733" t="str">
            <v>みなかみ町(旧新治村)</v>
          </cell>
          <cell r="H7733" t="str">
            <v>大字相俣</v>
          </cell>
        </row>
        <row r="7734">
          <cell r="C7734" t="str">
            <v>k1341</v>
          </cell>
          <cell r="D7734" t="str">
            <v>川古</v>
          </cell>
          <cell r="E7734" t="str">
            <v>沼田</v>
          </cell>
          <cell r="F7734" t="str">
            <v>利根郡</v>
          </cell>
          <cell r="G7734" t="str">
            <v>みなかみ町(旧新治村)</v>
          </cell>
          <cell r="H7734" t="str">
            <v>大字相俣</v>
          </cell>
        </row>
        <row r="7735">
          <cell r="C7735" t="str">
            <v>k1342</v>
          </cell>
          <cell r="D7735" t="str">
            <v>浅治</v>
          </cell>
          <cell r="E7735" t="str">
            <v>沼田</v>
          </cell>
          <cell r="F7735" t="str">
            <v>利根郡</v>
          </cell>
          <cell r="G7735" t="str">
            <v>みなかみ町(旧新治村)</v>
          </cell>
          <cell r="H7735" t="str">
            <v>大字相俣</v>
          </cell>
        </row>
        <row r="7736">
          <cell r="C7736" t="str">
            <v>k1343</v>
          </cell>
          <cell r="D7736" t="str">
            <v>十二河原</v>
          </cell>
          <cell r="E7736" t="str">
            <v>沼田</v>
          </cell>
          <cell r="F7736" t="str">
            <v>利根郡</v>
          </cell>
          <cell r="G7736" t="str">
            <v>みなかみ町(旧新治村)</v>
          </cell>
          <cell r="H7736" t="str">
            <v>大字新巻</v>
          </cell>
        </row>
        <row r="7737">
          <cell r="C7737" t="str">
            <v>k1344-1</v>
          </cell>
          <cell r="D7737" t="str">
            <v>布施-1</v>
          </cell>
          <cell r="E7737" t="str">
            <v>沼田</v>
          </cell>
          <cell r="F7737" t="str">
            <v>利根郡</v>
          </cell>
          <cell r="G7737" t="str">
            <v>みなかみ町(旧新治村)</v>
          </cell>
          <cell r="H7737" t="str">
            <v>大字新巻</v>
          </cell>
        </row>
        <row r="7738">
          <cell r="C7738" t="str">
            <v>k1344-2</v>
          </cell>
          <cell r="D7738" t="str">
            <v>布施-2</v>
          </cell>
          <cell r="E7738" t="str">
            <v>沼田</v>
          </cell>
          <cell r="F7738" t="str">
            <v>利根郡</v>
          </cell>
          <cell r="G7738" t="str">
            <v>みなかみ町(旧新治村)</v>
          </cell>
          <cell r="H7738" t="str">
            <v>大字新巻</v>
          </cell>
        </row>
        <row r="7739">
          <cell r="C7739" t="str">
            <v>k1345</v>
          </cell>
          <cell r="D7739" t="str">
            <v>坂下</v>
          </cell>
          <cell r="E7739" t="str">
            <v>沼田</v>
          </cell>
          <cell r="F7739" t="str">
            <v>利根郡</v>
          </cell>
          <cell r="G7739" t="str">
            <v>みなかみ町(旧新治村)</v>
          </cell>
          <cell r="H7739" t="str">
            <v>大字須川</v>
          </cell>
        </row>
        <row r="7740">
          <cell r="C7740" t="str">
            <v>k1346</v>
          </cell>
          <cell r="D7740" t="str">
            <v>大島</v>
          </cell>
          <cell r="E7740" t="str">
            <v>沼田</v>
          </cell>
          <cell r="F7740" t="str">
            <v>利根郡</v>
          </cell>
          <cell r="G7740" t="str">
            <v>みなかみ町(旧新治村)</v>
          </cell>
          <cell r="H7740" t="str">
            <v>大字新巻</v>
          </cell>
        </row>
        <row r="7741">
          <cell r="C7741" t="str">
            <v>k1347</v>
          </cell>
          <cell r="D7741" t="str">
            <v>今宿</v>
          </cell>
          <cell r="E7741" t="str">
            <v>沼田</v>
          </cell>
          <cell r="F7741" t="str">
            <v>利根郡</v>
          </cell>
          <cell r="G7741" t="str">
            <v>みなかみ町(旧新治村)</v>
          </cell>
          <cell r="H7741" t="str">
            <v>大字新巻</v>
          </cell>
        </row>
        <row r="7742">
          <cell r="C7742" t="str">
            <v>k1348-2</v>
          </cell>
          <cell r="D7742" t="str">
            <v>白狐沢-2</v>
          </cell>
          <cell r="E7742" t="str">
            <v>沼田</v>
          </cell>
          <cell r="F7742" t="str">
            <v>利根郡</v>
          </cell>
          <cell r="G7742" t="str">
            <v>みなかみ町(旧新治村)</v>
          </cell>
          <cell r="H7742" t="str">
            <v>大字西峰須川</v>
          </cell>
        </row>
        <row r="7743">
          <cell r="C7743" t="str">
            <v>k1348-3</v>
          </cell>
          <cell r="D7743" t="str">
            <v>白狐沢-3</v>
          </cell>
          <cell r="E7743" t="str">
            <v>沼田</v>
          </cell>
          <cell r="F7743" t="str">
            <v>利根郡</v>
          </cell>
          <cell r="G7743" t="str">
            <v>みなかみ町(旧新治村)</v>
          </cell>
          <cell r="H7743" t="str">
            <v>大字西峰須川</v>
          </cell>
        </row>
        <row r="7744">
          <cell r="C7744" t="str">
            <v>k1348-4</v>
          </cell>
          <cell r="D7744" t="str">
            <v>白狐沢-4</v>
          </cell>
          <cell r="E7744" t="str">
            <v>沼田</v>
          </cell>
          <cell r="F7744" t="str">
            <v>利根郡</v>
          </cell>
          <cell r="G7744" t="str">
            <v>みなかみ町(旧新治村)</v>
          </cell>
          <cell r="H7744" t="str">
            <v>大字西峰須川</v>
          </cell>
        </row>
        <row r="7745">
          <cell r="C7745" t="str">
            <v>k1349</v>
          </cell>
          <cell r="D7745" t="str">
            <v>塩原</v>
          </cell>
          <cell r="E7745" t="str">
            <v>沼田</v>
          </cell>
          <cell r="F7745" t="str">
            <v>利根郡</v>
          </cell>
          <cell r="G7745" t="str">
            <v>みなかみ町(旧新治村)</v>
          </cell>
          <cell r="H7745" t="str">
            <v>大字羽場</v>
          </cell>
        </row>
        <row r="7746">
          <cell r="C7746" t="str">
            <v>k1350-1</v>
          </cell>
          <cell r="D7746" t="str">
            <v>羽場-1</v>
          </cell>
          <cell r="E7746" t="str">
            <v>沼田</v>
          </cell>
          <cell r="F7746" t="str">
            <v>利根郡</v>
          </cell>
          <cell r="G7746" t="str">
            <v>みなかみ町(旧新治村)</v>
          </cell>
          <cell r="H7746" t="str">
            <v>大字羽場</v>
          </cell>
        </row>
        <row r="7747">
          <cell r="C7747" t="str">
            <v>k1350-2</v>
          </cell>
          <cell r="D7747" t="str">
            <v>羽場-2</v>
          </cell>
          <cell r="E7747" t="str">
            <v>沼田</v>
          </cell>
          <cell r="F7747" t="str">
            <v>利根郡</v>
          </cell>
          <cell r="G7747" t="str">
            <v>みなかみ町(旧新治村)</v>
          </cell>
          <cell r="H7747" t="str">
            <v>大字羽場</v>
          </cell>
        </row>
        <row r="7748">
          <cell r="C7748" t="str">
            <v>k1351</v>
          </cell>
          <cell r="D7748" t="str">
            <v>湯平</v>
          </cell>
          <cell r="E7748" t="str">
            <v>沼田</v>
          </cell>
          <cell r="F7748" t="str">
            <v>利根郡</v>
          </cell>
          <cell r="G7748" t="str">
            <v>みなかみ町(旧新治村)</v>
          </cell>
          <cell r="H7748" t="str">
            <v>大字入須川</v>
          </cell>
        </row>
        <row r="7749">
          <cell r="C7749" t="str">
            <v>k1352</v>
          </cell>
          <cell r="D7749" t="str">
            <v>白石</v>
          </cell>
          <cell r="E7749" t="str">
            <v>沼田</v>
          </cell>
          <cell r="F7749" t="str">
            <v>利根郡</v>
          </cell>
          <cell r="G7749" t="str">
            <v>みなかみ町(旧新治村)</v>
          </cell>
          <cell r="H7749" t="str">
            <v>大字相俣</v>
          </cell>
        </row>
        <row r="7750">
          <cell r="C7750" t="str">
            <v>k1353</v>
          </cell>
          <cell r="D7750" t="str">
            <v>笠原</v>
          </cell>
          <cell r="E7750" t="str">
            <v>沼田</v>
          </cell>
          <cell r="F7750" t="str">
            <v>利根郡</v>
          </cell>
          <cell r="G7750" t="str">
            <v>みなかみ町(旧新治村)</v>
          </cell>
          <cell r="H7750" t="str">
            <v>大字須川</v>
          </cell>
        </row>
        <row r="7751">
          <cell r="C7751" t="str">
            <v>k1354-1</v>
          </cell>
          <cell r="D7751" t="str">
            <v>岩淵-1</v>
          </cell>
          <cell r="E7751" t="str">
            <v>沼田</v>
          </cell>
          <cell r="F7751" t="str">
            <v>利根郡</v>
          </cell>
          <cell r="G7751" t="str">
            <v>みなかみ町(旧新治村)</v>
          </cell>
          <cell r="H7751" t="str">
            <v>大字西峰須川</v>
          </cell>
        </row>
        <row r="7752">
          <cell r="C7752" t="str">
            <v>k1354-2</v>
          </cell>
          <cell r="D7752" t="str">
            <v>岩淵-2</v>
          </cell>
          <cell r="E7752" t="str">
            <v>沼田</v>
          </cell>
          <cell r="F7752" t="str">
            <v>利根郡</v>
          </cell>
          <cell r="G7752" t="str">
            <v>みなかみ町(旧新治村)</v>
          </cell>
          <cell r="H7752" t="str">
            <v>大字西峰須川</v>
          </cell>
        </row>
        <row r="7753">
          <cell r="C7753" t="str">
            <v>k1355</v>
          </cell>
          <cell r="D7753" t="str">
            <v>箕輪</v>
          </cell>
          <cell r="E7753" t="str">
            <v>沼田</v>
          </cell>
          <cell r="F7753" t="str">
            <v>利根郡</v>
          </cell>
          <cell r="G7753" t="str">
            <v>みなかみ町(旧新治村)</v>
          </cell>
          <cell r="H7753" t="str">
            <v>大字布施</v>
          </cell>
        </row>
        <row r="7754">
          <cell r="C7754" t="str">
            <v>k1356</v>
          </cell>
          <cell r="D7754" t="str">
            <v>湯宿</v>
          </cell>
          <cell r="E7754" t="str">
            <v>沼田</v>
          </cell>
          <cell r="F7754" t="str">
            <v>利根郡</v>
          </cell>
          <cell r="G7754" t="str">
            <v>みなかみ町(旧新治村)</v>
          </cell>
          <cell r="H7754" t="str">
            <v>大字新巻</v>
          </cell>
        </row>
        <row r="7755">
          <cell r="C7755" t="str">
            <v>k1357</v>
          </cell>
          <cell r="D7755" t="str">
            <v>法師1</v>
          </cell>
          <cell r="E7755" t="str">
            <v>沼田</v>
          </cell>
          <cell r="F7755" t="str">
            <v>利根郡</v>
          </cell>
          <cell r="G7755" t="str">
            <v>みなかみ町(旧新治村)</v>
          </cell>
          <cell r="H7755" t="str">
            <v>大字永井</v>
          </cell>
        </row>
        <row r="7756">
          <cell r="C7756" t="str">
            <v>k1358</v>
          </cell>
          <cell r="D7756" t="str">
            <v>法師2</v>
          </cell>
          <cell r="E7756" t="str">
            <v>沼田</v>
          </cell>
          <cell r="F7756" t="str">
            <v>利根郡</v>
          </cell>
          <cell r="G7756" t="str">
            <v>みなかみ町(旧新治村)</v>
          </cell>
          <cell r="H7756" t="str">
            <v>大字永井</v>
          </cell>
        </row>
        <row r="7757">
          <cell r="C7757" t="str">
            <v>k1359</v>
          </cell>
          <cell r="D7757" t="str">
            <v>法師3</v>
          </cell>
          <cell r="E7757" t="str">
            <v>沼田</v>
          </cell>
          <cell r="F7757" t="str">
            <v>利根郡</v>
          </cell>
          <cell r="G7757" t="str">
            <v>みなかみ町(旧新治村)</v>
          </cell>
          <cell r="H7757" t="str">
            <v>大字永井</v>
          </cell>
        </row>
        <row r="7758">
          <cell r="C7758" t="str">
            <v>k1360</v>
          </cell>
          <cell r="D7758" t="str">
            <v>法師4</v>
          </cell>
          <cell r="E7758" t="str">
            <v>沼田</v>
          </cell>
          <cell r="F7758" t="str">
            <v>利根郡</v>
          </cell>
          <cell r="G7758" t="str">
            <v>みなかみ町(旧新治村)</v>
          </cell>
          <cell r="H7758" t="str">
            <v>大字永井</v>
          </cell>
        </row>
        <row r="7759">
          <cell r="C7759" t="str">
            <v>k1361</v>
          </cell>
          <cell r="D7759" t="str">
            <v>法師5</v>
          </cell>
          <cell r="E7759" t="str">
            <v>沼田</v>
          </cell>
          <cell r="F7759" t="str">
            <v>利根郡</v>
          </cell>
          <cell r="G7759" t="str">
            <v>みなかみ町(旧新治村)</v>
          </cell>
          <cell r="H7759" t="str">
            <v>大字永井</v>
          </cell>
        </row>
        <row r="7760">
          <cell r="C7760" t="str">
            <v>k1362</v>
          </cell>
          <cell r="D7760" t="str">
            <v>無多子1</v>
          </cell>
          <cell r="E7760" t="str">
            <v>沼田</v>
          </cell>
          <cell r="F7760" t="str">
            <v>利根郡</v>
          </cell>
          <cell r="G7760" t="str">
            <v>みなかみ町(旧新治村)</v>
          </cell>
          <cell r="H7760" t="str">
            <v>大字永井</v>
          </cell>
        </row>
        <row r="7761">
          <cell r="C7761" t="str">
            <v>k1363</v>
          </cell>
          <cell r="D7761" t="str">
            <v>無多子2</v>
          </cell>
          <cell r="E7761" t="str">
            <v>沼田</v>
          </cell>
          <cell r="F7761" t="str">
            <v>利根郡</v>
          </cell>
          <cell r="G7761" t="str">
            <v>みなかみ町(旧新治村)</v>
          </cell>
          <cell r="H7761" t="str">
            <v>大字永井</v>
          </cell>
        </row>
        <row r="7762">
          <cell r="C7762" t="str">
            <v>k1364</v>
          </cell>
          <cell r="D7762" t="str">
            <v>赤谷2</v>
          </cell>
          <cell r="E7762" t="str">
            <v>沼田</v>
          </cell>
          <cell r="F7762" t="str">
            <v>利根郡</v>
          </cell>
          <cell r="G7762" t="str">
            <v>みなかみ町(旧新治村)</v>
          </cell>
          <cell r="H7762" t="str">
            <v>大字相俣</v>
          </cell>
        </row>
        <row r="7763">
          <cell r="C7763" t="str">
            <v>k1365</v>
          </cell>
          <cell r="D7763" t="str">
            <v>富士新田1</v>
          </cell>
          <cell r="E7763" t="str">
            <v>沼田</v>
          </cell>
          <cell r="F7763" t="str">
            <v>利根郡</v>
          </cell>
          <cell r="G7763" t="str">
            <v>みなかみ町(旧新治村)</v>
          </cell>
          <cell r="H7763" t="str">
            <v>大字相俣</v>
          </cell>
        </row>
        <row r="7764">
          <cell r="C7764" t="str">
            <v>k1366</v>
          </cell>
          <cell r="D7764" t="str">
            <v>西畑4</v>
          </cell>
          <cell r="E7764" t="str">
            <v>沼田</v>
          </cell>
          <cell r="F7764" t="str">
            <v>利根郡</v>
          </cell>
          <cell r="G7764" t="str">
            <v>みなかみ町(旧新治村)</v>
          </cell>
          <cell r="H7764" t="str">
            <v>大字猿ケ京</v>
          </cell>
        </row>
        <row r="7765">
          <cell r="C7765" t="str">
            <v>k1367-1</v>
          </cell>
          <cell r="D7765" t="str">
            <v>布施宿1-1</v>
          </cell>
          <cell r="E7765" t="str">
            <v>沼田</v>
          </cell>
          <cell r="F7765" t="str">
            <v>利根郡</v>
          </cell>
          <cell r="G7765" t="str">
            <v>みなかみ町(旧新治村)</v>
          </cell>
          <cell r="H7765" t="str">
            <v>大字布施</v>
          </cell>
        </row>
        <row r="7766">
          <cell r="C7766" t="str">
            <v>k1367-2</v>
          </cell>
          <cell r="D7766" t="str">
            <v>布施宿1-2</v>
          </cell>
          <cell r="E7766" t="str">
            <v>沼田</v>
          </cell>
          <cell r="F7766" t="str">
            <v>利根郡</v>
          </cell>
          <cell r="G7766" t="str">
            <v>みなかみ町(旧新治村)</v>
          </cell>
          <cell r="H7766" t="str">
            <v>大字布施</v>
          </cell>
        </row>
        <row r="7767">
          <cell r="C7767" t="str">
            <v>k1368-1</v>
          </cell>
          <cell r="D7767" t="str">
            <v>新治1-1</v>
          </cell>
          <cell r="E7767" t="str">
            <v>沼田</v>
          </cell>
          <cell r="F7767" t="str">
            <v>利根郡</v>
          </cell>
          <cell r="G7767" t="str">
            <v>みなかみ町(旧新治村)</v>
          </cell>
          <cell r="H7767" t="str">
            <v>大字布施</v>
          </cell>
        </row>
        <row r="7768">
          <cell r="C7768" t="str">
            <v>k1369-2</v>
          </cell>
          <cell r="D7768" t="str">
            <v>三国峠1-2</v>
          </cell>
          <cell r="E7768" t="str">
            <v>沼田</v>
          </cell>
          <cell r="F7768" t="str">
            <v>利根郡</v>
          </cell>
          <cell r="G7768" t="str">
            <v>みなかみ町(旧新治村)</v>
          </cell>
          <cell r="H7768" t="str">
            <v>大字永井</v>
          </cell>
        </row>
        <row r="7769">
          <cell r="C7769" t="str">
            <v>k1370</v>
          </cell>
          <cell r="D7769" t="str">
            <v>宮前1</v>
          </cell>
          <cell r="E7769" t="str">
            <v>沼田</v>
          </cell>
          <cell r="F7769" t="str">
            <v>利根郡</v>
          </cell>
          <cell r="G7769" t="str">
            <v>みなかみ町(旧新治村)</v>
          </cell>
          <cell r="H7769" t="str">
            <v>大字猿ケ京</v>
          </cell>
        </row>
        <row r="7770">
          <cell r="C7770" t="str">
            <v>k1371</v>
          </cell>
          <cell r="D7770" t="str">
            <v>相俣3</v>
          </cell>
          <cell r="E7770" t="str">
            <v>沼田</v>
          </cell>
          <cell r="F7770" t="str">
            <v>利根郡</v>
          </cell>
          <cell r="G7770" t="str">
            <v>みなかみ町(旧新治村)</v>
          </cell>
          <cell r="H7770" t="str">
            <v>大字相俣</v>
          </cell>
        </row>
        <row r="7771">
          <cell r="C7771" t="str">
            <v>k1372</v>
          </cell>
          <cell r="D7771" t="str">
            <v>相俣4</v>
          </cell>
          <cell r="E7771" t="str">
            <v>沼田</v>
          </cell>
          <cell r="F7771" t="str">
            <v>利根郡</v>
          </cell>
          <cell r="G7771" t="str">
            <v>みなかみ町(旧新治村)</v>
          </cell>
          <cell r="H7771" t="str">
            <v>大字相俣</v>
          </cell>
        </row>
        <row r="7772">
          <cell r="C7772" t="str">
            <v>k1373</v>
          </cell>
          <cell r="D7772" t="str">
            <v>新田浦1</v>
          </cell>
          <cell r="E7772" t="str">
            <v>沼田</v>
          </cell>
          <cell r="F7772" t="str">
            <v>利根郡</v>
          </cell>
          <cell r="G7772" t="str">
            <v>みなかみ町(旧新治村)</v>
          </cell>
          <cell r="H7772" t="str">
            <v>大字猿ケ京</v>
          </cell>
        </row>
        <row r="7773">
          <cell r="C7773" t="str">
            <v>k1374</v>
          </cell>
          <cell r="D7773" t="str">
            <v>猿ヶ京1</v>
          </cell>
          <cell r="E7773" t="str">
            <v>沼田</v>
          </cell>
          <cell r="F7773" t="str">
            <v>利根郡</v>
          </cell>
          <cell r="G7773" t="str">
            <v>みなかみ町(旧新治村)</v>
          </cell>
          <cell r="H7773" t="str">
            <v>大字猿ケ京</v>
          </cell>
        </row>
        <row r="7774">
          <cell r="C7774" t="str">
            <v>k1375-1</v>
          </cell>
          <cell r="D7774" t="str">
            <v>永井(A)-1</v>
          </cell>
          <cell r="E7774" t="str">
            <v>沼田</v>
          </cell>
          <cell r="F7774" t="str">
            <v>利根郡</v>
          </cell>
          <cell r="G7774" t="str">
            <v>昭和村</v>
          </cell>
          <cell r="H7774" t="str">
            <v>大字川額</v>
          </cell>
        </row>
        <row r="7775">
          <cell r="C7775" t="str">
            <v>k1375-2</v>
          </cell>
          <cell r="D7775" t="str">
            <v>永井(A)-2</v>
          </cell>
          <cell r="E7775" t="str">
            <v>沼田</v>
          </cell>
          <cell r="F7775" t="str">
            <v>利根郡</v>
          </cell>
          <cell r="G7775" t="str">
            <v>昭和村</v>
          </cell>
          <cell r="H7775" t="str">
            <v>大字川額</v>
          </cell>
        </row>
        <row r="7776">
          <cell r="C7776" t="str">
            <v>k1376-1</v>
          </cell>
          <cell r="D7776" t="str">
            <v>永井(B)-1</v>
          </cell>
          <cell r="E7776" t="str">
            <v>沼田</v>
          </cell>
          <cell r="F7776" t="str">
            <v>利根郡</v>
          </cell>
          <cell r="G7776" t="str">
            <v>昭和村</v>
          </cell>
          <cell r="H7776" t="str">
            <v>大字川額</v>
          </cell>
        </row>
        <row r="7777">
          <cell r="C7777" t="str">
            <v>k1376-2</v>
          </cell>
          <cell r="D7777" t="str">
            <v>永井(B)-2</v>
          </cell>
          <cell r="E7777" t="str">
            <v>沼田</v>
          </cell>
          <cell r="F7777" t="str">
            <v>利根郡</v>
          </cell>
          <cell r="G7777" t="str">
            <v>昭和村</v>
          </cell>
          <cell r="H7777" t="str">
            <v>大字川額</v>
          </cell>
        </row>
        <row r="7778">
          <cell r="C7778" t="str">
            <v>k1376-3</v>
          </cell>
          <cell r="D7778" t="str">
            <v>永井(B)-3</v>
          </cell>
          <cell r="E7778" t="str">
            <v>沼田</v>
          </cell>
          <cell r="F7778" t="str">
            <v>利根郡</v>
          </cell>
          <cell r="G7778" t="str">
            <v>昭和村</v>
          </cell>
          <cell r="H7778" t="str">
            <v>大字川額</v>
          </cell>
        </row>
        <row r="7779">
          <cell r="C7779" t="str">
            <v>k1376-4</v>
          </cell>
          <cell r="D7779" t="str">
            <v>永井(B)-4</v>
          </cell>
          <cell r="E7779" t="str">
            <v>沼田</v>
          </cell>
          <cell r="F7779" t="str">
            <v>利根郡</v>
          </cell>
          <cell r="G7779" t="str">
            <v>昭和村</v>
          </cell>
          <cell r="H7779" t="str">
            <v>大字川額</v>
          </cell>
        </row>
        <row r="7780">
          <cell r="C7780" t="str">
            <v>k1377</v>
          </cell>
          <cell r="D7780" t="str">
            <v>永井(C)</v>
          </cell>
          <cell r="E7780" t="str">
            <v>沼田</v>
          </cell>
          <cell r="F7780" t="str">
            <v>利根郡</v>
          </cell>
          <cell r="G7780" t="str">
            <v>昭和村</v>
          </cell>
          <cell r="H7780" t="str">
            <v>大字川額</v>
          </cell>
        </row>
        <row r="7781">
          <cell r="C7781" t="str">
            <v>k1378-1</v>
          </cell>
          <cell r="D7781" t="str">
            <v>宮貝戸-1</v>
          </cell>
          <cell r="E7781" t="str">
            <v>沼田</v>
          </cell>
          <cell r="F7781" t="str">
            <v>利根郡</v>
          </cell>
          <cell r="G7781" t="str">
            <v>昭和村</v>
          </cell>
          <cell r="H7781" t="str">
            <v>大字川額</v>
          </cell>
        </row>
        <row r="7782">
          <cell r="C7782" t="str">
            <v>k1378-2</v>
          </cell>
          <cell r="D7782" t="str">
            <v>宮貝戸-2</v>
          </cell>
          <cell r="E7782" t="str">
            <v>沼田</v>
          </cell>
          <cell r="F7782" t="str">
            <v>利根郡</v>
          </cell>
          <cell r="G7782" t="str">
            <v>昭和村</v>
          </cell>
          <cell r="H7782" t="str">
            <v>大字川額</v>
          </cell>
        </row>
        <row r="7783">
          <cell r="C7783" t="str">
            <v>k1379-1</v>
          </cell>
          <cell r="D7783" t="str">
            <v>入沢-1</v>
          </cell>
          <cell r="E7783" t="str">
            <v>沼田</v>
          </cell>
          <cell r="F7783" t="str">
            <v>利根郡</v>
          </cell>
          <cell r="G7783" t="str">
            <v>昭和村</v>
          </cell>
          <cell r="H7783" t="str">
            <v>大字森下</v>
          </cell>
        </row>
        <row r="7784">
          <cell r="C7784" t="str">
            <v>k1379-2</v>
          </cell>
          <cell r="D7784" t="str">
            <v>入沢-2</v>
          </cell>
          <cell r="E7784" t="str">
            <v>沼田</v>
          </cell>
          <cell r="F7784" t="str">
            <v>利根郡</v>
          </cell>
          <cell r="G7784" t="str">
            <v>昭和村</v>
          </cell>
          <cell r="H7784" t="str">
            <v>大字森下</v>
          </cell>
        </row>
        <row r="7785">
          <cell r="C7785" t="str">
            <v>k1379-3</v>
          </cell>
          <cell r="D7785" t="str">
            <v>入沢-3</v>
          </cell>
          <cell r="E7785" t="str">
            <v>沼田</v>
          </cell>
          <cell r="F7785" t="str">
            <v>利根郡</v>
          </cell>
          <cell r="G7785" t="str">
            <v>昭和村</v>
          </cell>
          <cell r="H7785" t="str">
            <v>大字森下</v>
          </cell>
        </row>
        <row r="7786">
          <cell r="C7786" t="str">
            <v>k1380</v>
          </cell>
          <cell r="D7786" t="str">
            <v>峰改土</v>
          </cell>
          <cell r="E7786" t="str">
            <v>沼田</v>
          </cell>
          <cell r="F7786" t="str">
            <v>利根郡</v>
          </cell>
          <cell r="G7786" t="str">
            <v>昭和村</v>
          </cell>
          <cell r="H7786" t="str">
            <v>大字森下</v>
          </cell>
        </row>
        <row r="7787">
          <cell r="C7787" t="str">
            <v>k1381</v>
          </cell>
          <cell r="D7787" t="str">
            <v>久保</v>
          </cell>
          <cell r="E7787" t="str">
            <v>沼田</v>
          </cell>
          <cell r="F7787" t="str">
            <v>利根郡</v>
          </cell>
          <cell r="G7787" t="str">
            <v>昭和村</v>
          </cell>
          <cell r="H7787" t="str">
            <v>大字橡久保</v>
          </cell>
        </row>
        <row r="7788">
          <cell r="C7788" t="str">
            <v>k1382-1</v>
          </cell>
          <cell r="D7788" t="str">
            <v>北-1</v>
          </cell>
          <cell r="E7788" t="str">
            <v>沼田</v>
          </cell>
          <cell r="F7788" t="str">
            <v>利根郡</v>
          </cell>
          <cell r="G7788" t="str">
            <v>昭和村</v>
          </cell>
          <cell r="H7788" t="str">
            <v>大字橡久保</v>
          </cell>
        </row>
        <row r="7789">
          <cell r="C7789" t="str">
            <v>k1382-2</v>
          </cell>
          <cell r="D7789" t="str">
            <v>北-2</v>
          </cell>
          <cell r="E7789" t="str">
            <v>沼田</v>
          </cell>
          <cell r="F7789" t="str">
            <v>利根郡</v>
          </cell>
          <cell r="G7789" t="str">
            <v>昭和村</v>
          </cell>
          <cell r="H7789" t="str">
            <v>大字橡久保</v>
          </cell>
        </row>
        <row r="7790">
          <cell r="C7790" t="str">
            <v>k1382-3</v>
          </cell>
          <cell r="D7790" t="str">
            <v>北-3</v>
          </cell>
          <cell r="E7790" t="str">
            <v>沼田</v>
          </cell>
          <cell r="F7790" t="str">
            <v>利根郡</v>
          </cell>
          <cell r="G7790" t="str">
            <v>昭和村</v>
          </cell>
          <cell r="H7790" t="str">
            <v>大字橡久保</v>
          </cell>
        </row>
        <row r="7791">
          <cell r="C7791" t="str">
            <v>k1383-1</v>
          </cell>
          <cell r="D7791" t="str">
            <v>糸井南-1</v>
          </cell>
          <cell r="E7791" t="str">
            <v>沼田</v>
          </cell>
          <cell r="F7791" t="str">
            <v>利根郡</v>
          </cell>
          <cell r="G7791" t="str">
            <v>昭和村</v>
          </cell>
          <cell r="H7791" t="str">
            <v>大字糸井</v>
          </cell>
        </row>
        <row r="7792">
          <cell r="C7792" t="str">
            <v>k1383-2</v>
          </cell>
          <cell r="D7792" t="str">
            <v>糸井南-2</v>
          </cell>
          <cell r="E7792" t="str">
            <v>沼田</v>
          </cell>
          <cell r="F7792" t="str">
            <v>利根郡</v>
          </cell>
          <cell r="G7792" t="str">
            <v>昭和村</v>
          </cell>
          <cell r="H7792" t="str">
            <v>大字糸井</v>
          </cell>
        </row>
        <row r="7793">
          <cell r="C7793" t="str">
            <v>k1383-3</v>
          </cell>
          <cell r="D7793" t="str">
            <v>糸井南-3</v>
          </cell>
          <cell r="E7793" t="str">
            <v>沼田</v>
          </cell>
          <cell r="F7793" t="str">
            <v>利根郡</v>
          </cell>
          <cell r="G7793" t="str">
            <v>昭和村</v>
          </cell>
          <cell r="H7793" t="str">
            <v>大字糸井</v>
          </cell>
        </row>
        <row r="7794">
          <cell r="C7794" t="str">
            <v>k1384</v>
          </cell>
          <cell r="D7794" t="str">
            <v>上内出</v>
          </cell>
          <cell r="E7794" t="str">
            <v>沼田</v>
          </cell>
          <cell r="F7794" t="str">
            <v>利根郡</v>
          </cell>
          <cell r="G7794" t="str">
            <v>昭和村</v>
          </cell>
          <cell r="H7794" t="str">
            <v>大字糸井</v>
          </cell>
        </row>
        <row r="7795">
          <cell r="C7795" t="str">
            <v>k1385</v>
          </cell>
          <cell r="D7795" t="str">
            <v>瀧谷</v>
          </cell>
          <cell r="E7795" t="str">
            <v>沼田</v>
          </cell>
          <cell r="F7795" t="str">
            <v>利根郡</v>
          </cell>
          <cell r="G7795" t="str">
            <v>昭和村</v>
          </cell>
          <cell r="H7795" t="str">
            <v>大字糸井</v>
          </cell>
        </row>
        <row r="7796">
          <cell r="C7796" t="str">
            <v>k1386-1</v>
          </cell>
          <cell r="D7796" t="str">
            <v>清水-1</v>
          </cell>
          <cell r="E7796" t="str">
            <v>沼田</v>
          </cell>
          <cell r="F7796" t="str">
            <v>利根郡</v>
          </cell>
          <cell r="G7796" t="str">
            <v>昭和村</v>
          </cell>
          <cell r="H7796" t="str">
            <v>大字生越</v>
          </cell>
        </row>
        <row r="7797">
          <cell r="C7797" t="str">
            <v>k1386-2</v>
          </cell>
          <cell r="D7797" t="str">
            <v>清水-2</v>
          </cell>
          <cell r="E7797" t="str">
            <v>沼田</v>
          </cell>
          <cell r="F7797" t="str">
            <v>利根郡</v>
          </cell>
          <cell r="G7797" t="str">
            <v>昭和村</v>
          </cell>
          <cell r="H7797" t="str">
            <v>大字生越</v>
          </cell>
        </row>
        <row r="7798">
          <cell r="C7798" t="str">
            <v>k1387-1</v>
          </cell>
          <cell r="D7798" t="str">
            <v>中内出-1</v>
          </cell>
          <cell r="E7798" t="str">
            <v>沼田</v>
          </cell>
          <cell r="F7798" t="str">
            <v>利根郡</v>
          </cell>
          <cell r="G7798" t="str">
            <v>昭和村</v>
          </cell>
          <cell r="H7798" t="str">
            <v>大字糸井</v>
          </cell>
        </row>
        <row r="7799">
          <cell r="C7799" t="str">
            <v>k1387-2</v>
          </cell>
          <cell r="D7799" t="str">
            <v>中内出-2</v>
          </cell>
          <cell r="E7799" t="str">
            <v>沼田</v>
          </cell>
          <cell r="F7799" t="str">
            <v>利根郡</v>
          </cell>
          <cell r="G7799" t="str">
            <v>昭和村</v>
          </cell>
          <cell r="H7799" t="str">
            <v>大字糸井</v>
          </cell>
        </row>
        <row r="7800">
          <cell r="C7800" t="str">
            <v>k1388</v>
          </cell>
          <cell r="D7800" t="str">
            <v>宮原</v>
          </cell>
          <cell r="E7800" t="str">
            <v>沼田</v>
          </cell>
          <cell r="F7800" t="str">
            <v>利根郡</v>
          </cell>
          <cell r="G7800" t="str">
            <v>昭和村</v>
          </cell>
          <cell r="H7800" t="str">
            <v>大字森下</v>
          </cell>
        </row>
        <row r="7801">
          <cell r="C7801" t="str">
            <v>k1389</v>
          </cell>
          <cell r="D7801" t="str">
            <v>根岸</v>
          </cell>
          <cell r="E7801" t="str">
            <v>沼田</v>
          </cell>
          <cell r="F7801" t="str">
            <v>利根郡</v>
          </cell>
          <cell r="G7801" t="str">
            <v>昭和村</v>
          </cell>
          <cell r="H7801" t="str">
            <v>大字貝野瀬</v>
          </cell>
        </row>
        <row r="7802">
          <cell r="C7802" t="str">
            <v>k1390</v>
          </cell>
          <cell r="D7802" t="str">
            <v>永井(D)</v>
          </cell>
          <cell r="E7802" t="str">
            <v>沼田</v>
          </cell>
          <cell r="F7802" t="str">
            <v>利根郡</v>
          </cell>
          <cell r="G7802" t="str">
            <v>昭和村</v>
          </cell>
          <cell r="H7802" t="str">
            <v>大字川額</v>
          </cell>
        </row>
        <row r="7803">
          <cell r="C7803" t="str">
            <v>k1391</v>
          </cell>
          <cell r="D7803" t="str">
            <v>小岩</v>
          </cell>
          <cell r="E7803" t="str">
            <v>沼田</v>
          </cell>
          <cell r="F7803" t="str">
            <v>利根郡</v>
          </cell>
          <cell r="G7803" t="str">
            <v>昭和村</v>
          </cell>
          <cell r="H7803" t="str">
            <v>大字橡久保</v>
          </cell>
        </row>
        <row r="7804">
          <cell r="C7804" t="str">
            <v>k1392-1</v>
          </cell>
          <cell r="D7804" t="str">
            <v>宮原(B)-1</v>
          </cell>
          <cell r="E7804" t="str">
            <v>沼田</v>
          </cell>
          <cell r="F7804" t="str">
            <v>利根郡</v>
          </cell>
          <cell r="G7804" t="str">
            <v>昭和村</v>
          </cell>
          <cell r="H7804" t="str">
            <v>大字森下</v>
          </cell>
        </row>
        <row r="7805">
          <cell r="C7805" t="str">
            <v>k1392-2</v>
          </cell>
          <cell r="D7805" t="str">
            <v>宮原(B)-2</v>
          </cell>
          <cell r="E7805" t="str">
            <v>沼田</v>
          </cell>
          <cell r="F7805" t="str">
            <v>利根郡</v>
          </cell>
          <cell r="G7805" t="str">
            <v>昭和村</v>
          </cell>
          <cell r="H7805" t="str">
            <v>大字森下</v>
          </cell>
        </row>
        <row r="7806">
          <cell r="C7806" t="str">
            <v>k1393</v>
          </cell>
          <cell r="D7806" t="str">
            <v>生瀬4</v>
          </cell>
          <cell r="E7806" t="str">
            <v>沼田</v>
          </cell>
          <cell r="F7806" t="str">
            <v>利根郡</v>
          </cell>
          <cell r="G7806" t="str">
            <v>昭和村</v>
          </cell>
          <cell r="H7806" t="str">
            <v>大字生越</v>
          </cell>
        </row>
        <row r="7807">
          <cell r="C7807" t="str">
            <v>k1394</v>
          </cell>
          <cell r="D7807" t="str">
            <v>生瀬4</v>
          </cell>
          <cell r="E7807" t="str">
            <v>沼田</v>
          </cell>
          <cell r="F7807" t="str">
            <v>利根郡</v>
          </cell>
          <cell r="G7807" t="str">
            <v>昭和村</v>
          </cell>
          <cell r="H7807" t="str">
            <v>大字生越</v>
          </cell>
        </row>
        <row r="7808">
          <cell r="C7808" t="str">
            <v>k1395</v>
          </cell>
          <cell r="D7808" t="str">
            <v>永井4</v>
          </cell>
          <cell r="E7808" t="str">
            <v>沼田</v>
          </cell>
          <cell r="F7808" t="str">
            <v>利根郡</v>
          </cell>
          <cell r="G7808" t="str">
            <v>昭和村</v>
          </cell>
          <cell r="H7808" t="str">
            <v>大字川額</v>
          </cell>
        </row>
        <row r="7809">
          <cell r="C7809" t="str">
            <v>k1396-1</v>
          </cell>
          <cell r="D7809" t="str">
            <v>永井上組4-1</v>
          </cell>
          <cell r="E7809" t="str">
            <v>沼田</v>
          </cell>
          <cell r="F7809" t="str">
            <v>利根郡</v>
          </cell>
          <cell r="G7809" t="str">
            <v>昭和村</v>
          </cell>
          <cell r="H7809" t="str">
            <v>大字川額</v>
          </cell>
        </row>
        <row r="7810">
          <cell r="C7810" t="str">
            <v>k1396-2</v>
          </cell>
          <cell r="D7810" t="str">
            <v>永井上組4-2</v>
          </cell>
          <cell r="E7810" t="str">
            <v>沼田</v>
          </cell>
          <cell r="F7810" t="str">
            <v>利根郡</v>
          </cell>
          <cell r="G7810" t="str">
            <v>昭和村</v>
          </cell>
          <cell r="H7810" t="str">
            <v>大字川額</v>
          </cell>
        </row>
        <row r="7811">
          <cell r="C7811" t="str">
            <v>k1693</v>
          </cell>
          <cell r="D7811" t="str">
            <v>綱子区1</v>
          </cell>
          <cell r="E7811" t="str">
            <v>沼田</v>
          </cell>
          <cell r="F7811" t="str">
            <v>利根郡</v>
          </cell>
          <cell r="G7811" t="str">
            <v>みなかみ町(旧水上町)</v>
          </cell>
          <cell r="H7811" t="str">
            <v>大字綱子</v>
          </cell>
        </row>
        <row r="7812">
          <cell r="C7812" t="str">
            <v>k1694</v>
          </cell>
          <cell r="D7812" t="str">
            <v>綱子区2</v>
          </cell>
          <cell r="E7812" t="str">
            <v>沼田</v>
          </cell>
          <cell r="F7812" t="str">
            <v>利根郡</v>
          </cell>
          <cell r="G7812" t="str">
            <v>みなかみ町(旧水上町)</v>
          </cell>
          <cell r="H7812" t="str">
            <v>大字綱子</v>
          </cell>
        </row>
        <row r="7813">
          <cell r="C7813" t="str">
            <v>k1695</v>
          </cell>
          <cell r="D7813" t="str">
            <v>幸知区2</v>
          </cell>
          <cell r="E7813" t="str">
            <v>沼田</v>
          </cell>
          <cell r="F7813" t="str">
            <v>利根郡</v>
          </cell>
          <cell r="G7813" t="str">
            <v>みなかみ町(旧水上町)</v>
          </cell>
          <cell r="H7813" t="str">
            <v>大字湯桧曽</v>
          </cell>
        </row>
        <row r="7814">
          <cell r="C7814" t="str">
            <v>k3555-1</v>
          </cell>
          <cell r="D7814" t="str">
            <v>番場-1</v>
          </cell>
          <cell r="E7814" t="str">
            <v>沼田</v>
          </cell>
          <cell r="F7814" t="str">
            <v>沼田市</v>
          </cell>
          <cell r="G7814" t="str">
            <v/>
          </cell>
          <cell r="H7814" t="str">
            <v>上発知町</v>
          </cell>
        </row>
        <row r="7815">
          <cell r="C7815" t="str">
            <v>k3555-2</v>
          </cell>
          <cell r="D7815" t="str">
            <v>番場-2</v>
          </cell>
          <cell r="E7815" t="str">
            <v>沼田</v>
          </cell>
          <cell r="F7815" t="str">
            <v>沼田市</v>
          </cell>
          <cell r="G7815" t="str">
            <v/>
          </cell>
          <cell r="H7815" t="str">
            <v>上発知町</v>
          </cell>
        </row>
        <row r="7816">
          <cell r="C7816" t="str">
            <v>k3555-3</v>
          </cell>
          <cell r="D7816" t="str">
            <v>番場-3</v>
          </cell>
          <cell r="E7816" t="str">
            <v>沼田</v>
          </cell>
          <cell r="F7816" t="str">
            <v>沼田市</v>
          </cell>
          <cell r="G7816" t="str">
            <v/>
          </cell>
          <cell r="H7816" t="str">
            <v>上発知町</v>
          </cell>
        </row>
        <row r="7817">
          <cell r="C7817" t="str">
            <v>k3555-4</v>
          </cell>
          <cell r="D7817" t="str">
            <v>番場-4</v>
          </cell>
          <cell r="E7817" t="str">
            <v>沼田</v>
          </cell>
          <cell r="F7817" t="str">
            <v>沼田市</v>
          </cell>
          <cell r="G7817" t="str">
            <v/>
          </cell>
          <cell r="H7817" t="str">
            <v>上発知町</v>
          </cell>
        </row>
        <row r="7818">
          <cell r="C7818" t="str">
            <v>k3555-5</v>
          </cell>
          <cell r="D7818" t="str">
            <v>番場-5</v>
          </cell>
          <cell r="E7818" t="str">
            <v>沼田</v>
          </cell>
          <cell r="F7818" t="str">
            <v>沼田市</v>
          </cell>
          <cell r="G7818" t="str">
            <v/>
          </cell>
          <cell r="H7818" t="str">
            <v>上発知町</v>
          </cell>
        </row>
        <row r="7819">
          <cell r="C7819" t="str">
            <v>k3555-6</v>
          </cell>
          <cell r="D7819" t="str">
            <v>番場-6</v>
          </cell>
          <cell r="E7819" t="str">
            <v>沼田</v>
          </cell>
          <cell r="F7819" t="str">
            <v>沼田市</v>
          </cell>
          <cell r="G7819" t="str">
            <v/>
          </cell>
          <cell r="H7819" t="str">
            <v>上発知町</v>
          </cell>
        </row>
        <row r="7820">
          <cell r="C7820" t="str">
            <v>k3555-7</v>
          </cell>
          <cell r="D7820" t="str">
            <v>番場-7</v>
          </cell>
          <cell r="E7820" t="str">
            <v>沼田</v>
          </cell>
          <cell r="F7820" t="str">
            <v>沼田市</v>
          </cell>
          <cell r="G7820" t="str">
            <v/>
          </cell>
          <cell r="H7820" t="str">
            <v>上発知町</v>
          </cell>
        </row>
        <row r="7821">
          <cell r="C7821" t="str">
            <v>k3555-8</v>
          </cell>
          <cell r="D7821" t="str">
            <v>番場-8</v>
          </cell>
          <cell r="E7821" t="str">
            <v>沼田</v>
          </cell>
          <cell r="F7821" t="str">
            <v>沼田市</v>
          </cell>
          <cell r="G7821" t="str">
            <v/>
          </cell>
          <cell r="H7821" t="str">
            <v>上発知町</v>
          </cell>
        </row>
        <row r="7822">
          <cell r="C7822" t="str">
            <v>k3555-9</v>
          </cell>
          <cell r="D7822" t="str">
            <v>番場-9</v>
          </cell>
          <cell r="E7822" t="str">
            <v>沼田</v>
          </cell>
          <cell r="F7822" t="str">
            <v>沼田市</v>
          </cell>
          <cell r="G7822" t="str">
            <v/>
          </cell>
          <cell r="H7822" t="str">
            <v>上発知町</v>
          </cell>
        </row>
        <row r="7823">
          <cell r="C7823" t="str">
            <v>k3556</v>
          </cell>
          <cell r="D7823" t="str">
            <v>峯谷戸</v>
          </cell>
          <cell r="E7823" t="str">
            <v>沼田</v>
          </cell>
          <cell r="F7823" t="str">
            <v>沼田市</v>
          </cell>
          <cell r="G7823" t="str">
            <v/>
          </cell>
          <cell r="H7823" t="str">
            <v>石墨町</v>
          </cell>
        </row>
        <row r="7824">
          <cell r="C7824" t="str">
            <v>k3557</v>
          </cell>
          <cell r="D7824" t="str">
            <v>綾戸</v>
          </cell>
          <cell r="E7824" t="str">
            <v>沼田</v>
          </cell>
          <cell r="F7824" t="str">
            <v>沼田市</v>
          </cell>
          <cell r="G7824" t="str">
            <v/>
          </cell>
          <cell r="H7824" t="str">
            <v>岩本町</v>
          </cell>
        </row>
        <row r="7825">
          <cell r="C7825" t="str">
            <v>k3558</v>
          </cell>
          <cell r="D7825" t="str">
            <v>上久屋町3</v>
          </cell>
          <cell r="E7825" t="str">
            <v>沼田</v>
          </cell>
          <cell r="F7825" t="str">
            <v>沼田市</v>
          </cell>
          <cell r="G7825" t="str">
            <v/>
          </cell>
          <cell r="H7825" t="str">
            <v>久屋原町</v>
          </cell>
        </row>
        <row r="7826">
          <cell r="C7826" t="str">
            <v>k3559</v>
          </cell>
          <cell r="D7826" t="str">
            <v>久屋原町1</v>
          </cell>
          <cell r="E7826" t="str">
            <v>沼田</v>
          </cell>
          <cell r="F7826" t="str">
            <v>沼田市</v>
          </cell>
          <cell r="G7826" t="str">
            <v/>
          </cell>
          <cell r="H7826" t="str">
            <v>上久屋町</v>
          </cell>
        </row>
        <row r="7827">
          <cell r="C7827" t="str">
            <v>k3560</v>
          </cell>
          <cell r="D7827" t="str">
            <v>久屋原町3</v>
          </cell>
          <cell r="E7827" t="str">
            <v>沼田</v>
          </cell>
          <cell r="F7827" t="str">
            <v>沼田市</v>
          </cell>
          <cell r="G7827" t="str">
            <v/>
          </cell>
          <cell r="H7827" t="str">
            <v>久屋原町</v>
          </cell>
        </row>
        <row r="7828">
          <cell r="C7828" t="str">
            <v>k3561</v>
          </cell>
          <cell r="D7828" t="str">
            <v>下久屋町3</v>
          </cell>
          <cell r="E7828" t="str">
            <v>沼田</v>
          </cell>
          <cell r="F7828" t="str">
            <v>沼田市</v>
          </cell>
          <cell r="G7828" t="str">
            <v/>
          </cell>
          <cell r="H7828" t="str">
            <v>下久屋町</v>
          </cell>
        </row>
        <row r="7829">
          <cell r="C7829" t="str">
            <v>k3562</v>
          </cell>
          <cell r="D7829" t="str">
            <v>下久屋町6</v>
          </cell>
          <cell r="E7829" t="str">
            <v>沼田</v>
          </cell>
          <cell r="F7829" t="str">
            <v>沼田市</v>
          </cell>
          <cell r="G7829" t="str">
            <v/>
          </cell>
          <cell r="H7829" t="str">
            <v>下久屋町</v>
          </cell>
        </row>
        <row r="7830">
          <cell r="C7830" t="str">
            <v>k3563</v>
          </cell>
          <cell r="D7830" t="str">
            <v>横塚町1</v>
          </cell>
          <cell r="E7830" t="str">
            <v>沼田</v>
          </cell>
          <cell r="F7830" t="str">
            <v>沼田市</v>
          </cell>
          <cell r="G7830" t="str">
            <v/>
          </cell>
          <cell r="H7830" t="str">
            <v>横塚町</v>
          </cell>
        </row>
        <row r="7831">
          <cell r="C7831" t="str">
            <v>k3564-1</v>
          </cell>
          <cell r="D7831" t="str">
            <v>高橋場町2-1</v>
          </cell>
          <cell r="E7831" t="str">
            <v>沼田</v>
          </cell>
          <cell r="F7831" t="str">
            <v>沼田市</v>
          </cell>
          <cell r="G7831" t="str">
            <v/>
          </cell>
          <cell r="H7831" t="str">
            <v>岡谷町</v>
          </cell>
        </row>
        <row r="7832">
          <cell r="C7832" t="str">
            <v>k3564-2</v>
          </cell>
          <cell r="D7832" t="str">
            <v>高橋場町2-2</v>
          </cell>
          <cell r="E7832" t="str">
            <v>沼田</v>
          </cell>
          <cell r="F7832" t="str">
            <v>沼田市</v>
          </cell>
          <cell r="G7832" t="str">
            <v/>
          </cell>
          <cell r="H7832" t="str">
            <v>岡谷町</v>
          </cell>
        </row>
        <row r="7833">
          <cell r="C7833" t="str">
            <v>k3564-3</v>
          </cell>
          <cell r="D7833" t="str">
            <v>高橋場町2-3</v>
          </cell>
          <cell r="E7833" t="str">
            <v>沼田</v>
          </cell>
          <cell r="F7833" t="str">
            <v>沼田市</v>
          </cell>
          <cell r="G7833" t="str">
            <v/>
          </cell>
          <cell r="H7833" t="str">
            <v>岡谷町</v>
          </cell>
        </row>
        <row r="7834">
          <cell r="C7834" t="str">
            <v>k3565</v>
          </cell>
          <cell r="D7834" t="str">
            <v>開墾1</v>
          </cell>
          <cell r="E7834" t="str">
            <v>沼田</v>
          </cell>
          <cell r="F7834" t="str">
            <v>沼田市</v>
          </cell>
          <cell r="G7834" t="str">
            <v/>
          </cell>
          <cell r="H7834" t="str">
            <v>柳町</v>
          </cell>
        </row>
        <row r="7835">
          <cell r="C7835" t="str">
            <v>k3566</v>
          </cell>
          <cell r="D7835" t="str">
            <v>東1</v>
          </cell>
          <cell r="E7835" t="str">
            <v>沼田</v>
          </cell>
          <cell r="F7835" t="str">
            <v>沼田市</v>
          </cell>
          <cell r="G7835" t="str">
            <v/>
          </cell>
          <cell r="H7835" t="str">
            <v>岡谷町</v>
          </cell>
        </row>
        <row r="7836">
          <cell r="C7836" t="str">
            <v>k3567-1</v>
          </cell>
          <cell r="D7836" t="str">
            <v>北馬込2-1</v>
          </cell>
          <cell r="E7836" t="str">
            <v>沼田</v>
          </cell>
          <cell r="F7836" t="str">
            <v>沼田市</v>
          </cell>
          <cell r="G7836" t="str">
            <v/>
          </cell>
          <cell r="H7836" t="str">
            <v>上川田町</v>
          </cell>
        </row>
        <row r="7837">
          <cell r="C7837" t="str">
            <v>k3567-2</v>
          </cell>
          <cell r="D7837" t="str">
            <v>北馬込2-2</v>
          </cell>
          <cell r="E7837" t="str">
            <v>沼田</v>
          </cell>
          <cell r="F7837" t="str">
            <v>沼田市</v>
          </cell>
          <cell r="G7837" t="str">
            <v/>
          </cell>
          <cell r="H7837" t="str">
            <v>上川田町</v>
          </cell>
        </row>
        <row r="7838">
          <cell r="C7838" t="str">
            <v>k3568</v>
          </cell>
          <cell r="D7838" t="str">
            <v>馬場2</v>
          </cell>
          <cell r="E7838" t="str">
            <v>沼田</v>
          </cell>
          <cell r="F7838" t="str">
            <v>沼田市</v>
          </cell>
          <cell r="G7838" t="str">
            <v/>
          </cell>
          <cell r="H7838" t="str">
            <v>上川田町</v>
          </cell>
        </row>
        <row r="7839">
          <cell r="C7839" t="str">
            <v>k3569</v>
          </cell>
          <cell r="D7839" t="str">
            <v>前入沢1</v>
          </cell>
          <cell r="E7839" t="str">
            <v>沼田</v>
          </cell>
          <cell r="F7839" t="str">
            <v>沼田市</v>
          </cell>
          <cell r="G7839" t="str">
            <v/>
          </cell>
          <cell r="H7839" t="str">
            <v>下川田町</v>
          </cell>
        </row>
        <row r="7840">
          <cell r="C7840" t="str">
            <v>k3570-1</v>
          </cell>
          <cell r="D7840" t="str">
            <v>田中9-1</v>
          </cell>
          <cell r="E7840" t="str">
            <v>沼田</v>
          </cell>
          <cell r="F7840" t="str">
            <v>沼田市</v>
          </cell>
          <cell r="G7840" t="str">
            <v/>
          </cell>
          <cell r="H7840" t="str">
            <v>下川田町</v>
          </cell>
        </row>
        <row r="7841">
          <cell r="C7841" t="str">
            <v>k3570-2</v>
          </cell>
          <cell r="D7841" t="str">
            <v>田中9-2</v>
          </cell>
          <cell r="E7841" t="str">
            <v>沼田</v>
          </cell>
          <cell r="F7841" t="str">
            <v>沼田市</v>
          </cell>
          <cell r="G7841" t="str">
            <v/>
          </cell>
          <cell r="H7841" t="str">
            <v>下川田町</v>
          </cell>
        </row>
        <row r="7842">
          <cell r="C7842" t="str">
            <v>k3571</v>
          </cell>
          <cell r="D7842" t="str">
            <v>田中10</v>
          </cell>
          <cell r="E7842" t="str">
            <v>沼田</v>
          </cell>
          <cell r="F7842" t="str">
            <v>沼田市</v>
          </cell>
          <cell r="G7842" t="str">
            <v/>
          </cell>
          <cell r="H7842" t="str">
            <v>下川田町</v>
          </cell>
        </row>
        <row r="7843">
          <cell r="C7843" t="str">
            <v>k3572</v>
          </cell>
          <cell r="D7843" t="str">
            <v>田中12</v>
          </cell>
          <cell r="E7843" t="str">
            <v>沼田</v>
          </cell>
          <cell r="F7843" t="str">
            <v>沼田市</v>
          </cell>
          <cell r="G7843" t="str">
            <v/>
          </cell>
          <cell r="H7843" t="str">
            <v>下川田町</v>
          </cell>
        </row>
        <row r="7844">
          <cell r="C7844" t="str">
            <v>k3573</v>
          </cell>
          <cell r="D7844" t="str">
            <v>田中13</v>
          </cell>
          <cell r="E7844" t="str">
            <v>沼田</v>
          </cell>
          <cell r="F7844" t="str">
            <v>沼田市</v>
          </cell>
          <cell r="G7844" t="str">
            <v/>
          </cell>
          <cell r="H7844" t="str">
            <v>下川田町</v>
          </cell>
        </row>
        <row r="7845">
          <cell r="C7845" t="str">
            <v>k3574</v>
          </cell>
          <cell r="D7845" t="str">
            <v>入沢3</v>
          </cell>
          <cell r="E7845" t="str">
            <v>沼田</v>
          </cell>
          <cell r="F7845" t="str">
            <v>沼田市</v>
          </cell>
          <cell r="G7845" t="str">
            <v/>
          </cell>
          <cell r="H7845" t="str">
            <v>下川田町</v>
          </cell>
        </row>
        <row r="7846">
          <cell r="C7846" t="str">
            <v>k3575</v>
          </cell>
          <cell r="D7846" t="str">
            <v>入沢4</v>
          </cell>
          <cell r="E7846" t="str">
            <v>沼田</v>
          </cell>
          <cell r="F7846" t="str">
            <v>沼田市</v>
          </cell>
          <cell r="G7846" t="str">
            <v/>
          </cell>
          <cell r="H7846" t="str">
            <v>下川田町</v>
          </cell>
        </row>
        <row r="7847">
          <cell r="C7847" t="str">
            <v>k3576</v>
          </cell>
          <cell r="D7847" t="str">
            <v>横子1</v>
          </cell>
          <cell r="E7847" t="str">
            <v>沼田</v>
          </cell>
          <cell r="F7847" t="str">
            <v>沼田市</v>
          </cell>
          <cell r="G7847" t="str">
            <v/>
          </cell>
          <cell r="H7847" t="str">
            <v>下川田町</v>
          </cell>
        </row>
        <row r="7848">
          <cell r="C7848" t="str">
            <v>k3577</v>
          </cell>
          <cell r="D7848" t="str">
            <v>旭2</v>
          </cell>
          <cell r="E7848" t="str">
            <v>沼田</v>
          </cell>
          <cell r="F7848" t="str">
            <v>沼田市</v>
          </cell>
          <cell r="G7848" t="str">
            <v/>
          </cell>
          <cell r="H7848" t="str">
            <v>下川田町</v>
          </cell>
        </row>
        <row r="7849">
          <cell r="C7849" t="str">
            <v>k3578</v>
          </cell>
          <cell r="D7849" t="str">
            <v>旭3</v>
          </cell>
          <cell r="E7849" t="str">
            <v>沼田</v>
          </cell>
          <cell r="F7849" t="str">
            <v>沼田市</v>
          </cell>
          <cell r="G7849" t="str">
            <v/>
          </cell>
          <cell r="H7849" t="str">
            <v>下川田町</v>
          </cell>
        </row>
        <row r="7850">
          <cell r="C7850" t="str">
            <v>k3579</v>
          </cell>
          <cell r="D7850" t="str">
            <v>戸鹿野町1</v>
          </cell>
          <cell r="E7850" t="str">
            <v>沼田</v>
          </cell>
          <cell r="F7850" t="str">
            <v>沼田市</v>
          </cell>
          <cell r="G7850" t="str">
            <v/>
          </cell>
          <cell r="H7850" t="str">
            <v>戸鹿野町</v>
          </cell>
        </row>
        <row r="7851">
          <cell r="C7851" t="str">
            <v>k3580</v>
          </cell>
          <cell r="D7851" t="str">
            <v>沼須町1</v>
          </cell>
          <cell r="E7851" t="str">
            <v>沼田</v>
          </cell>
          <cell r="F7851" t="str">
            <v>沼田市</v>
          </cell>
          <cell r="G7851" t="str">
            <v/>
          </cell>
          <cell r="H7851" t="str">
            <v>沼須町</v>
          </cell>
        </row>
        <row r="7852">
          <cell r="C7852" t="str">
            <v>k3581</v>
          </cell>
          <cell r="D7852" t="str">
            <v>北原1</v>
          </cell>
          <cell r="E7852" t="str">
            <v>沼田</v>
          </cell>
          <cell r="F7852" t="str">
            <v>沼田市</v>
          </cell>
          <cell r="G7852" t="str">
            <v/>
          </cell>
          <cell r="H7852" t="str">
            <v>屋形原町</v>
          </cell>
        </row>
        <row r="7853">
          <cell r="C7853" t="str">
            <v>k3582</v>
          </cell>
          <cell r="D7853" t="str">
            <v>鍋沢1</v>
          </cell>
          <cell r="E7853" t="str">
            <v>沼田</v>
          </cell>
          <cell r="F7853" t="str">
            <v>沼田市</v>
          </cell>
          <cell r="G7853" t="str">
            <v/>
          </cell>
          <cell r="H7853" t="str">
            <v>屋形原町</v>
          </cell>
        </row>
        <row r="7854">
          <cell r="C7854" t="str">
            <v>k3583</v>
          </cell>
          <cell r="D7854" t="str">
            <v>鍋沢2</v>
          </cell>
          <cell r="E7854" t="str">
            <v>沼田</v>
          </cell>
          <cell r="F7854" t="str">
            <v>沼田市</v>
          </cell>
          <cell r="G7854" t="str">
            <v/>
          </cell>
          <cell r="H7854" t="str">
            <v>屋形原町</v>
          </cell>
        </row>
        <row r="7855">
          <cell r="C7855" t="str">
            <v>k3584</v>
          </cell>
          <cell r="D7855" t="str">
            <v>鍋沢3</v>
          </cell>
          <cell r="E7855" t="str">
            <v>沼田</v>
          </cell>
          <cell r="F7855" t="str">
            <v>沼田市</v>
          </cell>
          <cell r="G7855" t="str">
            <v/>
          </cell>
          <cell r="H7855" t="str">
            <v>屋形原町</v>
          </cell>
        </row>
        <row r="7856">
          <cell r="C7856" t="str">
            <v>k3585</v>
          </cell>
          <cell r="D7856" t="str">
            <v>北原3</v>
          </cell>
          <cell r="E7856" t="str">
            <v>沼田</v>
          </cell>
          <cell r="F7856" t="str">
            <v>沼田市</v>
          </cell>
          <cell r="G7856" t="str">
            <v/>
          </cell>
          <cell r="H7856" t="str">
            <v>屋形原町</v>
          </cell>
        </row>
        <row r="7857">
          <cell r="C7857" t="str">
            <v>k3586-1</v>
          </cell>
          <cell r="D7857" t="str">
            <v>鍋沢4-1</v>
          </cell>
          <cell r="E7857" t="str">
            <v>沼田</v>
          </cell>
          <cell r="F7857" t="str">
            <v>沼田市</v>
          </cell>
          <cell r="G7857" t="str">
            <v/>
          </cell>
          <cell r="H7857" t="str">
            <v>屋形原町</v>
          </cell>
        </row>
        <row r="7858">
          <cell r="C7858" t="str">
            <v>k3586-2</v>
          </cell>
          <cell r="D7858" t="str">
            <v>鍋沢4-2</v>
          </cell>
          <cell r="E7858" t="str">
            <v>沼田</v>
          </cell>
          <cell r="F7858" t="str">
            <v>沼田市</v>
          </cell>
          <cell r="G7858" t="str">
            <v/>
          </cell>
          <cell r="H7858" t="str">
            <v>屋形原町</v>
          </cell>
        </row>
        <row r="7859">
          <cell r="C7859" t="str">
            <v>k3587-1</v>
          </cell>
          <cell r="D7859" t="str">
            <v>広瀬1-1</v>
          </cell>
          <cell r="E7859" t="str">
            <v>沼田</v>
          </cell>
          <cell r="F7859" t="str">
            <v>沼田市</v>
          </cell>
          <cell r="G7859" t="str">
            <v/>
          </cell>
          <cell r="H7859" t="str">
            <v>屋形原町</v>
          </cell>
        </row>
        <row r="7860">
          <cell r="C7860" t="str">
            <v>k3587-2</v>
          </cell>
          <cell r="D7860" t="str">
            <v>広瀬1-2</v>
          </cell>
          <cell r="E7860" t="str">
            <v>沼田</v>
          </cell>
          <cell r="F7860" t="str">
            <v>沼田市</v>
          </cell>
          <cell r="G7860" t="str">
            <v/>
          </cell>
          <cell r="H7860" t="str">
            <v>屋形原町</v>
          </cell>
        </row>
        <row r="7861">
          <cell r="C7861" t="str">
            <v>k3588</v>
          </cell>
          <cell r="D7861" t="str">
            <v>広瀬2</v>
          </cell>
          <cell r="E7861" t="str">
            <v>沼田</v>
          </cell>
          <cell r="F7861" t="str">
            <v>沼田市</v>
          </cell>
          <cell r="G7861" t="str">
            <v/>
          </cell>
          <cell r="H7861" t="str">
            <v>屋形原町</v>
          </cell>
        </row>
        <row r="7862">
          <cell r="C7862" t="str">
            <v>k3589-1</v>
          </cell>
          <cell r="D7862" t="str">
            <v>下新道1-1</v>
          </cell>
          <cell r="E7862" t="str">
            <v>沼田</v>
          </cell>
          <cell r="F7862" t="str">
            <v>沼田市</v>
          </cell>
          <cell r="G7862" t="str">
            <v/>
          </cell>
          <cell r="H7862" t="str">
            <v>屋形原町</v>
          </cell>
        </row>
        <row r="7863">
          <cell r="C7863" t="str">
            <v>k3589-2</v>
          </cell>
          <cell r="D7863" t="str">
            <v>下新道1-2</v>
          </cell>
          <cell r="E7863" t="str">
            <v>沼田</v>
          </cell>
          <cell r="F7863" t="str">
            <v>沼田市</v>
          </cell>
          <cell r="G7863" t="str">
            <v/>
          </cell>
          <cell r="H7863" t="str">
            <v>屋形原町</v>
          </cell>
        </row>
        <row r="7864">
          <cell r="C7864" t="str">
            <v>k3590</v>
          </cell>
          <cell r="D7864" t="str">
            <v>岩本町1</v>
          </cell>
          <cell r="E7864" t="str">
            <v>沼田</v>
          </cell>
          <cell r="F7864" t="str">
            <v>沼田市</v>
          </cell>
          <cell r="G7864" t="str">
            <v/>
          </cell>
          <cell r="H7864" t="str">
            <v>岩本町</v>
          </cell>
        </row>
        <row r="7865">
          <cell r="C7865" t="str">
            <v>k3591</v>
          </cell>
          <cell r="D7865" t="str">
            <v>岩本町2</v>
          </cell>
          <cell r="E7865" t="str">
            <v>沼田</v>
          </cell>
          <cell r="F7865" t="str">
            <v>沼田市</v>
          </cell>
          <cell r="G7865" t="str">
            <v/>
          </cell>
          <cell r="H7865" t="str">
            <v>岩本町</v>
          </cell>
        </row>
        <row r="7866">
          <cell r="C7866" t="str">
            <v>k3592</v>
          </cell>
          <cell r="D7866" t="str">
            <v>上町1</v>
          </cell>
          <cell r="E7866" t="str">
            <v>沼田</v>
          </cell>
          <cell r="F7866" t="str">
            <v>沼田市</v>
          </cell>
          <cell r="G7866" t="str">
            <v/>
          </cell>
          <cell r="H7866" t="str">
            <v>岩本町</v>
          </cell>
        </row>
        <row r="7867">
          <cell r="C7867" t="str">
            <v>k3593-1</v>
          </cell>
          <cell r="D7867" t="str">
            <v>上中1-1</v>
          </cell>
          <cell r="E7867" t="str">
            <v>沼田</v>
          </cell>
          <cell r="F7867" t="str">
            <v>沼田市</v>
          </cell>
          <cell r="G7867" t="str">
            <v/>
          </cell>
          <cell r="H7867" t="str">
            <v>上発知町</v>
          </cell>
        </row>
        <row r="7868">
          <cell r="C7868" t="str">
            <v>k3593-2</v>
          </cell>
          <cell r="D7868" t="str">
            <v>上中1-2</v>
          </cell>
          <cell r="E7868" t="str">
            <v>沼田</v>
          </cell>
          <cell r="F7868" t="str">
            <v>沼田市</v>
          </cell>
          <cell r="G7868" t="str">
            <v/>
          </cell>
          <cell r="H7868" t="str">
            <v>上発知町</v>
          </cell>
        </row>
        <row r="7869">
          <cell r="C7869" t="str">
            <v>k3594-1</v>
          </cell>
          <cell r="D7869" t="str">
            <v>上南2-1</v>
          </cell>
          <cell r="E7869" t="str">
            <v>沼田</v>
          </cell>
          <cell r="F7869" t="str">
            <v>沼田市</v>
          </cell>
          <cell r="G7869" t="str">
            <v/>
          </cell>
          <cell r="H7869" t="str">
            <v>上発知町</v>
          </cell>
        </row>
        <row r="7870">
          <cell r="C7870" t="str">
            <v>k3594-2</v>
          </cell>
          <cell r="D7870" t="str">
            <v>上南2-2</v>
          </cell>
          <cell r="E7870" t="str">
            <v>沼田</v>
          </cell>
          <cell r="F7870" t="str">
            <v>沼田市</v>
          </cell>
          <cell r="G7870" t="str">
            <v/>
          </cell>
          <cell r="H7870" t="str">
            <v>上発知町</v>
          </cell>
        </row>
        <row r="7871">
          <cell r="C7871" t="str">
            <v>k3595-1</v>
          </cell>
          <cell r="D7871" t="str">
            <v>上南3-1</v>
          </cell>
          <cell r="E7871" t="str">
            <v>沼田</v>
          </cell>
          <cell r="F7871" t="str">
            <v>沼田市</v>
          </cell>
          <cell r="G7871" t="str">
            <v/>
          </cell>
          <cell r="H7871" t="str">
            <v>上発知町</v>
          </cell>
        </row>
        <row r="7872">
          <cell r="C7872" t="str">
            <v>k3595-2</v>
          </cell>
          <cell r="D7872" t="str">
            <v>上南3-2</v>
          </cell>
          <cell r="E7872" t="str">
            <v>沼田</v>
          </cell>
          <cell r="F7872" t="str">
            <v>沼田市</v>
          </cell>
          <cell r="G7872" t="str">
            <v/>
          </cell>
          <cell r="H7872" t="str">
            <v>上発知町</v>
          </cell>
        </row>
        <row r="7873">
          <cell r="C7873" t="str">
            <v>k3596-1</v>
          </cell>
          <cell r="D7873" t="str">
            <v>開拓1-1</v>
          </cell>
          <cell r="E7873" t="str">
            <v>沼田</v>
          </cell>
          <cell r="F7873" t="str">
            <v>沼田市</v>
          </cell>
          <cell r="G7873" t="str">
            <v/>
          </cell>
          <cell r="H7873" t="str">
            <v>上発知町</v>
          </cell>
        </row>
        <row r="7874">
          <cell r="C7874" t="str">
            <v>k3596-2</v>
          </cell>
          <cell r="D7874" t="str">
            <v>開拓1-2</v>
          </cell>
          <cell r="E7874" t="str">
            <v>沼田</v>
          </cell>
          <cell r="F7874" t="str">
            <v>沼田市</v>
          </cell>
          <cell r="G7874" t="str">
            <v/>
          </cell>
          <cell r="H7874" t="str">
            <v>上発知町</v>
          </cell>
        </row>
        <row r="7875">
          <cell r="C7875" t="str">
            <v>k3597</v>
          </cell>
          <cell r="D7875" t="str">
            <v>開拓3</v>
          </cell>
          <cell r="E7875" t="str">
            <v>沼田</v>
          </cell>
          <cell r="F7875" t="str">
            <v>沼田市</v>
          </cell>
          <cell r="G7875" t="str">
            <v/>
          </cell>
          <cell r="H7875" t="str">
            <v>上発知町</v>
          </cell>
        </row>
        <row r="7876">
          <cell r="C7876" t="str">
            <v>k3598</v>
          </cell>
          <cell r="D7876" t="str">
            <v>舟木3</v>
          </cell>
          <cell r="E7876" t="str">
            <v>沼田</v>
          </cell>
          <cell r="F7876" t="str">
            <v>沼田市</v>
          </cell>
          <cell r="G7876" t="str">
            <v/>
          </cell>
          <cell r="H7876" t="str">
            <v>上発知町</v>
          </cell>
        </row>
        <row r="7877">
          <cell r="C7877" t="str">
            <v>k3599</v>
          </cell>
          <cell r="D7877" t="str">
            <v>下発知町1</v>
          </cell>
          <cell r="E7877" t="str">
            <v>沼田</v>
          </cell>
          <cell r="F7877" t="str">
            <v>沼田市</v>
          </cell>
          <cell r="G7877" t="str">
            <v/>
          </cell>
          <cell r="H7877" t="str">
            <v>下発知町</v>
          </cell>
        </row>
        <row r="7878">
          <cell r="C7878" t="str">
            <v>k3600-1</v>
          </cell>
          <cell r="D7878" t="str">
            <v>池田1-1</v>
          </cell>
          <cell r="E7878" t="str">
            <v>沼田</v>
          </cell>
          <cell r="F7878" t="str">
            <v>沼田市</v>
          </cell>
          <cell r="G7878" t="str">
            <v/>
          </cell>
          <cell r="H7878" t="str">
            <v>発知新田町</v>
          </cell>
        </row>
        <row r="7879">
          <cell r="C7879" t="str">
            <v>k3601</v>
          </cell>
          <cell r="D7879" t="str">
            <v>上南4</v>
          </cell>
          <cell r="E7879" t="str">
            <v>沼田</v>
          </cell>
          <cell r="F7879" t="str">
            <v>沼田市</v>
          </cell>
          <cell r="G7879" t="str">
            <v/>
          </cell>
          <cell r="H7879" t="str">
            <v>上発知町</v>
          </cell>
        </row>
        <row r="7880">
          <cell r="C7880" t="str">
            <v>k3602</v>
          </cell>
          <cell r="D7880" t="str">
            <v>上南5</v>
          </cell>
          <cell r="E7880" t="str">
            <v>沼田</v>
          </cell>
          <cell r="F7880" t="str">
            <v>沼田市</v>
          </cell>
          <cell r="G7880" t="str">
            <v/>
          </cell>
          <cell r="H7880" t="str">
            <v>上発知町</v>
          </cell>
        </row>
        <row r="7881">
          <cell r="C7881" t="str">
            <v>k3603-1</v>
          </cell>
          <cell r="D7881" t="str">
            <v>上南6-1</v>
          </cell>
          <cell r="E7881" t="str">
            <v>沼田</v>
          </cell>
          <cell r="F7881" t="str">
            <v>沼田市</v>
          </cell>
          <cell r="G7881" t="str">
            <v/>
          </cell>
          <cell r="H7881" t="str">
            <v>中発知町</v>
          </cell>
        </row>
        <row r="7882">
          <cell r="C7882" t="str">
            <v>k3603-2</v>
          </cell>
          <cell r="D7882" t="str">
            <v>上南6-2</v>
          </cell>
          <cell r="E7882" t="str">
            <v>沼田</v>
          </cell>
          <cell r="F7882" t="str">
            <v>沼田市</v>
          </cell>
          <cell r="G7882" t="str">
            <v/>
          </cell>
          <cell r="H7882" t="str">
            <v>中発知町</v>
          </cell>
        </row>
        <row r="7883">
          <cell r="C7883" t="str">
            <v>k3603-3</v>
          </cell>
          <cell r="D7883" t="str">
            <v>上南6-3</v>
          </cell>
          <cell r="E7883" t="str">
            <v>沼田</v>
          </cell>
          <cell r="F7883" t="str">
            <v>沼田市</v>
          </cell>
          <cell r="G7883" t="str">
            <v/>
          </cell>
          <cell r="H7883" t="str">
            <v>中発知町</v>
          </cell>
        </row>
        <row r="7884">
          <cell r="C7884" t="str">
            <v>k3604</v>
          </cell>
          <cell r="D7884" t="str">
            <v>発知新田町イ</v>
          </cell>
          <cell r="E7884" t="str">
            <v>沼田</v>
          </cell>
          <cell r="F7884" t="str">
            <v>沼田市</v>
          </cell>
          <cell r="G7884" t="str">
            <v/>
          </cell>
          <cell r="H7884" t="str">
            <v>岡谷町</v>
          </cell>
        </row>
        <row r="7885">
          <cell r="C7885" t="str">
            <v>k3605</v>
          </cell>
          <cell r="D7885" t="str">
            <v>池田1-1</v>
          </cell>
          <cell r="E7885" t="str">
            <v>沼田</v>
          </cell>
          <cell r="F7885" t="str">
            <v>沼田市</v>
          </cell>
          <cell r="G7885" t="str">
            <v/>
          </cell>
          <cell r="H7885" t="str">
            <v>岡谷町</v>
          </cell>
        </row>
        <row r="7886">
          <cell r="C7886" t="str">
            <v>k3606</v>
          </cell>
          <cell r="D7886" t="str">
            <v>池田1-2</v>
          </cell>
          <cell r="E7886" t="str">
            <v>沼田</v>
          </cell>
          <cell r="F7886" t="str">
            <v>沼田市</v>
          </cell>
          <cell r="G7886" t="str">
            <v/>
          </cell>
          <cell r="H7886" t="str">
            <v>岡谷町</v>
          </cell>
        </row>
        <row r="7887">
          <cell r="C7887" t="str">
            <v>k3607</v>
          </cell>
          <cell r="D7887" t="str">
            <v>下佐山1-1</v>
          </cell>
          <cell r="E7887" t="str">
            <v>沼田</v>
          </cell>
          <cell r="F7887" t="str">
            <v>沼田市</v>
          </cell>
          <cell r="G7887" t="str">
            <v/>
          </cell>
          <cell r="H7887" t="str">
            <v>佐山町</v>
          </cell>
        </row>
        <row r="7888">
          <cell r="C7888" t="str">
            <v>k3608</v>
          </cell>
          <cell r="D7888" t="str">
            <v>下佐山2</v>
          </cell>
          <cell r="E7888" t="str">
            <v>沼田</v>
          </cell>
          <cell r="F7888" t="str">
            <v>沼田市</v>
          </cell>
          <cell r="G7888" t="str">
            <v/>
          </cell>
          <cell r="H7888" t="str">
            <v>佐山町</v>
          </cell>
        </row>
        <row r="7889">
          <cell r="C7889" t="str">
            <v>k3609</v>
          </cell>
          <cell r="D7889" t="str">
            <v>下佐山3</v>
          </cell>
          <cell r="E7889" t="str">
            <v>沼田</v>
          </cell>
          <cell r="F7889" t="str">
            <v>沼田市</v>
          </cell>
          <cell r="G7889" t="str">
            <v/>
          </cell>
          <cell r="H7889" t="str">
            <v>佐山町</v>
          </cell>
        </row>
        <row r="7890">
          <cell r="C7890" t="str">
            <v>k3610</v>
          </cell>
          <cell r="D7890" t="str">
            <v>下佐山4</v>
          </cell>
          <cell r="E7890" t="str">
            <v>沼田</v>
          </cell>
          <cell r="F7890" t="str">
            <v>沼田市</v>
          </cell>
          <cell r="G7890" t="str">
            <v/>
          </cell>
          <cell r="H7890" t="str">
            <v>佐山町</v>
          </cell>
        </row>
        <row r="7891">
          <cell r="C7891" t="str">
            <v>k3611</v>
          </cell>
          <cell r="D7891" t="str">
            <v>下佐山5</v>
          </cell>
          <cell r="E7891" t="str">
            <v>沼田</v>
          </cell>
          <cell r="F7891" t="str">
            <v>沼田市</v>
          </cell>
          <cell r="G7891" t="str">
            <v/>
          </cell>
          <cell r="H7891" t="str">
            <v>佐山町</v>
          </cell>
        </row>
        <row r="7892">
          <cell r="C7892" t="str">
            <v>k3612</v>
          </cell>
          <cell r="D7892" t="str">
            <v>下佐山6</v>
          </cell>
          <cell r="E7892" t="str">
            <v>沼田</v>
          </cell>
          <cell r="F7892" t="str">
            <v>沼田市</v>
          </cell>
          <cell r="G7892" t="str">
            <v/>
          </cell>
          <cell r="H7892" t="str">
            <v>佐山町</v>
          </cell>
        </row>
        <row r="7893">
          <cell r="C7893" t="str">
            <v>k3613</v>
          </cell>
          <cell r="D7893" t="str">
            <v>東石墨1</v>
          </cell>
          <cell r="E7893" t="str">
            <v>沼田</v>
          </cell>
          <cell r="F7893" t="str">
            <v>沼田市</v>
          </cell>
          <cell r="G7893" t="str">
            <v/>
          </cell>
          <cell r="H7893" t="str">
            <v>石墨町</v>
          </cell>
        </row>
        <row r="7894">
          <cell r="C7894" t="str">
            <v>k3614</v>
          </cell>
          <cell r="D7894" t="str">
            <v>東石墨2</v>
          </cell>
          <cell r="E7894" t="str">
            <v>沼田</v>
          </cell>
          <cell r="F7894" t="str">
            <v>沼田市</v>
          </cell>
          <cell r="G7894" t="str">
            <v/>
          </cell>
          <cell r="H7894" t="str">
            <v>石墨町</v>
          </cell>
        </row>
        <row r="7895">
          <cell r="C7895" t="str">
            <v>k3615</v>
          </cell>
          <cell r="D7895" t="str">
            <v>西石墨1</v>
          </cell>
          <cell r="E7895" t="str">
            <v>沼田</v>
          </cell>
          <cell r="F7895" t="str">
            <v>沼田市</v>
          </cell>
          <cell r="G7895" t="str">
            <v/>
          </cell>
          <cell r="H7895" t="str">
            <v>石墨町</v>
          </cell>
        </row>
        <row r="7896">
          <cell r="C7896" t="str">
            <v>k3616</v>
          </cell>
          <cell r="D7896" t="str">
            <v>西石墨2</v>
          </cell>
          <cell r="E7896" t="str">
            <v>沼田</v>
          </cell>
          <cell r="F7896" t="str">
            <v>沼田市</v>
          </cell>
          <cell r="G7896" t="str">
            <v/>
          </cell>
          <cell r="H7896" t="str">
            <v>石墨町</v>
          </cell>
        </row>
        <row r="7897">
          <cell r="C7897" t="str">
            <v>k3617</v>
          </cell>
          <cell r="D7897" t="str">
            <v>西石墨3</v>
          </cell>
          <cell r="E7897" t="str">
            <v>沼田</v>
          </cell>
          <cell r="F7897" t="str">
            <v>沼田市</v>
          </cell>
          <cell r="G7897" t="str">
            <v/>
          </cell>
          <cell r="H7897" t="str">
            <v>石墨町</v>
          </cell>
        </row>
        <row r="7898">
          <cell r="C7898" t="str">
            <v>k3618</v>
          </cell>
          <cell r="D7898" t="str">
            <v>西石墨4</v>
          </cell>
          <cell r="E7898" t="str">
            <v>沼田</v>
          </cell>
          <cell r="F7898" t="str">
            <v>沼田市</v>
          </cell>
          <cell r="G7898" t="str">
            <v/>
          </cell>
          <cell r="H7898" t="str">
            <v>石墨町</v>
          </cell>
        </row>
        <row r="7899">
          <cell r="C7899" t="str">
            <v>k3619</v>
          </cell>
          <cell r="D7899" t="str">
            <v>西石墨6</v>
          </cell>
          <cell r="E7899" t="str">
            <v>沼田</v>
          </cell>
          <cell r="F7899" t="str">
            <v>沼田市</v>
          </cell>
          <cell r="G7899" t="str">
            <v/>
          </cell>
          <cell r="H7899" t="str">
            <v>石墨町</v>
          </cell>
        </row>
        <row r="7900">
          <cell r="C7900" t="str">
            <v>k3620</v>
          </cell>
          <cell r="D7900" t="str">
            <v>戸神町1</v>
          </cell>
          <cell r="E7900" t="str">
            <v>沼田</v>
          </cell>
          <cell r="F7900" t="str">
            <v>沼田市</v>
          </cell>
          <cell r="G7900" t="str">
            <v/>
          </cell>
          <cell r="H7900" t="str">
            <v>戸神町</v>
          </cell>
        </row>
        <row r="7901">
          <cell r="C7901" t="str">
            <v>k3621</v>
          </cell>
          <cell r="D7901" t="str">
            <v>下発知1</v>
          </cell>
          <cell r="E7901" t="str">
            <v>沼田</v>
          </cell>
          <cell r="F7901" t="str">
            <v>沼田市</v>
          </cell>
          <cell r="G7901" t="str">
            <v/>
          </cell>
          <cell r="H7901" t="str">
            <v>奈良町</v>
          </cell>
        </row>
        <row r="7902">
          <cell r="C7902" t="str">
            <v>k3622</v>
          </cell>
          <cell r="D7902" t="str">
            <v>下発知2</v>
          </cell>
          <cell r="E7902" t="str">
            <v>沼田</v>
          </cell>
          <cell r="F7902" t="str">
            <v>沼田市</v>
          </cell>
          <cell r="G7902" t="str">
            <v/>
          </cell>
          <cell r="H7902" t="str">
            <v>奈良町</v>
          </cell>
        </row>
        <row r="7903">
          <cell r="C7903" t="str">
            <v>k3623</v>
          </cell>
          <cell r="D7903" t="str">
            <v>上平1</v>
          </cell>
          <cell r="E7903" t="str">
            <v>沼田</v>
          </cell>
          <cell r="F7903" t="str">
            <v>沼田市</v>
          </cell>
          <cell r="G7903" t="str">
            <v>旧白沢村</v>
          </cell>
          <cell r="H7903" t="str">
            <v>大字尾合</v>
          </cell>
        </row>
        <row r="7904">
          <cell r="C7904" t="str">
            <v>k3624</v>
          </cell>
          <cell r="D7904" t="str">
            <v>上平3</v>
          </cell>
          <cell r="E7904" t="str">
            <v>沼田</v>
          </cell>
          <cell r="F7904" t="str">
            <v>沼田市</v>
          </cell>
          <cell r="G7904" t="str">
            <v>旧白沢村</v>
          </cell>
          <cell r="H7904" t="str">
            <v>大字尾合</v>
          </cell>
        </row>
        <row r="7905">
          <cell r="C7905" t="str">
            <v>k3625</v>
          </cell>
          <cell r="D7905" t="str">
            <v>上平4</v>
          </cell>
          <cell r="E7905" t="str">
            <v>沼田</v>
          </cell>
          <cell r="F7905" t="str">
            <v>沼田市</v>
          </cell>
          <cell r="G7905" t="str">
            <v>旧白沢村</v>
          </cell>
          <cell r="H7905" t="str">
            <v>大字尾合</v>
          </cell>
        </row>
        <row r="7906">
          <cell r="C7906" t="str">
            <v>k3626</v>
          </cell>
          <cell r="D7906" t="str">
            <v>高平1</v>
          </cell>
          <cell r="E7906" t="str">
            <v>沼田</v>
          </cell>
          <cell r="F7906" t="str">
            <v>沼田市</v>
          </cell>
          <cell r="G7906" t="str">
            <v>旧白沢村</v>
          </cell>
          <cell r="H7906" t="str">
            <v>大字高平</v>
          </cell>
        </row>
        <row r="7907">
          <cell r="C7907" t="str">
            <v>k3627</v>
          </cell>
          <cell r="D7907" t="str">
            <v>高平2</v>
          </cell>
          <cell r="E7907" t="str">
            <v>沼田</v>
          </cell>
          <cell r="F7907" t="str">
            <v>沼田市</v>
          </cell>
          <cell r="G7907" t="str">
            <v>旧白沢村</v>
          </cell>
          <cell r="H7907" t="str">
            <v>大字高平</v>
          </cell>
        </row>
        <row r="7908">
          <cell r="C7908" t="str">
            <v>k3628</v>
          </cell>
          <cell r="D7908" t="str">
            <v>高平3</v>
          </cell>
          <cell r="E7908" t="str">
            <v>沼田</v>
          </cell>
          <cell r="F7908" t="str">
            <v>沼田市</v>
          </cell>
          <cell r="G7908" t="str">
            <v>旧白沢村</v>
          </cell>
          <cell r="H7908" t="str">
            <v>大字高平</v>
          </cell>
        </row>
        <row r="7909">
          <cell r="C7909" t="str">
            <v>k3629-1</v>
          </cell>
          <cell r="D7909" t="str">
            <v>高平4-1</v>
          </cell>
          <cell r="E7909" t="str">
            <v>沼田</v>
          </cell>
          <cell r="F7909" t="str">
            <v>沼田市</v>
          </cell>
          <cell r="G7909" t="str">
            <v>旧白沢村</v>
          </cell>
          <cell r="H7909" t="str">
            <v>大字高平</v>
          </cell>
        </row>
        <row r="7910">
          <cell r="C7910" t="str">
            <v>k3629-2</v>
          </cell>
          <cell r="D7910" t="str">
            <v>高平4-2</v>
          </cell>
          <cell r="E7910" t="str">
            <v>沼田</v>
          </cell>
          <cell r="F7910" t="str">
            <v>沼田市</v>
          </cell>
          <cell r="G7910" t="str">
            <v>旧白沢村</v>
          </cell>
          <cell r="H7910" t="str">
            <v>大字高平</v>
          </cell>
        </row>
        <row r="7911">
          <cell r="C7911" t="str">
            <v>k3629-3</v>
          </cell>
          <cell r="D7911" t="str">
            <v>高平4-3</v>
          </cell>
          <cell r="E7911" t="str">
            <v>沼田</v>
          </cell>
          <cell r="F7911" t="str">
            <v>沼田市</v>
          </cell>
          <cell r="G7911" t="str">
            <v>旧白沢村</v>
          </cell>
          <cell r="H7911" t="str">
            <v>大字高平</v>
          </cell>
        </row>
        <row r="7912">
          <cell r="C7912" t="str">
            <v>k3630</v>
          </cell>
          <cell r="D7912" t="str">
            <v>高平5</v>
          </cell>
          <cell r="E7912" t="str">
            <v>沼田</v>
          </cell>
          <cell r="F7912" t="str">
            <v>沼田市</v>
          </cell>
          <cell r="G7912" t="str">
            <v>旧白沢村</v>
          </cell>
          <cell r="H7912" t="str">
            <v>大字高平</v>
          </cell>
        </row>
        <row r="7913">
          <cell r="C7913" t="str">
            <v>k3631</v>
          </cell>
          <cell r="D7913" t="str">
            <v>生枝2</v>
          </cell>
          <cell r="E7913" t="str">
            <v>沼田</v>
          </cell>
          <cell r="F7913" t="str">
            <v>沼田市</v>
          </cell>
          <cell r="G7913" t="str">
            <v>旧白沢村</v>
          </cell>
          <cell r="H7913" t="str">
            <v>大字生枝</v>
          </cell>
        </row>
        <row r="7914">
          <cell r="C7914" t="str">
            <v>k3632</v>
          </cell>
          <cell r="D7914" t="str">
            <v>生枝3</v>
          </cell>
          <cell r="E7914" t="str">
            <v>沼田</v>
          </cell>
          <cell r="F7914" t="str">
            <v>沼田市</v>
          </cell>
          <cell r="G7914" t="str">
            <v>旧白沢村</v>
          </cell>
          <cell r="H7914" t="str">
            <v>大字生枝</v>
          </cell>
        </row>
        <row r="7915">
          <cell r="C7915" t="str">
            <v>k3633</v>
          </cell>
          <cell r="D7915" t="str">
            <v>岩室1</v>
          </cell>
          <cell r="E7915" t="str">
            <v>沼田</v>
          </cell>
          <cell r="F7915" t="str">
            <v>沼田市</v>
          </cell>
          <cell r="G7915" t="str">
            <v>旧白沢村</v>
          </cell>
          <cell r="H7915" t="str">
            <v>大字岩室</v>
          </cell>
        </row>
        <row r="7916">
          <cell r="C7916" t="str">
            <v>k3634</v>
          </cell>
          <cell r="D7916" t="str">
            <v>鍛冶屋</v>
          </cell>
          <cell r="E7916" t="str">
            <v>沼田</v>
          </cell>
          <cell r="F7916" t="str">
            <v>沼田市</v>
          </cell>
          <cell r="G7916" t="str">
            <v>旧利根村</v>
          </cell>
          <cell r="H7916" t="str">
            <v>大字園原</v>
          </cell>
        </row>
        <row r="7917">
          <cell r="C7917" t="str">
            <v>k3635</v>
          </cell>
          <cell r="D7917" t="str">
            <v>輪組</v>
          </cell>
          <cell r="E7917" t="str">
            <v>沼田</v>
          </cell>
          <cell r="F7917" t="str">
            <v>沼田市</v>
          </cell>
          <cell r="G7917" t="str">
            <v>旧利根村</v>
          </cell>
          <cell r="H7917" t="str">
            <v>大字輪組</v>
          </cell>
        </row>
        <row r="7918">
          <cell r="C7918" t="str">
            <v>k3636</v>
          </cell>
          <cell r="D7918" t="str">
            <v>穴原</v>
          </cell>
          <cell r="E7918" t="str">
            <v>沼田</v>
          </cell>
          <cell r="F7918" t="str">
            <v>沼田市</v>
          </cell>
          <cell r="G7918" t="str">
            <v>旧利根村</v>
          </cell>
          <cell r="H7918" t="str">
            <v>大字穴原</v>
          </cell>
        </row>
        <row r="7919">
          <cell r="C7919" t="str">
            <v>k3637</v>
          </cell>
          <cell r="D7919" t="str">
            <v>東橋1</v>
          </cell>
          <cell r="E7919" t="str">
            <v>沼田</v>
          </cell>
          <cell r="F7919" t="str">
            <v>沼田市</v>
          </cell>
          <cell r="G7919" t="str">
            <v>旧利根村</v>
          </cell>
          <cell r="H7919" t="str">
            <v>大字高戸谷</v>
          </cell>
        </row>
        <row r="7920">
          <cell r="C7920" t="str">
            <v>k3638</v>
          </cell>
          <cell r="D7920" t="str">
            <v>下街道1</v>
          </cell>
          <cell r="E7920" t="str">
            <v>沼田</v>
          </cell>
          <cell r="F7920" t="str">
            <v>沼田市</v>
          </cell>
          <cell r="G7920" t="str">
            <v>旧利根村</v>
          </cell>
          <cell r="H7920" t="str">
            <v>大字高戸谷</v>
          </cell>
        </row>
        <row r="7921">
          <cell r="C7921" t="str">
            <v>k3639</v>
          </cell>
          <cell r="D7921" t="str">
            <v>高谷戸1</v>
          </cell>
          <cell r="E7921" t="str">
            <v>沼田</v>
          </cell>
          <cell r="F7921" t="str">
            <v>沼田市</v>
          </cell>
          <cell r="G7921" t="str">
            <v>旧利根村</v>
          </cell>
          <cell r="H7921" t="str">
            <v>大字高戸谷</v>
          </cell>
        </row>
        <row r="7922">
          <cell r="C7922" t="str">
            <v>k3640</v>
          </cell>
          <cell r="D7922" t="str">
            <v>立沢1</v>
          </cell>
          <cell r="E7922" t="str">
            <v>沼田</v>
          </cell>
          <cell r="F7922" t="str">
            <v>沼田市</v>
          </cell>
          <cell r="G7922" t="str">
            <v>旧利根村</v>
          </cell>
          <cell r="H7922" t="str">
            <v>大字平川</v>
          </cell>
        </row>
        <row r="7923">
          <cell r="C7923" t="str">
            <v>k3641</v>
          </cell>
          <cell r="D7923" t="str">
            <v>立沢3</v>
          </cell>
          <cell r="E7923" t="str">
            <v>沼田</v>
          </cell>
          <cell r="F7923" t="str">
            <v>沼田市</v>
          </cell>
          <cell r="G7923" t="str">
            <v>旧利根村</v>
          </cell>
          <cell r="H7923" t="str">
            <v>大字平川</v>
          </cell>
        </row>
        <row r="7924">
          <cell r="C7924" t="str">
            <v>k3642</v>
          </cell>
          <cell r="D7924" t="str">
            <v>伊香原3</v>
          </cell>
          <cell r="E7924" t="str">
            <v>沼田</v>
          </cell>
          <cell r="F7924" t="str">
            <v>沼田市</v>
          </cell>
          <cell r="G7924" t="str">
            <v>旧利根村</v>
          </cell>
          <cell r="H7924" t="str">
            <v>大字平川</v>
          </cell>
        </row>
        <row r="7925">
          <cell r="C7925" t="str">
            <v>k3643</v>
          </cell>
          <cell r="D7925" t="str">
            <v>平川2</v>
          </cell>
          <cell r="E7925" t="str">
            <v>沼田</v>
          </cell>
          <cell r="F7925" t="str">
            <v>沼田市</v>
          </cell>
          <cell r="G7925" t="str">
            <v>旧利根村</v>
          </cell>
          <cell r="H7925" t="str">
            <v>大字平川</v>
          </cell>
        </row>
        <row r="7926">
          <cell r="C7926" t="str">
            <v>k3644</v>
          </cell>
          <cell r="D7926" t="str">
            <v>平川3</v>
          </cell>
          <cell r="E7926" t="str">
            <v>沼田</v>
          </cell>
          <cell r="F7926" t="str">
            <v>沼田市</v>
          </cell>
          <cell r="G7926" t="str">
            <v>旧利根村</v>
          </cell>
          <cell r="H7926" t="str">
            <v>大字平川</v>
          </cell>
        </row>
        <row r="7927">
          <cell r="C7927" t="str">
            <v>k3645</v>
          </cell>
          <cell r="D7927" t="str">
            <v>水沢2</v>
          </cell>
          <cell r="E7927" t="str">
            <v>沼田</v>
          </cell>
          <cell r="F7927" t="str">
            <v>沼田市</v>
          </cell>
          <cell r="G7927" t="str">
            <v>旧利根村</v>
          </cell>
          <cell r="H7927" t="str">
            <v>大字平川</v>
          </cell>
        </row>
        <row r="7928">
          <cell r="C7928" t="str">
            <v>k3646</v>
          </cell>
          <cell r="D7928" t="str">
            <v>平川橋1</v>
          </cell>
          <cell r="E7928" t="str">
            <v>沼田</v>
          </cell>
          <cell r="F7928" t="str">
            <v>沼田市</v>
          </cell>
          <cell r="G7928" t="str">
            <v>旧利根村</v>
          </cell>
          <cell r="H7928" t="str">
            <v>大字追貝</v>
          </cell>
        </row>
        <row r="7929">
          <cell r="C7929" t="str">
            <v>k3647</v>
          </cell>
          <cell r="D7929" t="str">
            <v>吹割橋1</v>
          </cell>
          <cell r="E7929" t="str">
            <v>沼田</v>
          </cell>
          <cell r="F7929" t="str">
            <v>沼田市</v>
          </cell>
          <cell r="G7929" t="str">
            <v>旧利根村</v>
          </cell>
          <cell r="H7929" t="str">
            <v>大字追貝</v>
          </cell>
        </row>
        <row r="7930">
          <cell r="C7930" t="str">
            <v>k3648</v>
          </cell>
          <cell r="D7930" t="str">
            <v>輪組1</v>
          </cell>
          <cell r="E7930" t="str">
            <v>沼田</v>
          </cell>
          <cell r="F7930" t="str">
            <v>沼田市</v>
          </cell>
          <cell r="G7930" t="str">
            <v>旧利根村</v>
          </cell>
          <cell r="H7930" t="str">
            <v>大字輪組</v>
          </cell>
        </row>
        <row r="7931">
          <cell r="C7931" t="str">
            <v>k3649</v>
          </cell>
          <cell r="D7931" t="str">
            <v>青木1</v>
          </cell>
          <cell r="E7931" t="str">
            <v>沼田</v>
          </cell>
          <cell r="F7931" t="str">
            <v>沼田市</v>
          </cell>
          <cell r="G7931" t="str">
            <v>旧利根村</v>
          </cell>
          <cell r="H7931" t="str">
            <v>大字青木</v>
          </cell>
        </row>
        <row r="7932">
          <cell r="C7932" t="str">
            <v>k3650</v>
          </cell>
          <cell r="D7932" t="str">
            <v>松坂稲荷1</v>
          </cell>
          <cell r="E7932" t="str">
            <v>沼田</v>
          </cell>
          <cell r="F7932" t="str">
            <v>沼田市</v>
          </cell>
          <cell r="G7932" t="str">
            <v>旧利根村</v>
          </cell>
          <cell r="H7932" t="str">
            <v>大字園原</v>
          </cell>
        </row>
        <row r="7933">
          <cell r="C7933" t="str">
            <v>k3651</v>
          </cell>
          <cell r="D7933" t="str">
            <v>松坂稲荷2</v>
          </cell>
          <cell r="E7933" t="str">
            <v>沼田</v>
          </cell>
          <cell r="F7933" t="str">
            <v>沼田市</v>
          </cell>
          <cell r="G7933" t="str">
            <v>旧利根村</v>
          </cell>
          <cell r="H7933" t="str">
            <v>大字園原</v>
          </cell>
        </row>
        <row r="7934">
          <cell r="C7934" t="str">
            <v>k3652</v>
          </cell>
          <cell r="D7934" t="str">
            <v>園原下1</v>
          </cell>
          <cell r="E7934" t="str">
            <v>沼田</v>
          </cell>
          <cell r="F7934" t="str">
            <v>沼田市</v>
          </cell>
          <cell r="G7934" t="str">
            <v>旧利根村</v>
          </cell>
          <cell r="H7934" t="str">
            <v>大字園原</v>
          </cell>
        </row>
        <row r="7935">
          <cell r="C7935" t="str">
            <v>k3653</v>
          </cell>
          <cell r="D7935" t="str">
            <v>大原5</v>
          </cell>
          <cell r="E7935" t="str">
            <v>沼田</v>
          </cell>
          <cell r="F7935" t="str">
            <v>沼田市</v>
          </cell>
          <cell r="G7935" t="str">
            <v>旧利根村</v>
          </cell>
          <cell r="H7935" t="str">
            <v>大字園原</v>
          </cell>
        </row>
        <row r="7936">
          <cell r="C7936" t="str">
            <v>k3654</v>
          </cell>
          <cell r="D7936" t="str">
            <v>大楊1</v>
          </cell>
          <cell r="E7936" t="str">
            <v>沼田</v>
          </cell>
          <cell r="F7936" t="str">
            <v>沼田市</v>
          </cell>
          <cell r="G7936" t="str">
            <v>旧利根村</v>
          </cell>
          <cell r="H7936" t="str">
            <v>大字大楊</v>
          </cell>
        </row>
        <row r="7937">
          <cell r="C7937" t="str">
            <v>k3655</v>
          </cell>
          <cell r="D7937" t="str">
            <v>根利1</v>
          </cell>
          <cell r="E7937" t="str">
            <v>沼田</v>
          </cell>
          <cell r="F7937" t="str">
            <v>沼田市</v>
          </cell>
          <cell r="G7937" t="str">
            <v>旧利根村</v>
          </cell>
          <cell r="H7937" t="str">
            <v>大字根利</v>
          </cell>
        </row>
        <row r="7938">
          <cell r="C7938" t="str">
            <v>k3656</v>
          </cell>
          <cell r="D7938" t="str">
            <v>茂沢2</v>
          </cell>
          <cell r="E7938" t="str">
            <v>沼田</v>
          </cell>
          <cell r="F7938" t="str">
            <v>沼田市</v>
          </cell>
          <cell r="G7938" t="str">
            <v>旧利根村</v>
          </cell>
          <cell r="H7938" t="str">
            <v>大字根利</v>
          </cell>
        </row>
        <row r="7939">
          <cell r="C7939" t="str">
            <v>k3657</v>
          </cell>
          <cell r="D7939" t="str">
            <v>宇津野1</v>
          </cell>
          <cell r="E7939" t="str">
            <v>沼田</v>
          </cell>
          <cell r="F7939" t="str">
            <v>沼田市</v>
          </cell>
          <cell r="G7939" t="str">
            <v>旧利根村</v>
          </cell>
          <cell r="H7939" t="str">
            <v>大字根利</v>
          </cell>
        </row>
        <row r="7940">
          <cell r="C7940" t="str">
            <v>k3658</v>
          </cell>
          <cell r="D7940" t="str">
            <v>久保12</v>
          </cell>
          <cell r="E7940" t="str">
            <v>沼田</v>
          </cell>
          <cell r="F7940" t="str">
            <v>沼田市</v>
          </cell>
          <cell r="G7940" t="str">
            <v>旧利根村</v>
          </cell>
          <cell r="H7940" t="str">
            <v>大字根利</v>
          </cell>
        </row>
        <row r="7941">
          <cell r="C7941" t="str">
            <v>k3659</v>
          </cell>
          <cell r="D7941" t="str">
            <v>向平1</v>
          </cell>
          <cell r="E7941" t="str">
            <v>沼田</v>
          </cell>
          <cell r="F7941" t="str">
            <v>沼田市</v>
          </cell>
          <cell r="G7941" t="str">
            <v>旧利根村</v>
          </cell>
          <cell r="H7941" t="str">
            <v>大字根利</v>
          </cell>
        </row>
        <row r="7942">
          <cell r="C7942" t="str">
            <v>k3660</v>
          </cell>
          <cell r="D7942" t="str">
            <v>向平2</v>
          </cell>
          <cell r="E7942" t="str">
            <v>沼田</v>
          </cell>
          <cell r="F7942" t="str">
            <v>沼田市</v>
          </cell>
          <cell r="G7942" t="str">
            <v>旧利根村</v>
          </cell>
          <cell r="H7942" t="str">
            <v>大字根利</v>
          </cell>
        </row>
        <row r="7943">
          <cell r="C7943" t="str">
            <v>k3661</v>
          </cell>
          <cell r="D7943" t="str">
            <v>上橋1</v>
          </cell>
          <cell r="E7943" t="str">
            <v>沼田</v>
          </cell>
          <cell r="F7943" t="str">
            <v>沼田市</v>
          </cell>
          <cell r="G7943" t="str">
            <v>旧利根村</v>
          </cell>
          <cell r="H7943" t="str">
            <v>大字根利</v>
          </cell>
        </row>
        <row r="7944">
          <cell r="C7944" t="str">
            <v>k3662</v>
          </cell>
          <cell r="D7944" t="str">
            <v>上橋2</v>
          </cell>
          <cell r="E7944" t="str">
            <v>沼田</v>
          </cell>
          <cell r="F7944" t="str">
            <v>沼田市</v>
          </cell>
          <cell r="G7944" t="str">
            <v>旧利根村</v>
          </cell>
          <cell r="H7944" t="str">
            <v>大字根利</v>
          </cell>
        </row>
        <row r="7945">
          <cell r="C7945" t="str">
            <v>k3663-1</v>
          </cell>
          <cell r="D7945" t="str">
            <v>築地-1</v>
          </cell>
          <cell r="E7945" t="str">
            <v>沼田</v>
          </cell>
          <cell r="F7945" t="str">
            <v>利根郡</v>
          </cell>
          <cell r="G7945" t="str">
            <v>片品村</v>
          </cell>
          <cell r="H7945" t="str">
            <v>大字築地</v>
          </cell>
        </row>
        <row r="7946">
          <cell r="C7946" t="str">
            <v>k3663-2</v>
          </cell>
          <cell r="D7946" t="str">
            <v>築地-2</v>
          </cell>
          <cell r="E7946" t="str">
            <v>沼田</v>
          </cell>
          <cell r="F7946" t="str">
            <v>利根郡</v>
          </cell>
          <cell r="G7946" t="str">
            <v>片品村</v>
          </cell>
          <cell r="H7946" t="str">
            <v>大字築地</v>
          </cell>
        </row>
        <row r="7947">
          <cell r="C7947" t="str">
            <v>k3663-3</v>
          </cell>
          <cell r="D7947" t="str">
            <v>築地-3</v>
          </cell>
          <cell r="E7947" t="str">
            <v>沼田</v>
          </cell>
          <cell r="F7947" t="str">
            <v>利根郡</v>
          </cell>
          <cell r="G7947" t="str">
            <v>片品村</v>
          </cell>
          <cell r="H7947" t="str">
            <v>大字築地</v>
          </cell>
        </row>
        <row r="7948">
          <cell r="C7948" t="str">
            <v>k3664-1</v>
          </cell>
          <cell r="D7948" t="str">
            <v>下摺淵-1</v>
          </cell>
          <cell r="E7948" t="str">
            <v>沼田</v>
          </cell>
          <cell r="F7948" t="str">
            <v>利根郡</v>
          </cell>
          <cell r="G7948" t="str">
            <v>片品村</v>
          </cell>
          <cell r="H7948" t="str">
            <v>大字摺淵</v>
          </cell>
        </row>
        <row r="7949">
          <cell r="C7949" t="str">
            <v>k3664-2</v>
          </cell>
          <cell r="D7949" t="str">
            <v>下摺淵-2</v>
          </cell>
          <cell r="E7949" t="str">
            <v>沼田</v>
          </cell>
          <cell r="F7949" t="str">
            <v>利根郡</v>
          </cell>
          <cell r="G7949" t="str">
            <v>片品村</v>
          </cell>
          <cell r="H7949" t="str">
            <v>大字摺淵</v>
          </cell>
        </row>
        <row r="7950">
          <cell r="C7950" t="str">
            <v>k3664-3</v>
          </cell>
          <cell r="D7950" t="str">
            <v>下摺淵-3</v>
          </cell>
          <cell r="E7950" t="str">
            <v>沼田</v>
          </cell>
          <cell r="F7950" t="str">
            <v>利根郡</v>
          </cell>
          <cell r="G7950" t="str">
            <v>片品村</v>
          </cell>
          <cell r="H7950" t="str">
            <v>大字摺淵</v>
          </cell>
        </row>
        <row r="7951">
          <cell r="C7951" t="str">
            <v>k3664-4</v>
          </cell>
          <cell r="D7951" t="str">
            <v>下摺淵-4</v>
          </cell>
          <cell r="E7951" t="str">
            <v>沼田</v>
          </cell>
          <cell r="F7951" t="str">
            <v>利根郡</v>
          </cell>
          <cell r="G7951" t="str">
            <v>片品村</v>
          </cell>
          <cell r="H7951" t="str">
            <v>大字摺淵</v>
          </cell>
        </row>
        <row r="7952">
          <cell r="C7952" t="str">
            <v>k3664-5</v>
          </cell>
          <cell r="D7952" t="str">
            <v>下摺淵-5</v>
          </cell>
          <cell r="E7952" t="str">
            <v>沼田</v>
          </cell>
          <cell r="F7952" t="str">
            <v>利根郡</v>
          </cell>
          <cell r="G7952" t="str">
            <v>片品村</v>
          </cell>
          <cell r="H7952" t="str">
            <v>大字摺淵</v>
          </cell>
        </row>
        <row r="7953">
          <cell r="C7953" t="str">
            <v>k3664-6</v>
          </cell>
          <cell r="D7953" t="str">
            <v>下摺淵-6</v>
          </cell>
          <cell r="E7953" t="str">
            <v>沼田</v>
          </cell>
          <cell r="F7953" t="str">
            <v>利根郡</v>
          </cell>
          <cell r="G7953" t="str">
            <v>片品村</v>
          </cell>
          <cell r="H7953" t="str">
            <v>大字摺淵</v>
          </cell>
        </row>
        <row r="7954">
          <cell r="C7954" t="str">
            <v>k3665-1</v>
          </cell>
          <cell r="D7954" t="str">
            <v>栗生-1</v>
          </cell>
          <cell r="E7954" t="str">
            <v>沼田</v>
          </cell>
          <cell r="F7954" t="str">
            <v>利根郡</v>
          </cell>
          <cell r="G7954" t="str">
            <v>片品村</v>
          </cell>
          <cell r="H7954" t="str">
            <v>大字花咲</v>
          </cell>
        </row>
        <row r="7955">
          <cell r="C7955" t="str">
            <v>k3665-2</v>
          </cell>
          <cell r="D7955" t="str">
            <v>栗生-2</v>
          </cell>
          <cell r="E7955" t="str">
            <v>沼田</v>
          </cell>
          <cell r="F7955" t="str">
            <v>利根郡</v>
          </cell>
          <cell r="G7955" t="str">
            <v>片品村</v>
          </cell>
          <cell r="H7955" t="str">
            <v>大字花咲</v>
          </cell>
        </row>
        <row r="7956">
          <cell r="C7956" t="str">
            <v>k3666</v>
          </cell>
          <cell r="D7956" t="str">
            <v>須賀川1</v>
          </cell>
          <cell r="E7956" t="str">
            <v>沼田</v>
          </cell>
          <cell r="F7956" t="str">
            <v>利根郡</v>
          </cell>
          <cell r="G7956" t="str">
            <v>片品村</v>
          </cell>
          <cell r="H7956" t="str">
            <v>大字須賀川</v>
          </cell>
        </row>
        <row r="7957">
          <cell r="C7957" t="str">
            <v>k3666-2</v>
          </cell>
          <cell r="D7957" t="str">
            <v>須賀川1-2</v>
          </cell>
          <cell r="E7957" t="str">
            <v>沼田</v>
          </cell>
          <cell r="F7957" t="str">
            <v>利根郡</v>
          </cell>
          <cell r="G7957" t="str">
            <v>片品村</v>
          </cell>
          <cell r="H7957" t="str">
            <v>大字須賀川</v>
          </cell>
        </row>
        <row r="7958">
          <cell r="C7958" t="str">
            <v>k3667-1</v>
          </cell>
          <cell r="D7958" t="str">
            <v>菅沼1-1</v>
          </cell>
          <cell r="E7958" t="str">
            <v>沼田</v>
          </cell>
          <cell r="F7958" t="str">
            <v>利根郡</v>
          </cell>
          <cell r="G7958" t="str">
            <v>片品村</v>
          </cell>
          <cell r="H7958" t="str">
            <v>大字菅沼</v>
          </cell>
        </row>
        <row r="7959">
          <cell r="C7959" t="str">
            <v>k3667-2</v>
          </cell>
          <cell r="D7959" t="str">
            <v>菅沼1-2</v>
          </cell>
          <cell r="E7959" t="str">
            <v>沼田</v>
          </cell>
          <cell r="F7959" t="str">
            <v>利根郡</v>
          </cell>
          <cell r="G7959" t="str">
            <v>片品村</v>
          </cell>
          <cell r="H7959" t="str">
            <v>大字菅沼</v>
          </cell>
        </row>
        <row r="7960">
          <cell r="C7960" t="str">
            <v>k3667-3</v>
          </cell>
          <cell r="D7960" t="str">
            <v>菅沼1-3</v>
          </cell>
          <cell r="E7960" t="str">
            <v>沼田</v>
          </cell>
          <cell r="F7960" t="str">
            <v>利根郡</v>
          </cell>
          <cell r="G7960" t="str">
            <v>片品村</v>
          </cell>
          <cell r="H7960" t="str">
            <v>大字菅沼</v>
          </cell>
        </row>
        <row r="7961">
          <cell r="C7961" t="str">
            <v>k3668</v>
          </cell>
          <cell r="D7961" t="str">
            <v>上摺淵1</v>
          </cell>
          <cell r="E7961" t="str">
            <v>沼田</v>
          </cell>
          <cell r="F7961" t="str">
            <v>利根郡</v>
          </cell>
          <cell r="G7961" t="str">
            <v>片品村</v>
          </cell>
          <cell r="H7961" t="str">
            <v>大字摺淵</v>
          </cell>
        </row>
        <row r="7962">
          <cell r="C7962" t="str">
            <v>k3669-1</v>
          </cell>
          <cell r="D7962" t="str">
            <v>上摺淵2</v>
          </cell>
          <cell r="E7962" t="str">
            <v>沼田</v>
          </cell>
          <cell r="F7962" t="str">
            <v>利根郡</v>
          </cell>
          <cell r="G7962" t="str">
            <v>片品村</v>
          </cell>
          <cell r="H7962" t="str">
            <v>大字摺淵</v>
          </cell>
        </row>
        <row r="7963">
          <cell r="C7963" t="str">
            <v>k3669-2</v>
          </cell>
          <cell r="D7963" t="str">
            <v>上摺淵2-2</v>
          </cell>
          <cell r="E7963" t="str">
            <v>沼田</v>
          </cell>
          <cell r="F7963" t="str">
            <v>利根郡</v>
          </cell>
          <cell r="G7963" t="str">
            <v>片品村</v>
          </cell>
          <cell r="H7963" t="str">
            <v>大字摺淵</v>
          </cell>
        </row>
        <row r="7964">
          <cell r="C7964" t="str">
            <v>k3669-3</v>
          </cell>
          <cell r="D7964" t="str">
            <v>上摺淵2-3</v>
          </cell>
          <cell r="E7964" t="str">
            <v>沼田</v>
          </cell>
          <cell r="F7964" t="str">
            <v>利根郡</v>
          </cell>
          <cell r="G7964" t="str">
            <v>片品村</v>
          </cell>
          <cell r="H7964" t="str">
            <v>大字摺渕</v>
          </cell>
        </row>
        <row r="7965">
          <cell r="C7965" t="str">
            <v>k3669-4</v>
          </cell>
          <cell r="D7965" t="str">
            <v>上摺淵2-4</v>
          </cell>
          <cell r="E7965" t="str">
            <v>沼田</v>
          </cell>
          <cell r="F7965" t="str">
            <v>利根郡</v>
          </cell>
          <cell r="G7965" t="str">
            <v>片品村</v>
          </cell>
          <cell r="H7965" t="str">
            <v>大字摺渕</v>
          </cell>
        </row>
        <row r="7966">
          <cell r="C7966" t="str">
            <v>k3670-1</v>
          </cell>
          <cell r="D7966" t="str">
            <v>下摺淵1-1</v>
          </cell>
          <cell r="E7966" t="str">
            <v>沼田</v>
          </cell>
          <cell r="F7966" t="str">
            <v>利根郡</v>
          </cell>
          <cell r="G7966" t="str">
            <v>片品村</v>
          </cell>
          <cell r="H7966" t="str">
            <v>大字摺淵</v>
          </cell>
        </row>
        <row r="7967">
          <cell r="C7967" t="str">
            <v>k3670-2</v>
          </cell>
          <cell r="D7967" t="str">
            <v>下摺淵1-2</v>
          </cell>
          <cell r="E7967" t="str">
            <v>沼田</v>
          </cell>
          <cell r="F7967" t="str">
            <v>利根郡</v>
          </cell>
          <cell r="G7967" t="str">
            <v>片品村</v>
          </cell>
          <cell r="H7967" t="str">
            <v>大字摺淵</v>
          </cell>
        </row>
        <row r="7968">
          <cell r="C7968" t="str">
            <v>k3671-1</v>
          </cell>
          <cell r="D7968" t="str">
            <v>下摺淵2-1</v>
          </cell>
          <cell r="E7968" t="str">
            <v>沼田</v>
          </cell>
          <cell r="F7968" t="str">
            <v>利根郡</v>
          </cell>
          <cell r="G7968" t="str">
            <v>片品村</v>
          </cell>
          <cell r="H7968" t="str">
            <v>大字摺淵</v>
          </cell>
        </row>
        <row r="7969">
          <cell r="C7969" t="str">
            <v>k3671-2</v>
          </cell>
          <cell r="D7969" t="str">
            <v>下摺淵2-2</v>
          </cell>
          <cell r="E7969" t="str">
            <v>沼田</v>
          </cell>
          <cell r="F7969" t="str">
            <v>利根郡</v>
          </cell>
          <cell r="G7969" t="str">
            <v>片品村</v>
          </cell>
          <cell r="H7969" t="str">
            <v>大字摺淵</v>
          </cell>
        </row>
        <row r="7970">
          <cell r="C7970" t="str">
            <v>k3671-3</v>
          </cell>
          <cell r="D7970" t="str">
            <v>下摺淵2-3</v>
          </cell>
          <cell r="E7970" t="str">
            <v>沼田</v>
          </cell>
          <cell r="F7970" t="str">
            <v>利根郡</v>
          </cell>
          <cell r="G7970" t="str">
            <v>片品村</v>
          </cell>
          <cell r="H7970" t="str">
            <v>大字摺淵</v>
          </cell>
        </row>
        <row r="7971">
          <cell r="C7971" t="str">
            <v>k3671-4</v>
          </cell>
          <cell r="D7971" t="str">
            <v>下摺淵2-4</v>
          </cell>
          <cell r="E7971" t="str">
            <v>沼田</v>
          </cell>
          <cell r="F7971" t="str">
            <v>利根郡</v>
          </cell>
          <cell r="G7971" t="str">
            <v>片品村</v>
          </cell>
          <cell r="H7971" t="str">
            <v>大字摺淵</v>
          </cell>
        </row>
        <row r="7972">
          <cell r="C7972" t="str">
            <v>k3672</v>
          </cell>
          <cell r="D7972" t="str">
            <v>戸倉1</v>
          </cell>
          <cell r="E7972" t="str">
            <v>沼田</v>
          </cell>
          <cell r="F7972" t="str">
            <v>利根郡</v>
          </cell>
          <cell r="G7972" t="str">
            <v>片品村</v>
          </cell>
          <cell r="H7972" t="str">
            <v>大字戸倉</v>
          </cell>
        </row>
        <row r="7973">
          <cell r="C7973" t="str">
            <v>k3673-1</v>
          </cell>
          <cell r="D7973" t="str">
            <v>戸倉6-1</v>
          </cell>
          <cell r="E7973" t="str">
            <v>沼田</v>
          </cell>
          <cell r="F7973" t="str">
            <v>利根郡</v>
          </cell>
          <cell r="G7973" t="str">
            <v>片品村</v>
          </cell>
          <cell r="H7973" t="str">
            <v>大字戸倉</v>
          </cell>
        </row>
        <row r="7974">
          <cell r="C7974" t="str">
            <v>k3673-2</v>
          </cell>
          <cell r="D7974" t="str">
            <v>戸倉6-2</v>
          </cell>
          <cell r="E7974" t="str">
            <v>沼田</v>
          </cell>
          <cell r="F7974" t="str">
            <v>利根郡</v>
          </cell>
          <cell r="G7974" t="str">
            <v>片品村</v>
          </cell>
          <cell r="H7974" t="str">
            <v>大字戸倉</v>
          </cell>
        </row>
        <row r="7975">
          <cell r="C7975" t="str">
            <v>k3673-3</v>
          </cell>
          <cell r="D7975" t="str">
            <v>戸倉6-3</v>
          </cell>
          <cell r="E7975" t="str">
            <v>沼田</v>
          </cell>
          <cell r="F7975" t="str">
            <v>利根郡</v>
          </cell>
          <cell r="G7975" t="str">
            <v>片品村</v>
          </cell>
          <cell r="H7975" t="str">
            <v>大字戸倉</v>
          </cell>
        </row>
        <row r="7976">
          <cell r="C7976" t="str">
            <v>k3674-1</v>
          </cell>
          <cell r="D7976" t="str">
            <v>土出1-1</v>
          </cell>
          <cell r="E7976" t="str">
            <v>沼田</v>
          </cell>
          <cell r="F7976" t="str">
            <v>利根郡</v>
          </cell>
          <cell r="G7976" t="str">
            <v>片品村</v>
          </cell>
          <cell r="H7976" t="str">
            <v>大字土出</v>
          </cell>
        </row>
        <row r="7977">
          <cell r="C7977" t="str">
            <v>k3674-2</v>
          </cell>
          <cell r="D7977" t="str">
            <v>土出1-2</v>
          </cell>
          <cell r="E7977" t="str">
            <v>沼田</v>
          </cell>
          <cell r="F7977" t="str">
            <v>利根郡</v>
          </cell>
          <cell r="G7977" t="str">
            <v>片品村</v>
          </cell>
          <cell r="H7977" t="str">
            <v>大字土出</v>
          </cell>
        </row>
        <row r="7978">
          <cell r="C7978" t="str">
            <v>k3675</v>
          </cell>
          <cell r="D7978" t="str">
            <v>新井7</v>
          </cell>
          <cell r="E7978" t="str">
            <v>沼田</v>
          </cell>
          <cell r="F7978" t="str">
            <v>利根郡</v>
          </cell>
          <cell r="G7978" t="str">
            <v>片品村</v>
          </cell>
          <cell r="H7978" t="str">
            <v>大字土出</v>
          </cell>
        </row>
        <row r="7979">
          <cell r="C7979" t="str">
            <v>k3676</v>
          </cell>
          <cell r="D7979" t="str">
            <v>中里1</v>
          </cell>
          <cell r="E7979" t="str">
            <v>沼田</v>
          </cell>
          <cell r="F7979" t="str">
            <v>利根郡</v>
          </cell>
          <cell r="G7979" t="str">
            <v>片品村</v>
          </cell>
          <cell r="H7979" t="str">
            <v>大字土出</v>
          </cell>
        </row>
        <row r="7980">
          <cell r="C7980" t="str">
            <v>k3677</v>
          </cell>
          <cell r="D7980" t="str">
            <v>太田1</v>
          </cell>
          <cell r="E7980" t="str">
            <v>沼田</v>
          </cell>
          <cell r="F7980" t="str">
            <v>利根郡</v>
          </cell>
          <cell r="G7980" t="str">
            <v>片品村</v>
          </cell>
          <cell r="H7980" t="str">
            <v>大字越本</v>
          </cell>
        </row>
        <row r="7981">
          <cell r="C7981" t="str">
            <v>k3678</v>
          </cell>
          <cell r="D7981" t="str">
            <v>穴沢1</v>
          </cell>
          <cell r="E7981" t="str">
            <v>沼田</v>
          </cell>
          <cell r="F7981" t="str">
            <v>利根郡</v>
          </cell>
          <cell r="G7981" t="str">
            <v>片品村</v>
          </cell>
          <cell r="H7981" t="str">
            <v>大字東小川</v>
          </cell>
        </row>
        <row r="7982">
          <cell r="C7982" t="str">
            <v>k3679</v>
          </cell>
          <cell r="D7982" t="str">
            <v>東小川1</v>
          </cell>
          <cell r="E7982" t="str">
            <v>沼田</v>
          </cell>
          <cell r="F7982" t="str">
            <v>利根郡</v>
          </cell>
          <cell r="G7982" t="str">
            <v>片品村</v>
          </cell>
          <cell r="H7982" t="str">
            <v>大字東小川</v>
          </cell>
        </row>
        <row r="7983">
          <cell r="C7983" t="str">
            <v>k3680-1</v>
          </cell>
          <cell r="D7983" t="str">
            <v>上小川1-1</v>
          </cell>
          <cell r="E7983" t="str">
            <v>沼田</v>
          </cell>
          <cell r="F7983" t="str">
            <v>利根郡</v>
          </cell>
          <cell r="G7983" t="str">
            <v>片品村</v>
          </cell>
          <cell r="H7983" t="str">
            <v>大字東小川</v>
          </cell>
        </row>
        <row r="7984">
          <cell r="C7984" t="str">
            <v>k3680-2</v>
          </cell>
          <cell r="D7984" t="str">
            <v>上小川1-2</v>
          </cell>
          <cell r="E7984" t="str">
            <v>沼田</v>
          </cell>
          <cell r="F7984" t="str">
            <v>利根郡</v>
          </cell>
          <cell r="G7984" t="str">
            <v>片品村</v>
          </cell>
          <cell r="H7984" t="str">
            <v>大字東小川</v>
          </cell>
        </row>
        <row r="7985">
          <cell r="C7985" t="str">
            <v>k3681</v>
          </cell>
          <cell r="D7985" t="str">
            <v>上小川2</v>
          </cell>
          <cell r="E7985" t="str">
            <v>沼田</v>
          </cell>
          <cell r="F7985" t="str">
            <v>利根郡</v>
          </cell>
          <cell r="G7985" t="str">
            <v>片品村</v>
          </cell>
          <cell r="H7985" t="str">
            <v>大字東小川</v>
          </cell>
        </row>
        <row r="7986">
          <cell r="C7986" t="str">
            <v>k3682-1</v>
          </cell>
          <cell r="D7986" t="str">
            <v>上小川3-1</v>
          </cell>
          <cell r="E7986" t="str">
            <v>沼田</v>
          </cell>
          <cell r="F7986" t="str">
            <v>利根郡</v>
          </cell>
          <cell r="G7986" t="str">
            <v>片品村</v>
          </cell>
          <cell r="H7986" t="str">
            <v>大字東小川</v>
          </cell>
        </row>
        <row r="7987">
          <cell r="C7987" t="str">
            <v>k3682-2</v>
          </cell>
          <cell r="D7987" t="str">
            <v>上小川3-2</v>
          </cell>
          <cell r="E7987" t="str">
            <v>沼田</v>
          </cell>
          <cell r="F7987" t="str">
            <v>利根郡</v>
          </cell>
          <cell r="G7987" t="str">
            <v>片品村</v>
          </cell>
          <cell r="H7987" t="str">
            <v>大字東小川</v>
          </cell>
        </row>
        <row r="7988">
          <cell r="C7988" t="str">
            <v>k3682-3</v>
          </cell>
          <cell r="D7988" t="str">
            <v>上小川3-3</v>
          </cell>
          <cell r="E7988" t="str">
            <v>沼田</v>
          </cell>
          <cell r="F7988" t="str">
            <v>利根郡</v>
          </cell>
          <cell r="G7988" t="str">
            <v>片品村</v>
          </cell>
          <cell r="H7988" t="str">
            <v>大字東小川</v>
          </cell>
        </row>
        <row r="7989">
          <cell r="C7989" t="str">
            <v>k3683-1</v>
          </cell>
          <cell r="D7989" t="str">
            <v>山崎7-1</v>
          </cell>
          <cell r="E7989" t="str">
            <v>沼田</v>
          </cell>
          <cell r="F7989" t="str">
            <v>利根郡</v>
          </cell>
          <cell r="G7989" t="str">
            <v>片品村</v>
          </cell>
          <cell r="H7989" t="str">
            <v>大字花咲</v>
          </cell>
        </row>
        <row r="7990">
          <cell r="C7990" t="str">
            <v>k3683-2</v>
          </cell>
          <cell r="D7990" t="str">
            <v>山崎7-2</v>
          </cell>
          <cell r="E7990" t="str">
            <v>沼田</v>
          </cell>
          <cell r="F7990" t="str">
            <v>利根郡</v>
          </cell>
          <cell r="G7990" t="str">
            <v>片品村</v>
          </cell>
          <cell r="H7990" t="str">
            <v>大字花咲</v>
          </cell>
        </row>
        <row r="7991">
          <cell r="C7991" t="str">
            <v>k3684-1</v>
          </cell>
          <cell r="D7991" t="str">
            <v>鍛冶屋1-1</v>
          </cell>
          <cell r="E7991" t="str">
            <v>沼田</v>
          </cell>
          <cell r="F7991" t="str">
            <v>利根郡</v>
          </cell>
          <cell r="G7991" t="str">
            <v>片品村</v>
          </cell>
          <cell r="H7991" t="str">
            <v>大字御座入</v>
          </cell>
        </row>
        <row r="7992">
          <cell r="C7992" t="str">
            <v>k3684-2</v>
          </cell>
          <cell r="D7992" t="str">
            <v>鍛冶屋1-2</v>
          </cell>
          <cell r="E7992" t="str">
            <v>沼田</v>
          </cell>
          <cell r="F7992" t="str">
            <v>利根郡</v>
          </cell>
          <cell r="G7992" t="str">
            <v>片品村</v>
          </cell>
          <cell r="H7992" t="str">
            <v>大字御座入</v>
          </cell>
        </row>
        <row r="7993">
          <cell r="C7993" t="str">
            <v>k3685-1</v>
          </cell>
          <cell r="D7993" t="str">
            <v>鍛冶屋2-1</v>
          </cell>
          <cell r="E7993" t="str">
            <v>沼田</v>
          </cell>
          <cell r="F7993" t="str">
            <v>利根郡</v>
          </cell>
          <cell r="G7993" t="str">
            <v>片品村</v>
          </cell>
          <cell r="H7993" t="str">
            <v>大字摺淵</v>
          </cell>
        </row>
        <row r="7994">
          <cell r="C7994" t="str">
            <v>k3685-2</v>
          </cell>
          <cell r="D7994" t="str">
            <v>鍛冶屋2-2</v>
          </cell>
          <cell r="E7994" t="str">
            <v>沼田</v>
          </cell>
          <cell r="F7994" t="str">
            <v>利根郡</v>
          </cell>
          <cell r="G7994" t="str">
            <v>片品村</v>
          </cell>
          <cell r="H7994" t="str">
            <v>大字摺渕</v>
          </cell>
        </row>
        <row r="7995">
          <cell r="C7995" t="str">
            <v>k3686</v>
          </cell>
          <cell r="D7995" t="str">
            <v>花咲1</v>
          </cell>
          <cell r="E7995" t="str">
            <v>沼田</v>
          </cell>
          <cell r="F7995" t="str">
            <v>利根郡</v>
          </cell>
          <cell r="G7995" t="str">
            <v>片品村</v>
          </cell>
          <cell r="H7995" t="str">
            <v>大字花咲</v>
          </cell>
        </row>
        <row r="7996">
          <cell r="C7996" t="str">
            <v>k3687</v>
          </cell>
          <cell r="D7996" t="str">
            <v>針山1</v>
          </cell>
          <cell r="E7996" t="str">
            <v>沼田</v>
          </cell>
          <cell r="F7996" t="str">
            <v>利根郡</v>
          </cell>
          <cell r="G7996" t="str">
            <v>片品村</v>
          </cell>
          <cell r="H7996" t="str">
            <v>大字針山</v>
          </cell>
        </row>
        <row r="7997">
          <cell r="C7997" t="str">
            <v>k3688</v>
          </cell>
          <cell r="D7997" t="str">
            <v>穴沢2</v>
          </cell>
          <cell r="E7997" t="str">
            <v>沼田</v>
          </cell>
          <cell r="F7997" t="str">
            <v>利根郡</v>
          </cell>
          <cell r="G7997" t="str">
            <v>片品村</v>
          </cell>
          <cell r="H7997" t="str">
            <v>大字東小川</v>
          </cell>
        </row>
        <row r="7998">
          <cell r="C7998" t="str">
            <v>k3689-1</v>
          </cell>
          <cell r="D7998" t="str">
            <v>白根温泉1-1</v>
          </cell>
          <cell r="E7998" t="str">
            <v>沼田</v>
          </cell>
          <cell r="F7998" t="str">
            <v>利根郡</v>
          </cell>
          <cell r="G7998" t="str">
            <v>片品村</v>
          </cell>
          <cell r="H7998" t="str">
            <v>大字東小川</v>
          </cell>
        </row>
        <row r="7999">
          <cell r="C7999" t="str">
            <v>k3689-2</v>
          </cell>
          <cell r="D7999" t="str">
            <v>白根温泉1-2</v>
          </cell>
          <cell r="E7999" t="str">
            <v>沼田</v>
          </cell>
          <cell r="F7999" t="str">
            <v>利根郡</v>
          </cell>
          <cell r="G7999" t="str">
            <v>片品村</v>
          </cell>
          <cell r="H7999" t="str">
            <v>大字東小川</v>
          </cell>
        </row>
        <row r="8000">
          <cell r="C8000" t="str">
            <v>k3690</v>
          </cell>
          <cell r="D8000" t="str">
            <v>白根温泉2</v>
          </cell>
          <cell r="E8000" t="str">
            <v>沼田</v>
          </cell>
          <cell r="F8000" t="str">
            <v>利根郡</v>
          </cell>
          <cell r="G8000" t="str">
            <v>片品村</v>
          </cell>
          <cell r="H8000" t="str">
            <v>大字東小川</v>
          </cell>
        </row>
        <row r="8001">
          <cell r="C8001" t="str">
            <v>k3691-1</v>
          </cell>
          <cell r="D8001" t="str">
            <v>西門前1-1</v>
          </cell>
          <cell r="E8001" t="str">
            <v>沼田</v>
          </cell>
          <cell r="F8001" t="str">
            <v>利根郡</v>
          </cell>
          <cell r="G8001" t="str">
            <v>川場村</v>
          </cell>
          <cell r="H8001" t="str">
            <v>大字門前</v>
          </cell>
        </row>
        <row r="8002">
          <cell r="C8002" t="str">
            <v>k3691-2</v>
          </cell>
          <cell r="D8002" t="str">
            <v>西門前1-2</v>
          </cell>
          <cell r="E8002" t="str">
            <v>沼田</v>
          </cell>
          <cell r="F8002" t="str">
            <v>利根郡</v>
          </cell>
          <cell r="G8002" t="str">
            <v>川場村</v>
          </cell>
          <cell r="H8002" t="str">
            <v>大字門前</v>
          </cell>
        </row>
        <row r="8003">
          <cell r="C8003" t="str">
            <v>k3692</v>
          </cell>
          <cell r="D8003" t="str">
            <v>滝ノ沢7</v>
          </cell>
          <cell r="E8003" t="str">
            <v>沼田</v>
          </cell>
          <cell r="F8003" t="str">
            <v>利根郡</v>
          </cell>
          <cell r="G8003" t="str">
            <v>川場村</v>
          </cell>
          <cell r="H8003" t="str">
            <v>大字天神</v>
          </cell>
        </row>
        <row r="8004">
          <cell r="C8004" t="str">
            <v>k3693</v>
          </cell>
          <cell r="D8004" t="str">
            <v>滝沢2</v>
          </cell>
          <cell r="E8004" t="str">
            <v>沼田</v>
          </cell>
          <cell r="F8004" t="str">
            <v>利根郡</v>
          </cell>
          <cell r="G8004" t="str">
            <v>川場村</v>
          </cell>
          <cell r="H8004" t="str">
            <v>大字天神</v>
          </cell>
        </row>
        <row r="8005">
          <cell r="C8005" t="str">
            <v>k3694</v>
          </cell>
          <cell r="D8005" t="str">
            <v>生品1</v>
          </cell>
          <cell r="E8005" t="str">
            <v>沼田</v>
          </cell>
          <cell r="F8005" t="str">
            <v>利根郡</v>
          </cell>
          <cell r="G8005" t="str">
            <v>川場村</v>
          </cell>
          <cell r="H8005" t="str">
            <v>大字生品</v>
          </cell>
        </row>
        <row r="8006">
          <cell r="C8006" t="str">
            <v>k3695</v>
          </cell>
          <cell r="D8006" t="str">
            <v>谷1</v>
          </cell>
          <cell r="E8006" t="str">
            <v>沼田</v>
          </cell>
          <cell r="F8006" t="str">
            <v>利根郡</v>
          </cell>
          <cell r="G8006" t="str">
            <v>川場村</v>
          </cell>
          <cell r="H8006" t="str">
            <v>大字生品</v>
          </cell>
        </row>
        <row r="8007">
          <cell r="C8007" t="str">
            <v>k3696</v>
          </cell>
          <cell r="D8007" t="str">
            <v>吉芦1</v>
          </cell>
          <cell r="E8007" t="str">
            <v>沼田</v>
          </cell>
          <cell r="F8007" t="str">
            <v>利根郡</v>
          </cell>
          <cell r="G8007" t="str">
            <v>川場村</v>
          </cell>
          <cell r="H8007" t="str">
            <v>大字谷地</v>
          </cell>
        </row>
        <row r="8008">
          <cell r="C8008" t="str">
            <v>k3697</v>
          </cell>
          <cell r="D8008" t="str">
            <v>吉芦2</v>
          </cell>
          <cell r="E8008" t="str">
            <v>沼田</v>
          </cell>
          <cell r="F8008" t="str">
            <v>利根郡</v>
          </cell>
          <cell r="G8008" t="str">
            <v>川場村</v>
          </cell>
          <cell r="H8008" t="str">
            <v>大字谷地</v>
          </cell>
        </row>
        <row r="8009">
          <cell r="C8009" t="str">
            <v>k3698</v>
          </cell>
          <cell r="D8009" t="str">
            <v>吉芦3</v>
          </cell>
          <cell r="E8009" t="str">
            <v>沼田</v>
          </cell>
          <cell r="F8009" t="str">
            <v>利根郡</v>
          </cell>
          <cell r="G8009" t="str">
            <v>川場村</v>
          </cell>
          <cell r="H8009" t="str">
            <v>大字谷地</v>
          </cell>
        </row>
        <row r="8010">
          <cell r="C8010" t="str">
            <v>k3699</v>
          </cell>
          <cell r="D8010" t="str">
            <v>旭小屋1</v>
          </cell>
          <cell r="E8010" t="str">
            <v>沼田</v>
          </cell>
          <cell r="F8010" t="str">
            <v>利根郡</v>
          </cell>
          <cell r="G8010" t="str">
            <v>川場村</v>
          </cell>
          <cell r="H8010" t="str">
            <v>大字川場湯原</v>
          </cell>
        </row>
        <row r="8011">
          <cell r="C8011" t="str">
            <v>k3700</v>
          </cell>
          <cell r="D8011" t="str">
            <v>萩室1</v>
          </cell>
          <cell r="E8011" t="str">
            <v>沼田</v>
          </cell>
          <cell r="F8011" t="str">
            <v>利根郡</v>
          </cell>
          <cell r="G8011" t="str">
            <v>川場村</v>
          </cell>
          <cell r="H8011" t="str">
            <v>大字萩室</v>
          </cell>
        </row>
        <row r="8012">
          <cell r="C8012" t="str">
            <v>k3701</v>
          </cell>
          <cell r="D8012" t="str">
            <v>関口</v>
          </cell>
          <cell r="E8012" t="str">
            <v>沼田</v>
          </cell>
          <cell r="F8012" t="str">
            <v>利根郡</v>
          </cell>
          <cell r="G8012" t="str">
            <v>みなかみ町(旧月夜野町)</v>
          </cell>
          <cell r="H8012" t="str">
            <v>大字下津</v>
          </cell>
        </row>
        <row r="8013">
          <cell r="C8013" t="str">
            <v>k3702</v>
          </cell>
          <cell r="D8013" t="str">
            <v>滝合1</v>
          </cell>
          <cell r="E8013" t="str">
            <v>沼田</v>
          </cell>
          <cell r="F8013" t="str">
            <v>利根郡</v>
          </cell>
          <cell r="G8013" t="str">
            <v>みなかみ町(旧月夜野町)</v>
          </cell>
          <cell r="H8013" t="str">
            <v>大字下津</v>
          </cell>
        </row>
        <row r="8014">
          <cell r="C8014" t="str">
            <v>k3703</v>
          </cell>
          <cell r="D8014" t="str">
            <v>四ツ本2</v>
          </cell>
          <cell r="E8014" t="str">
            <v>沼田</v>
          </cell>
          <cell r="F8014" t="str">
            <v>利根郡</v>
          </cell>
          <cell r="G8014" t="str">
            <v>みなかみ町(旧月夜野町)</v>
          </cell>
          <cell r="H8014" t="str">
            <v>大字下津</v>
          </cell>
        </row>
        <row r="8015">
          <cell r="C8015" t="str">
            <v>k3704</v>
          </cell>
          <cell r="D8015" t="str">
            <v>中村17</v>
          </cell>
          <cell r="E8015" t="str">
            <v>沼田</v>
          </cell>
          <cell r="F8015" t="str">
            <v>利根郡</v>
          </cell>
          <cell r="G8015" t="str">
            <v>みなかみ町(旧月夜野町)</v>
          </cell>
          <cell r="H8015" t="str">
            <v>大字下津</v>
          </cell>
        </row>
        <row r="8016">
          <cell r="C8016" t="str">
            <v>k3705</v>
          </cell>
          <cell r="D8016" t="str">
            <v>道木1</v>
          </cell>
          <cell r="E8016" t="str">
            <v>沼田</v>
          </cell>
          <cell r="F8016" t="str">
            <v>利根郡</v>
          </cell>
          <cell r="G8016" t="str">
            <v>みなかみ町(旧月夜野町)</v>
          </cell>
          <cell r="H8016" t="str">
            <v>大字上牧</v>
          </cell>
        </row>
        <row r="8017">
          <cell r="C8017" t="str">
            <v>k3706-1</v>
          </cell>
          <cell r="D8017" t="str">
            <v>吉平1-1</v>
          </cell>
          <cell r="E8017" t="str">
            <v>沼田</v>
          </cell>
          <cell r="F8017" t="str">
            <v>利根郡</v>
          </cell>
          <cell r="G8017" t="str">
            <v>みなかみ町(旧月夜野町)</v>
          </cell>
          <cell r="H8017" t="str">
            <v>大字上牧</v>
          </cell>
        </row>
        <row r="8018">
          <cell r="C8018" t="str">
            <v>k3706-2</v>
          </cell>
          <cell r="D8018" t="str">
            <v>吉平1-2</v>
          </cell>
          <cell r="E8018" t="str">
            <v>沼田</v>
          </cell>
          <cell r="F8018" t="str">
            <v>利根郡</v>
          </cell>
          <cell r="G8018" t="str">
            <v>みなかみ町(旧月夜野町)</v>
          </cell>
          <cell r="H8018" t="str">
            <v>大字上牧</v>
          </cell>
        </row>
        <row r="8019">
          <cell r="C8019" t="str">
            <v>k3707</v>
          </cell>
          <cell r="D8019" t="str">
            <v>吉平2</v>
          </cell>
          <cell r="E8019" t="str">
            <v>沼田</v>
          </cell>
          <cell r="F8019" t="str">
            <v>利根郡</v>
          </cell>
          <cell r="G8019" t="str">
            <v>みなかみ町(旧月夜野町)</v>
          </cell>
          <cell r="H8019" t="str">
            <v>大字上牧</v>
          </cell>
        </row>
        <row r="8020">
          <cell r="C8020" t="str">
            <v>k3708-1</v>
          </cell>
          <cell r="D8020" t="str">
            <v>淵尻1-1</v>
          </cell>
          <cell r="E8020" t="str">
            <v>沼田</v>
          </cell>
          <cell r="F8020" t="str">
            <v>利根郡</v>
          </cell>
          <cell r="G8020" t="str">
            <v>みなかみ町(旧月夜野町)</v>
          </cell>
          <cell r="H8020" t="str">
            <v>大字小川</v>
          </cell>
        </row>
        <row r="8021">
          <cell r="C8021" t="str">
            <v>k3708-2</v>
          </cell>
          <cell r="D8021" t="str">
            <v>淵尻1-2</v>
          </cell>
          <cell r="E8021" t="str">
            <v>沼田</v>
          </cell>
          <cell r="F8021" t="str">
            <v>利根郡</v>
          </cell>
          <cell r="G8021" t="str">
            <v>みなかみ町(旧月夜野町)</v>
          </cell>
          <cell r="H8021" t="str">
            <v>大字小川</v>
          </cell>
        </row>
        <row r="8022">
          <cell r="C8022" t="str">
            <v>k3709-1</v>
          </cell>
          <cell r="D8022" t="str">
            <v>水沼1-1</v>
          </cell>
          <cell r="E8022" t="str">
            <v>沼田</v>
          </cell>
          <cell r="F8022" t="str">
            <v>利根郡</v>
          </cell>
          <cell r="G8022" t="str">
            <v>みなかみ町(旧月夜野町)</v>
          </cell>
          <cell r="H8022" t="str">
            <v>大字小川</v>
          </cell>
        </row>
        <row r="8023">
          <cell r="C8023" t="str">
            <v>k3709-2</v>
          </cell>
          <cell r="D8023" t="str">
            <v>水沼1-2</v>
          </cell>
          <cell r="E8023" t="str">
            <v>沼田</v>
          </cell>
          <cell r="F8023" t="str">
            <v>利根郡</v>
          </cell>
          <cell r="G8023" t="str">
            <v>みなかみ町(旧月夜野町)</v>
          </cell>
          <cell r="H8023" t="str">
            <v>大字小川</v>
          </cell>
        </row>
        <row r="8024">
          <cell r="C8024" t="str">
            <v>k3710</v>
          </cell>
          <cell r="D8024" t="str">
            <v>水沼2</v>
          </cell>
          <cell r="E8024" t="str">
            <v>沼田</v>
          </cell>
          <cell r="F8024" t="str">
            <v>利根郡</v>
          </cell>
          <cell r="G8024" t="str">
            <v>みなかみ町(旧月夜野町)</v>
          </cell>
          <cell r="H8024" t="str">
            <v>大字小川</v>
          </cell>
        </row>
        <row r="8025">
          <cell r="C8025" t="str">
            <v>k3711</v>
          </cell>
          <cell r="D8025" t="str">
            <v>奈女沢1</v>
          </cell>
          <cell r="E8025" t="str">
            <v>沼田</v>
          </cell>
          <cell r="F8025" t="str">
            <v>利根郡</v>
          </cell>
          <cell r="G8025" t="str">
            <v>みなかみ町(旧月夜野町)</v>
          </cell>
          <cell r="H8025" t="str">
            <v>大字奈女沢</v>
          </cell>
        </row>
        <row r="8026">
          <cell r="C8026" t="str">
            <v>k3712</v>
          </cell>
          <cell r="D8026" t="str">
            <v>奈女沢2</v>
          </cell>
          <cell r="E8026" t="str">
            <v>沼田</v>
          </cell>
          <cell r="F8026" t="str">
            <v>利根郡</v>
          </cell>
          <cell r="G8026" t="str">
            <v>みなかみ町(旧月夜野町)</v>
          </cell>
          <cell r="H8026" t="str">
            <v>大字上牧</v>
          </cell>
        </row>
        <row r="8027">
          <cell r="C8027" t="str">
            <v>k3713</v>
          </cell>
          <cell r="D8027" t="str">
            <v>奈女沢3</v>
          </cell>
          <cell r="E8027" t="str">
            <v>沼田</v>
          </cell>
          <cell r="F8027" t="str">
            <v>利根郡</v>
          </cell>
          <cell r="G8027" t="str">
            <v>みなかみ町(旧月夜野町)</v>
          </cell>
          <cell r="H8027" t="str">
            <v>大字奈女沢</v>
          </cell>
        </row>
        <row r="8028">
          <cell r="C8028" t="str">
            <v>k3714</v>
          </cell>
          <cell r="D8028" t="str">
            <v>大峯1</v>
          </cell>
          <cell r="E8028" t="str">
            <v>沼田</v>
          </cell>
          <cell r="F8028" t="str">
            <v>利根郡</v>
          </cell>
          <cell r="G8028" t="str">
            <v>みなかみ町(旧月夜野町)</v>
          </cell>
          <cell r="H8028" t="str">
            <v>大字小川</v>
          </cell>
        </row>
        <row r="8029">
          <cell r="C8029" t="str">
            <v>k3715-1</v>
          </cell>
          <cell r="D8029" t="str">
            <v>橋下1-1</v>
          </cell>
          <cell r="E8029" t="str">
            <v>沼田</v>
          </cell>
          <cell r="F8029" t="str">
            <v>利根郡</v>
          </cell>
          <cell r="G8029" t="str">
            <v>みなかみ町(旧月夜野町)</v>
          </cell>
          <cell r="H8029" t="str">
            <v>大字月夜野</v>
          </cell>
        </row>
        <row r="8030">
          <cell r="C8030" t="str">
            <v>k3715-2</v>
          </cell>
          <cell r="D8030" t="str">
            <v>橋下1-2</v>
          </cell>
          <cell r="E8030" t="str">
            <v>沼田</v>
          </cell>
          <cell r="F8030" t="str">
            <v>利根郡</v>
          </cell>
          <cell r="G8030" t="str">
            <v>みなかみ町(旧月夜野町)</v>
          </cell>
          <cell r="H8030" t="str">
            <v>大字月夜野</v>
          </cell>
        </row>
        <row r="8031">
          <cell r="C8031" t="str">
            <v>k3716</v>
          </cell>
          <cell r="D8031" t="str">
            <v>沢入7</v>
          </cell>
          <cell r="E8031" t="str">
            <v>沼田</v>
          </cell>
          <cell r="F8031" t="str">
            <v>利根郡</v>
          </cell>
          <cell r="G8031" t="str">
            <v>みなかみ町(旧月夜野町)</v>
          </cell>
          <cell r="H8031" t="str">
            <v>大字月夜野</v>
          </cell>
        </row>
        <row r="8032">
          <cell r="C8032" t="str">
            <v>k3717-1</v>
          </cell>
          <cell r="D8032" t="str">
            <v>沢入8-1</v>
          </cell>
          <cell r="E8032" t="str">
            <v>沼田</v>
          </cell>
          <cell r="F8032" t="str">
            <v>利根郡</v>
          </cell>
          <cell r="G8032" t="str">
            <v>みなかみ町(旧月夜野町)</v>
          </cell>
          <cell r="H8032" t="str">
            <v>大字月夜野</v>
          </cell>
        </row>
        <row r="8033">
          <cell r="C8033" t="str">
            <v>k3717-2</v>
          </cell>
          <cell r="D8033" t="str">
            <v>沢入8-2</v>
          </cell>
          <cell r="E8033" t="str">
            <v>沼田</v>
          </cell>
          <cell r="F8033" t="str">
            <v>利根郡</v>
          </cell>
          <cell r="G8033" t="str">
            <v>みなかみ町(旧月夜野町)</v>
          </cell>
          <cell r="H8033" t="str">
            <v>大字月夜野</v>
          </cell>
        </row>
        <row r="8034">
          <cell r="C8034" t="str">
            <v>k3717-3</v>
          </cell>
          <cell r="D8034" t="str">
            <v>沢入8-3</v>
          </cell>
          <cell r="E8034" t="str">
            <v>沼田</v>
          </cell>
          <cell r="F8034" t="str">
            <v>利根郡</v>
          </cell>
          <cell r="G8034" t="str">
            <v>みなかみ町(旧月夜野町)</v>
          </cell>
          <cell r="H8034" t="str">
            <v>大字月夜野</v>
          </cell>
        </row>
        <row r="8035">
          <cell r="C8035" t="str">
            <v>k3717-4</v>
          </cell>
          <cell r="D8035" t="str">
            <v>沢入8-4</v>
          </cell>
          <cell r="E8035" t="str">
            <v>沼田</v>
          </cell>
          <cell r="F8035" t="str">
            <v>利根郡</v>
          </cell>
          <cell r="G8035" t="str">
            <v>みなかみ町(旧月夜野町)</v>
          </cell>
          <cell r="H8035" t="str">
            <v>大字月夜野</v>
          </cell>
        </row>
        <row r="8036">
          <cell r="C8036" t="str">
            <v>k3717-5</v>
          </cell>
          <cell r="D8036" t="str">
            <v>沢入8-5</v>
          </cell>
          <cell r="E8036" t="str">
            <v>沼田</v>
          </cell>
          <cell r="F8036" t="str">
            <v>利根郡</v>
          </cell>
          <cell r="G8036" t="str">
            <v>みなかみ町(旧月夜野町)</v>
          </cell>
          <cell r="H8036" t="str">
            <v>大字月夜野</v>
          </cell>
        </row>
        <row r="8037">
          <cell r="C8037" t="str">
            <v>k3718</v>
          </cell>
          <cell r="D8037" t="str">
            <v>沢入10</v>
          </cell>
          <cell r="E8037" t="str">
            <v>沼田</v>
          </cell>
          <cell r="F8037" t="str">
            <v>利根郡</v>
          </cell>
          <cell r="G8037" t="str">
            <v>みなかみ町(旧月夜野町)</v>
          </cell>
          <cell r="H8037" t="str">
            <v>大字月夜野</v>
          </cell>
        </row>
        <row r="8038">
          <cell r="C8038" t="str">
            <v>k3719</v>
          </cell>
          <cell r="D8038" t="str">
            <v>上組1</v>
          </cell>
          <cell r="E8038" t="str">
            <v>沼田</v>
          </cell>
          <cell r="F8038" t="str">
            <v>利根郡</v>
          </cell>
          <cell r="G8038" t="str">
            <v>みなかみ町(旧月夜野町)</v>
          </cell>
          <cell r="H8038" t="str">
            <v>大字月夜野</v>
          </cell>
        </row>
        <row r="8039">
          <cell r="C8039" t="str">
            <v>k3720-1</v>
          </cell>
          <cell r="D8039" t="str">
            <v>上組2-1</v>
          </cell>
          <cell r="E8039" t="str">
            <v>沼田</v>
          </cell>
          <cell r="F8039" t="str">
            <v>利根郡</v>
          </cell>
          <cell r="G8039" t="str">
            <v>みなかみ町(旧月夜野町)</v>
          </cell>
          <cell r="H8039" t="str">
            <v>大字月夜野</v>
          </cell>
        </row>
        <row r="8040">
          <cell r="C8040" t="str">
            <v>k3720-2</v>
          </cell>
          <cell r="D8040" t="str">
            <v>上組2-2</v>
          </cell>
          <cell r="E8040" t="str">
            <v>沼田</v>
          </cell>
          <cell r="F8040" t="str">
            <v>利根郡</v>
          </cell>
          <cell r="G8040" t="str">
            <v>みなかみ町(旧月夜野町)</v>
          </cell>
          <cell r="H8040" t="str">
            <v>大字月夜野</v>
          </cell>
        </row>
        <row r="8041">
          <cell r="C8041" t="str">
            <v>k3721</v>
          </cell>
          <cell r="D8041" t="str">
            <v>月夜野1</v>
          </cell>
          <cell r="E8041" t="str">
            <v>沼田</v>
          </cell>
          <cell r="F8041" t="str">
            <v>利根郡</v>
          </cell>
          <cell r="G8041" t="str">
            <v>みなかみ町(旧月夜野町)</v>
          </cell>
          <cell r="H8041" t="str">
            <v>大字月夜野</v>
          </cell>
        </row>
        <row r="8042">
          <cell r="C8042" t="str">
            <v>k3722</v>
          </cell>
          <cell r="D8042" t="str">
            <v>田中3</v>
          </cell>
          <cell r="E8042" t="str">
            <v>沼田</v>
          </cell>
          <cell r="F8042" t="str">
            <v>利根郡</v>
          </cell>
          <cell r="G8042" t="str">
            <v>みなかみ町(旧月夜野町)</v>
          </cell>
          <cell r="H8042" t="str">
            <v>大字上津</v>
          </cell>
        </row>
        <row r="8043">
          <cell r="C8043" t="str">
            <v>k3723-1</v>
          </cell>
          <cell r="D8043" t="str">
            <v>竹改戸1-1</v>
          </cell>
          <cell r="E8043" t="str">
            <v>沼田</v>
          </cell>
          <cell r="F8043" t="str">
            <v>利根郡</v>
          </cell>
          <cell r="G8043" t="str">
            <v>みなかみ町(旧月夜野町)</v>
          </cell>
          <cell r="H8043" t="str">
            <v>大字下津</v>
          </cell>
        </row>
        <row r="8044">
          <cell r="C8044" t="str">
            <v>k3723-2</v>
          </cell>
          <cell r="D8044" t="str">
            <v>竹改戸1-2</v>
          </cell>
          <cell r="E8044" t="str">
            <v>沼田</v>
          </cell>
          <cell r="F8044" t="str">
            <v>利根郡</v>
          </cell>
          <cell r="G8044" t="str">
            <v>みなかみ町(旧月夜野町)</v>
          </cell>
          <cell r="H8044" t="str">
            <v>大字下津</v>
          </cell>
        </row>
        <row r="8045">
          <cell r="C8045" t="str">
            <v>k3724</v>
          </cell>
          <cell r="D8045" t="str">
            <v>小川津1</v>
          </cell>
          <cell r="E8045" t="str">
            <v>沼田</v>
          </cell>
          <cell r="F8045" t="str">
            <v>利根郡</v>
          </cell>
          <cell r="G8045" t="str">
            <v>みなかみ町(旧月夜野町)</v>
          </cell>
          <cell r="H8045" t="str">
            <v>大字下津</v>
          </cell>
        </row>
        <row r="8046">
          <cell r="C8046" t="str">
            <v>k3725</v>
          </cell>
          <cell r="D8046" t="str">
            <v>四ツ本1</v>
          </cell>
          <cell r="E8046" t="str">
            <v>沼田</v>
          </cell>
          <cell r="F8046" t="str">
            <v>利根郡</v>
          </cell>
          <cell r="G8046" t="str">
            <v>みなかみ町(旧月夜野町)</v>
          </cell>
          <cell r="H8046" t="str">
            <v>大字下津</v>
          </cell>
        </row>
        <row r="8047">
          <cell r="C8047" t="str">
            <v>k3726</v>
          </cell>
          <cell r="D8047" t="str">
            <v>下河原1</v>
          </cell>
          <cell r="E8047" t="str">
            <v>沼田</v>
          </cell>
          <cell r="F8047" t="str">
            <v>利根郡</v>
          </cell>
          <cell r="G8047" t="str">
            <v>みなかみ町(旧月夜野町)</v>
          </cell>
          <cell r="H8047" t="str">
            <v>大字下牧</v>
          </cell>
        </row>
        <row r="8048">
          <cell r="C8048" t="str">
            <v>k3727</v>
          </cell>
          <cell r="D8048" t="str">
            <v>穴切1</v>
          </cell>
          <cell r="E8048" t="str">
            <v>沼田</v>
          </cell>
          <cell r="F8048" t="str">
            <v>利根郡</v>
          </cell>
          <cell r="G8048" t="str">
            <v>みなかみ町(旧月夜野町)</v>
          </cell>
          <cell r="H8048" t="str">
            <v>大字後閑</v>
          </cell>
        </row>
        <row r="8049">
          <cell r="C8049" t="str">
            <v>k3728</v>
          </cell>
          <cell r="D8049" t="str">
            <v>穴切2</v>
          </cell>
          <cell r="E8049" t="str">
            <v>沼田</v>
          </cell>
          <cell r="F8049" t="str">
            <v>利根郡</v>
          </cell>
          <cell r="G8049" t="str">
            <v>みなかみ町(旧月夜野町)</v>
          </cell>
          <cell r="H8049" t="str">
            <v>大字後閑</v>
          </cell>
        </row>
        <row r="8050">
          <cell r="C8050" t="str">
            <v>k3729</v>
          </cell>
          <cell r="D8050" t="str">
            <v>長沢1</v>
          </cell>
          <cell r="E8050" t="str">
            <v>沼田</v>
          </cell>
          <cell r="F8050" t="str">
            <v>利根郡</v>
          </cell>
          <cell r="G8050" t="str">
            <v>みなかみ町(旧水上町)</v>
          </cell>
          <cell r="H8050" t="str">
            <v>大字湯原</v>
          </cell>
        </row>
        <row r="8051">
          <cell r="C8051" t="str">
            <v>k3730-1</v>
          </cell>
          <cell r="D8051" t="str">
            <v>鹿野沢1-1</v>
          </cell>
          <cell r="E8051" t="str">
            <v>沼田</v>
          </cell>
          <cell r="F8051" t="str">
            <v>利根郡</v>
          </cell>
          <cell r="G8051" t="str">
            <v>みなかみ町(旧水上町)</v>
          </cell>
          <cell r="H8051" t="str">
            <v>大字鹿野沢</v>
          </cell>
        </row>
        <row r="8052">
          <cell r="C8052" t="str">
            <v>k3730-2</v>
          </cell>
          <cell r="D8052" t="str">
            <v>鹿野沢1-2</v>
          </cell>
          <cell r="E8052" t="str">
            <v>沼田</v>
          </cell>
          <cell r="F8052" t="str">
            <v>利根郡</v>
          </cell>
          <cell r="G8052" t="str">
            <v>みなかみ町(旧水上町)</v>
          </cell>
          <cell r="H8052" t="str">
            <v>大字鹿野沢</v>
          </cell>
        </row>
        <row r="8053">
          <cell r="C8053" t="str">
            <v>k3730-3</v>
          </cell>
          <cell r="D8053" t="str">
            <v>鹿野沢1-3</v>
          </cell>
          <cell r="E8053" t="str">
            <v>沼田</v>
          </cell>
          <cell r="F8053" t="str">
            <v>利根郡</v>
          </cell>
          <cell r="G8053" t="str">
            <v>みなかみ町(旧水上町)</v>
          </cell>
          <cell r="H8053" t="str">
            <v>大字鹿野沢</v>
          </cell>
        </row>
        <row r="8054">
          <cell r="C8054" t="str">
            <v>k3731</v>
          </cell>
          <cell r="D8054" t="str">
            <v>谷川2</v>
          </cell>
          <cell r="E8054" t="str">
            <v>沼田</v>
          </cell>
          <cell r="F8054" t="str">
            <v>利根郡</v>
          </cell>
          <cell r="G8054" t="str">
            <v>みなかみ町(旧水上町)</v>
          </cell>
          <cell r="H8054" t="str">
            <v>大字谷川</v>
          </cell>
        </row>
        <row r="8055">
          <cell r="C8055" t="str">
            <v>k3732</v>
          </cell>
          <cell r="D8055" t="str">
            <v>谷川区1</v>
          </cell>
          <cell r="E8055" t="str">
            <v>沼田</v>
          </cell>
          <cell r="F8055" t="str">
            <v>利根郡</v>
          </cell>
          <cell r="G8055" t="str">
            <v>みなかみ町(旧水上町)</v>
          </cell>
          <cell r="H8055" t="str">
            <v>大字谷川</v>
          </cell>
        </row>
        <row r="8056">
          <cell r="C8056" t="str">
            <v>k3733</v>
          </cell>
          <cell r="D8056" t="str">
            <v>湯原4</v>
          </cell>
          <cell r="E8056" t="str">
            <v>沼田</v>
          </cell>
          <cell r="F8056" t="str">
            <v>利根郡</v>
          </cell>
          <cell r="G8056" t="str">
            <v>みなかみ町(旧水上町)</v>
          </cell>
          <cell r="H8056" t="str">
            <v>大字湯原</v>
          </cell>
        </row>
        <row r="8057">
          <cell r="C8057" t="str">
            <v>k3736</v>
          </cell>
          <cell r="D8057" t="str">
            <v>幸知区1</v>
          </cell>
          <cell r="E8057" t="str">
            <v>沼田</v>
          </cell>
          <cell r="F8057" t="str">
            <v>利根郡</v>
          </cell>
          <cell r="G8057" t="str">
            <v>みなかみ町(旧水上町)</v>
          </cell>
          <cell r="H8057" t="str">
            <v>大字幸知</v>
          </cell>
        </row>
        <row r="8058">
          <cell r="C8058" t="str">
            <v>k3738</v>
          </cell>
          <cell r="D8058" t="str">
            <v>中区2</v>
          </cell>
          <cell r="E8058" t="str">
            <v>沼田</v>
          </cell>
          <cell r="F8058" t="str">
            <v>利根郡</v>
          </cell>
          <cell r="G8058" t="str">
            <v>みなかみ町(旧水上町)</v>
          </cell>
          <cell r="H8058" t="str">
            <v>大字藤原</v>
          </cell>
        </row>
        <row r="8059">
          <cell r="C8059" t="str">
            <v>k3739</v>
          </cell>
          <cell r="D8059" t="str">
            <v>西3</v>
          </cell>
          <cell r="E8059" t="str">
            <v>沼田</v>
          </cell>
          <cell r="F8059" t="str">
            <v>利根郡</v>
          </cell>
          <cell r="G8059" t="str">
            <v>みなかみ町(旧水上町)</v>
          </cell>
          <cell r="H8059" t="str">
            <v>大字藤原</v>
          </cell>
        </row>
        <row r="8060">
          <cell r="C8060" t="str">
            <v>k3740</v>
          </cell>
          <cell r="D8060" t="str">
            <v>原18</v>
          </cell>
          <cell r="E8060" t="str">
            <v>沼田</v>
          </cell>
          <cell r="F8060" t="str">
            <v>利根郡</v>
          </cell>
          <cell r="G8060" t="str">
            <v>みなかみ町(旧水上町)</v>
          </cell>
          <cell r="H8060" t="str">
            <v>大字藤原</v>
          </cell>
        </row>
        <row r="8061">
          <cell r="C8061" t="str">
            <v>k3741</v>
          </cell>
          <cell r="D8061" t="str">
            <v>青木沢3</v>
          </cell>
          <cell r="E8061" t="str">
            <v>沼田</v>
          </cell>
          <cell r="F8061" t="str">
            <v>利根郡</v>
          </cell>
          <cell r="G8061" t="str">
            <v>みなかみ町(旧水上町)</v>
          </cell>
          <cell r="H8061" t="str">
            <v>大字藤原</v>
          </cell>
        </row>
        <row r="8062">
          <cell r="C8062" t="str">
            <v>k3742</v>
          </cell>
          <cell r="D8062" t="str">
            <v>平出2</v>
          </cell>
          <cell r="E8062" t="str">
            <v>沼田</v>
          </cell>
          <cell r="F8062" t="str">
            <v>利根郡</v>
          </cell>
          <cell r="G8062" t="str">
            <v>みなかみ町(旧水上町)</v>
          </cell>
          <cell r="H8062" t="str">
            <v>大字藤原</v>
          </cell>
        </row>
        <row r="8063">
          <cell r="C8063" t="str">
            <v>k3743</v>
          </cell>
          <cell r="D8063" t="str">
            <v>土合1</v>
          </cell>
          <cell r="E8063" t="str">
            <v>沼田</v>
          </cell>
          <cell r="F8063" t="str">
            <v>利根郡</v>
          </cell>
          <cell r="G8063" t="str">
            <v>みなかみ町(旧水上町)</v>
          </cell>
          <cell r="H8063" t="str">
            <v>大字湯桧曽</v>
          </cell>
        </row>
        <row r="8064">
          <cell r="C8064" t="str">
            <v>k3744-1</v>
          </cell>
          <cell r="D8064" t="str">
            <v>法師6-1</v>
          </cell>
          <cell r="E8064" t="str">
            <v>沼田</v>
          </cell>
          <cell r="F8064" t="str">
            <v>利根郡</v>
          </cell>
          <cell r="G8064" t="str">
            <v>みなかみ町(旧新治村)</v>
          </cell>
          <cell r="H8064" t="str">
            <v>大字永井</v>
          </cell>
        </row>
        <row r="8065">
          <cell r="C8065" t="str">
            <v>k3744-2</v>
          </cell>
          <cell r="D8065" t="str">
            <v>法師6-2</v>
          </cell>
          <cell r="E8065" t="str">
            <v>沼田</v>
          </cell>
          <cell r="F8065" t="str">
            <v>利根郡</v>
          </cell>
          <cell r="G8065" t="str">
            <v>みなかみ町(旧新治村)</v>
          </cell>
          <cell r="H8065" t="str">
            <v>大字永井</v>
          </cell>
        </row>
        <row r="8066">
          <cell r="C8066" t="str">
            <v>k3745</v>
          </cell>
          <cell r="D8066" t="str">
            <v>永井宿1</v>
          </cell>
          <cell r="E8066" t="str">
            <v>沼田</v>
          </cell>
          <cell r="F8066" t="str">
            <v>利根郡</v>
          </cell>
          <cell r="G8066" t="str">
            <v>みなかみ町(旧新治村)</v>
          </cell>
          <cell r="H8066" t="str">
            <v>大字永井</v>
          </cell>
        </row>
        <row r="8067">
          <cell r="C8067" t="str">
            <v>k3746</v>
          </cell>
          <cell r="D8067" t="str">
            <v>鷹御領1</v>
          </cell>
          <cell r="E8067" t="str">
            <v>沼田</v>
          </cell>
          <cell r="F8067" t="str">
            <v>利根郡</v>
          </cell>
          <cell r="G8067" t="str">
            <v>みなかみ町(旧新治村)</v>
          </cell>
          <cell r="H8067" t="str">
            <v>大字入須川</v>
          </cell>
        </row>
        <row r="8068">
          <cell r="C8068" t="str">
            <v>k3747</v>
          </cell>
          <cell r="D8068" t="str">
            <v>赤谷3</v>
          </cell>
          <cell r="E8068" t="str">
            <v>沼田</v>
          </cell>
          <cell r="F8068" t="str">
            <v>利根郡</v>
          </cell>
          <cell r="G8068" t="str">
            <v>みなかみ町(旧新治村)</v>
          </cell>
          <cell r="H8068" t="str">
            <v>大字相俣</v>
          </cell>
        </row>
        <row r="8069">
          <cell r="C8069" t="str">
            <v>k3748</v>
          </cell>
          <cell r="D8069" t="str">
            <v>伽立1</v>
          </cell>
          <cell r="E8069" t="str">
            <v>沼田</v>
          </cell>
          <cell r="F8069" t="str">
            <v>利根郡</v>
          </cell>
          <cell r="G8069" t="str">
            <v>みなかみ町(旧新治村)</v>
          </cell>
          <cell r="H8069" t="str">
            <v>大字相俣</v>
          </cell>
        </row>
        <row r="8070">
          <cell r="C8070" t="str">
            <v>k3749</v>
          </cell>
          <cell r="D8070" t="str">
            <v>伽立2</v>
          </cell>
          <cell r="E8070" t="str">
            <v>沼田</v>
          </cell>
          <cell r="F8070" t="str">
            <v>利根郡</v>
          </cell>
          <cell r="G8070" t="str">
            <v>みなかみ町(旧新治村)</v>
          </cell>
          <cell r="H8070" t="str">
            <v>大字相俣</v>
          </cell>
        </row>
        <row r="8071">
          <cell r="C8071" t="str">
            <v>k3750</v>
          </cell>
          <cell r="D8071" t="str">
            <v>茂倉1</v>
          </cell>
          <cell r="E8071" t="str">
            <v>沼田</v>
          </cell>
          <cell r="F8071" t="str">
            <v>利根郡</v>
          </cell>
          <cell r="G8071" t="str">
            <v>みなかみ町(旧新治村)</v>
          </cell>
          <cell r="H8071" t="str">
            <v>大字相俣</v>
          </cell>
        </row>
        <row r="8072">
          <cell r="C8072" t="str">
            <v>k3751</v>
          </cell>
          <cell r="D8072" t="str">
            <v>堤1</v>
          </cell>
          <cell r="E8072" t="str">
            <v>沼田</v>
          </cell>
          <cell r="F8072" t="str">
            <v>利根郡</v>
          </cell>
          <cell r="G8072" t="str">
            <v>みなかみ町(旧新治村)</v>
          </cell>
          <cell r="H8072" t="str">
            <v>大字新巻</v>
          </cell>
        </row>
        <row r="8073">
          <cell r="C8073" t="str">
            <v>k3752</v>
          </cell>
          <cell r="D8073" t="str">
            <v>新巻1</v>
          </cell>
          <cell r="E8073" t="str">
            <v>沼田</v>
          </cell>
          <cell r="F8073" t="str">
            <v>利根郡</v>
          </cell>
          <cell r="G8073" t="str">
            <v>みなかみ町(旧新治村)</v>
          </cell>
          <cell r="H8073" t="str">
            <v>大字新巻</v>
          </cell>
        </row>
        <row r="8074">
          <cell r="C8074" t="str">
            <v>k3753</v>
          </cell>
          <cell r="D8074" t="str">
            <v>茅原1</v>
          </cell>
          <cell r="E8074" t="str">
            <v>沼田</v>
          </cell>
          <cell r="F8074" t="str">
            <v>利根郡</v>
          </cell>
          <cell r="G8074" t="str">
            <v>みなかみ町(旧新治村)</v>
          </cell>
          <cell r="H8074" t="str">
            <v>大字須川</v>
          </cell>
        </row>
        <row r="8075">
          <cell r="C8075" t="str">
            <v>k3754</v>
          </cell>
          <cell r="D8075" t="str">
            <v>岩淵1</v>
          </cell>
          <cell r="E8075" t="str">
            <v>沼田</v>
          </cell>
          <cell r="F8075" t="str">
            <v>利根郡</v>
          </cell>
          <cell r="G8075" t="str">
            <v>みなかみ町(旧新治村)</v>
          </cell>
          <cell r="H8075" t="str">
            <v>大字西峰須川</v>
          </cell>
        </row>
        <row r="8076">
          <cell r="C8076" t="str">
            <v>k3755</v>
          </cell>
          <cell r="D8076" t="str">
            <v>伽立3</v>
          </cell>
          <cell r="E8076" t="str">
            <v>沼田</v>
          </cell>
          <cell r="F8076" t="str">
            <v>利根郡</v>
          </cell>
          <cell r="G8076" t="str">
            <v>みなかみ町(旧新治村)</v>
          </cell>
          <cell r="H8076" t="str">
            <v>大字相俣</v>
          </cell>
        </row>
        <row r="8077">
          <cell r="C8077" t="str">
            <v>k3756</v>
          </cell>
          <cell r="D8077" t="str">
            <v>相俣1</v>
          </cell>
          <cell r="E8077" t="str">
            <v>沼田</v>
          </cell>
          <cell r="F8077" t="str">
            <v>利根郡</v>
          </cell>
          <cell r="G8077" t="str">
            <v>みなかみ町(旧新治村)</v>
          </cell>
          <cell r="H8077" t="str">
            <v>大字相俣</v>
          </cell>
        </row>
        <row r="8078">
          <cell r="C8078" t="str">
            <v>k3757</v>
          </cell>
          <cell r="D8078" t="str">
            <v>相俣5</v>
          </cell>
          <cell r="E8078" t="str">
            <v>沼田</v>
          </cell>
          <cell r="F8078" t="str">
            <v>利根郡</v>
          </cell>
          <cell r="G8078" t="str">
            <v>みなかみ町(旧新治村)</v>
          </cell>
          <cell r="H8078" t="str">
            <v>大字相俣</v>
          </cell>
        </row>
        <row r="8079">
          <cell r="C8079" t="str">
            <v>k3758</v>
          </cell>
          <cell r="D8079" t="str">
            <v>新田浦2</v>
          </cell>
          <cell r="E8079" t="str">
            <v>沼田</v>
          </cell>
          <cell r="F8079" t="str">
            <v>利根郡</v>
          </cell>
          <cell r="G8079" t="str">
            <v>みなかみ町(旧新治村)</v>
          </cell>
          <cell r="H8079" t="str">
            <v>大字猿ケ京</v>
          </cell>
        </row>
        <row r="8080">
          <cell r="C8080" t="str">
            <v>k3759</v>
          </cell>
          <cell r="D8080" t="str">
            <v>新田浦3</v>
          </cell>
          <cell r="E8080" t="str">
            <v>沼田</v>
          </cell>
          <cell r="F8080" t="str">
            <v>利根郡</v>
          </cell>
          <cell r="G8080" t="str">
            <v>みなかみ町(旧新治村)</v>
          </cell>
          <cell r="H8080" t="str">
            <v>大字猿ケ京</v>
          </cell>
        </row>
        <row r="8081">
          <cell r="C8081" t="str">
            <v>k3760</v>
          </cell>
          <cell r="D8081" t="str">
            <v>生瀬1</v>
          </cell>
          <cell r="E8081" t="str">
            <v>沼田</v>
          </cell>
          <cell r="F8081" t="str">
            <v>利根郡</v>
          </cell>
          <cell r="G8081" t="str">
            <v>昭和村</v>
          </cell>
          <cell r="H8081" t="str">
            <v>大字生越</v>
          </cell>
        </row>
        <row r="8082">
          <cell r="C8082" t="str">
            <v>k3761</v>
          </cell>
          <cell r="D8082" t="str">
            <v>生瀬2</v>
          </cell>
          <cell r="E8082" t="str">
            <v>沼田</v>
          </cell>
          <cell r="F8082" t="str">
            <v>利根郡</v>
          </cell>
          <cell r="G8082" t="str">
            <v>昭和村</v>
          </cell>
          <cell r="H8082" t="str">
            <v>大字生越</v>
          </cell>
        </row>
        <row r="8083">
          <cell r="C8083" t="str">
            <v>k3762</v>
          </cell>
          <cell r="D8083" t="str">
            <v>生瀬3</v>
          </cell>
          <cell r="E8083" t="str">
            <v>沼田</v>
          </cell>
          <cell r="F8083" t="str">
            <v>利根郡</v>
          </cell>
          <cell r="G8083" t="str">
            <v>昭和村</v>
          </cell>
          <cell r="H8083" t="str">
            <v>大字生越</v>
          </cell>
        </row>
        <row r="8084">
          <cell r="C8084" t="str">
            <v>k3763</v>
          </cell>
          <cell r="D8084" t="str">
            <v>滝寺2</v>
          </cell>
          <cell r="E8084" t="str">
            <v>沼田</v>
          </cell>
          <cell r="F8084" t="str">
            <v>利根郡</v>
          </cell>
          <cell r="G8084" t="str">
            <v>昭和村</v>
          </cell>
          <cell r="H8084" t="str">
            <v>大字貝野瀬</v>
          </cell>
        </row>
        <row r="8085">
          <cell r="C8085" t="str">
            <v>k3764</v>
          </cell>
          <cell r="D8085" t="str">
            <v>田口1</v>
          </cell>
          <cell r="E8085" t="str">
            <v>沼田</v>
          </cell>
          <cell r="F8085" t="str">
            <v>利根郡</v>
          </cell>
          <cell r="G8085" t="str">
            <v>昭和村</v>
          </cell>
          <cell r="H8085" t="str">
            <v>大字糸井</v>
          </cell>
        </row>
        <row r="8086">
          <cell r="C8086" t="str">
            <v>k3765</v>
          </cell>
          <cell r="D8086" t="str">
            <v>田岸2</v>
          </cell>
          <cell r="E8086" t="str">
            <v>沼田</v>
          </cell>
          <cell r="F8086" t="str">
            <v>利根郡</v>
          </cell>
          <cell r="G8086" t="str">
            <v>昭和村</v>
          </cell>
          <cell r="H8086" t="str">
            <v>大字糸井</v>
          </cell>
        </row>
        <row r="8087">
          <cell r="C8087" t="str">
            <v>k3766</v>
          </cell>
          <cell r="D8087" t="str">
            <v>生瀬2</v>
          </cell>
          <cell r="E8087" t="str">
            <v>沼田</v>
          </cell>
          <cell r="F8087" t="str">
            <v>利根郡</v>
          </cell>
          <cell r="G8087" t="str">
            <v>昭和村</v>
          </cell>
          <cell r="H8087" t="str">
            <v>大字生越</v>
          </cell>
        </row>
        <row r="8088">
          <cell r="C8088" t="str">
            <v>k3767</v>
          </cell>
          <cell r="D8088" t="str">
            <v>生瀬3</v>
          </cell>
          <cell r="E8088" t="str">
            <v>沼田</v>
          </cell>
          <cell r="F8088" t="str">
            <v>利根郡</v>
          </cell>
          <cell r="G8088" t="str">
            <v>昭和村</v>
          </cell>
          <cell r="H8088" t="str">
            <v>大字生越</v>
          </cell>
        </row>
        <row r="8089">
          <cell r="C8089" t="str">
            <v>k3768</v>
          </cell>
          <cell r="D8089" t="str">
            <v>長者久保1</v>
          </cell>
          <cell r="E8089" t="str">
            <v>沼田</v>
          </cell>
          <cell r="F8089" t="str">
            <v>利根郡</v>
          </cell>
          <cell r="G8089" t="str">
            <v>昭和村</v>
          </cell>
          <cell r="H8089" t="str">
            <v>大字糸井</v>
          </cell>
        </row>
        <row r="8090">
          <cell r="C8090" t="str">
            <v>k3769</v>
          </cell>
          <cell r="D8090" t="str">
            <v>滝寺1</v>
          </cell>
          <cell r="E8090" t="str">
            <v>沼田</v>
          </cell>
          <cell r="F8090" t="str">
            <v>利根郡</v>
          </cell>
          <cell r="G8090" t="str">
            <v>昭和村</v>
          </cell>
          <cell r="H8090" t="str">
            <v>大字糸井</v>
          </cell>
        </row>
        <row r="8091">
          <cell r="C8091" t="str">
            <v>k3770</v>
          </cell>
          <cell r="D8091" t="str">
            <v>大河原2</v>
          </cell>
          <cell r="E8091" t="str">
            <v>沼田</v>
          </cell>
          <cell r="F8091" t="str">
            <v>利根郡</v>
          </cell>
          <cell r="G8091" t="str">
            <v>昭和村</v>
          </cell>
          <cell r="H8091" t="str">
            <v>大字糸井</v>
          </cell>
        </row>
        <row r="8092">
          <cell r="C8092" t="str">
            <v>k3771-1</v>
          </cell>
          <cell r="D8092" t="str">
            <v>吹張1-1</v>
          </cell>
          <cell r="E8092" t="str">
            <v>沼田</v>
          </cell>
          <cell r="F8092" t="str">
            <v>利根郡</v>
          </cell>
          <cell r="G8092" t="str">
            <v>昭和村</v>
          </cell>
          <cell r="H8092" t="str">
            <v>大字糸井</v>
          </cell>
        </row>
        <row r="8093">
          <cell r="C8093" t="str">
            <v>k3771-2</v>
          </cell>
          <cell r="D8093" t="str">
            <v>吹張1-2</v>
          </cell>
          <cell r="E8093" t="str">
            <v>沼田</v>
          </cell>
          <cell r="F8093" t="str">
            <v>利根郡</v>
          </cell>
          <cell r="G8093" t="str">
            <v>昭和村</v>
          </cell>
          <cell r="H8093" t="str">
            <v>大字糸井</v>
          </cell>
        </row>
        <row r="8094">
          <cell r="C8094" t="str">
            <v>k3772</v>
          </cell>
          <cell r="D8094" t="str">
            <v>永井1</v>
          </cell>
          <cell r="E8094" t="str">
            <v>沼田</v>
          </cell>
          <cell r="F8094" t="str">
            <v>利根郡</v>
          </cell>
          <cell r="G8094" t="str">
            <v>昭和村</v>
          </cell>
          <cell r="H8094" t="str">
            <v>大字川額</v>
          </cell>
        </row>
        <row r="8095">
          <cell r="C8095" t="str">
            <v>k3773-1</v>
          </cell>
          <cell r="D8095" t="str">
            <v>永井3-1</v>
          </cell>
          <cell r="E8095" t="str">
            <v>沼田</v>
          </cell>
          <cell r="F8095" t="str">
            <v>利根郡</v>
          </cell>
          <cell r="G8095" t="str">
            <v>昭和村</v>
          </cell>
          <cell r="H8095" t="str">
            <v>大字川額</v>
          </cell>
        </row>
        <row r="8096">
          <cell r="C8096" t="str">
            <v>k3773-2</v>
          </cell>
          <cell r="D8096" t="str">
            <v>永井3-2</v>
          </cell>
          <cell r="E8096" t="str">
            <v>沼田</v>
          </cell>
          <cell r="F8096" t="str">
            <v>利根郡</v>
          </cell>
          <cell r="G8096" t="str">
            <v>昭和村</v>
          </cell>
          <cell r="H8096" t="str">
            <v>大字川額</v>
          </cell>
        </row>
        <row r="8097">
          <cell r="C8097" t="str">
            <v>k3774</v>
          </cell>
          <cell r="D8097" t="str">
            <v>永井5</v>
          </cell>
          <cell r="E8097" t="str">
            <v>沼田</v>
          </cell>
          <cell r="F8097" t="str">
            <v>利根郡</v>
          </cell>
          <cell r="G8097" t="str">
            <v>昭和村</v>
          </cell>
          <cell r="H8097" t="str">
            <v>大字北赤城山</v>
          </cell>
        </row>
        <row r="8098">
          <cell r="C8098" t="str">
            <v>k3775</v>
          </cell>
          <cell r="D8098" t="str">
            <v>森下1</v>
          </cell>
          <cell r="E8098" t="str">
            <v>沼田</v>
          </cell>
          <cell r="F8098" t="str">
            <v>利根郡</v>
          </cell>
          <cell r="G8098" t="str">
            <v>昭和村</v>
          </cell>
          <cell r="H8098" t="str">
            <v>大字森下</v>
          </cell>
        </row>
        <row r="8099">
          <cell r="C8099" t="str">
            <v>k3776</v>
          </cell>
          <cell r="D8099" t="str">
            <v>永井上組1</v>
          </cell>
          <cell r="E8099" t="str">
            <v>沼田</v>
          </cell>
          <cell r="F8099" t="str">
            <v>利根郡</v>
          </cell>
          <cell r="G8099" t="str">
            <v>昭和村</v>
          </cell>
          <cell r="H8099" t="str">
            <v>大字川額</v>
          </cell>
        </row>
        <row r="8100">
          <cell r="C8100" t="str">
            <v>k3777</v>
          </cell>
          <cell r="D8100" t="str">
            <v>永井上組2</v>
          </cell>
          <cell r="E8100" t="str">
            <v>沼田</v>
          </cell>
          <cell r="F8100" t="str">
            <v>利根郡</v>
          </cell>
          <cell r="G8100" t="str">
            <v>昭和村</v>
          </cell>
          <cell r="H8100" t="str">
            <v>大字川額</v>
          </cell>
        </row>
        <row r="8101">
          <cell r="C8101" t="str">
            <v>k3778</v>
          </cell>
          <cell r="D8101" t="str">
            <v>永井上組3</v>
          </cell>
          <cell r="E8101" t="str">
            <v>沼田</v>
          </cell>
          <cell r="F8101" t="str">
            <v>利根郡</v>
          </cell>
          <cell r="G8101" t="str">
            <v>昭和村</v>
          </cell>
          <cell r="H8101" t="str">
            <v>大字川額</v>
          </cell>
        </row>
        <row r="8102">
          <cell r="C8102" t="str">
            <v>k5160-1</v>
          </cell>
          <cell r="D8102" t="str">
            <v>秋塚町ロ-1</v>
          </cell>
          <cell r="E8102" t="str">
            <v>沼田</v>
          </cell>
          <cell r="F8102" t="str">
            <v>沼田市</v>
          </cell>
          <cell r="G8102" t="str">
            <v/>
          </cell>
          <cell r="H8102" t="str">
            <v>秋塚町</v>
          </cell>
        </row>
        <row r="8103">
          <cell r="C8103" t="str">
            <v>k5160-2</v>
          </cell>
          <cell r="D8103" t="str">
            <v>秋塚町ロ-2</v>
          </cell>
          <cell r="E8103" t="str">
            <v>沼田</v>
          </cell>
          <cell r="F8103" t="str">
            <v>沼田市</v>
          </cell>
          <cell r="G8103" t="str">
            <v/>
          </cell>
          <cell r="H8103" t="str">
            <v>秋塚町</v>
          </cell>
        </row>
        <row r="8104">
          <cell r="C8104" t="str">
            <v>k5161</v>
          </cell>
          <cell r="D8104" t="str">
            <v>下久屋町イ</v>
          </cell>
          <cell r="E8104" t="str">
            <v>沼田</v>
          </cell>
          <cell r="F8104" t="str">
            <v>沼田市</v>
          </cell>
          <cell r="G8104" t="str">
            <v/>
          </cell>
          <cell r="H8104" t="str">
            <v>下久屋町</v>
          </cell>
        </row>
        <row r="8105">
          <cell r="C8105" t="str">
            <v>k5162</v>
          </cell>
          <cell r="D8105" t="str">
            <v>久屋原町イ</v>
          </cell>
          <cell r="E8105" t="str">
            <v>沼田</v>
          </cell>
          <cell r="F8105" t="str">
            <v>沼田市</v>
          </cell>
          <cell r="G8105" t="str">
            <v/>
          </cell>
          <cell r="H8105" t="str">
            <v>上久屋町</v>
          </cell>
        </row>
        <row r="8106">
          <cell r="C8106" t="str">
            <v>k5163-1</v>
          </cell>
          <cell r="D8106" t="str">
            <v>河内神社1-1</v>
          </cell>
          <cell r="E8106" t="str">
            <v>沼田</v>
          </cell>
          <cell r="F8106" t="str">
            <v>沼田市</v>
          </cell>
          <cell r="G8106" t="str">
            <v/>
          </cell>
          <cell r="H8106" t="str">
            <v>宇楚井町</v>
          </cell>
        </row>
        <row r="8107">
          <cell r="C8107" t="str">
            <v>k5163-2</v>
          </cell>
          <cell r="D8107" t="str">
            <v>河内神社1-2</v>
          </cell>
          <cell r="E8107" t="str">
            <v>沼田</v>
          </cell>
          <cell r="F8107" t="str">
            <v>沼田市</v>
          </cell>
          <cell r="G8107" t="str">
            <v/>
          </cell>
          <cell r="H8107" t="str">
            <v>宇楚井町</v>
          </cell>
        </row>
        <row r="8108">
          <cell r="C8108" t="str">
            <v>k5164</v>
          </cell>
          <cell r="D8108" t="str">
            <v>横塚町4</v>
          </cell>
          <cell r="E8108" t="str">
            <v>沼田</v>
          </cell>
          <cell r="F8108" t="str">
            <v>沼田市</v>
          </cell>
          <cell r="G8108" t="str">
            <v/>
          </cell>
          <cell r="H8108" t="str">
            <v>横塚町</v>
          </cell>
        </row>
        <row r="8109">
          <cell r="C8109" t="str">
            <v>k5165</v>
          </cell>
          <cell r="D8109" t="str">
            <v>横塚町5</v>
          </cell>
          <cell r="E8109" t="str">
            <v>沼田</v>
          </cell>
          <cell r="F8109" t="str">
            <v>沼田市</v>
          </cell>
          <cell r="G8109" t="str">
            <v/>
          </cell>
          <cell r="H8109" t="str">
            <v>横塚町</v>
          </cell>
        </row>
        <row r="8110">
          <cell r="C8110" t="str">
            <v>k5166</v>
          </cell>
          <cell r="D8110" t="str">
            <v>下村1</v>
          </cell>
          <cell r="E8110" t="str">
            <v>沼田</v>
          </cell>
          <cell r="F8110" t="str">
            <v>沼田市</v>
          </cell>
          <cell r="G8110" t="str">
            <v/>
          </cell>
          <cell r="H8110" t="str">
            <v>上川田町</v>
          </cell>
        </row>
        <row r="8111">
          <cell r="C8111" t="str">
            <v>k5167</v>
          </cell>
          <cell r="D8111" t="str">
            <v>田中11</v>
          </cell>
          <cell r="E8111" t="str">
            <v>沼田</v>
          </cell>
          <cell r="F8111" t="str">
            <v>沼田市</v>
          </cell>
          <cell r="G8111" t="str">
            <v/>
          </cell>
          <cell r="H8111" t="str">
            <v>下川田町</v>
          </cell>
        </row>
        <row r="8112">
          <cell r="C8112" t="str">
            <v>k5168</v>
          </cell>
          <cell r="D8112" t="str">
            <v>旭1</v>
          </cell>
          <cell r="E8112" t="str">
            <v>沼田</v>
          </cell>
          <cell r="F8112" t="str">
            <v>沼田市</v>
          </cell>
          <cell r="G8112" t="str">
            <v/>
          </cell>
          <cell r="H8112" t="str">
            <v>下川田町</v>
          </cell>
        </row>
        <row r="8113">
          <cell r="C8113" t="str">
            <v>k5169</v>
          </cell>
          <cell r="D8113" t="str">
            <v>横子3</v>
          </cell>
          <cell r="E8113" t="str">
            <v>沼田</v>
          </cell>
          <cell r="F8113" t="str">
            <v>沼田市</v>
          </cell>
          <cell r="G8113" t="str">
            <v/>
          </cell>
          <cell r="H8113" t="str">
            <v>下川田町</v>
          </cell>
        </row>
        <row r="8114">
          <cell r="C8114" t="str">
            <v>k5170</v>
          </cell>
          <cell r="D8114" t="str">
            <v>北原4</v>
          </cell>
          <cell r="E8114" t="str">
            <v>沼田</v>
          </cell>
          <cell r="F8114" t="str">
            <v>沼田市</v>
          </cell>
          <cell r="G8114" t="str">
            <v/>
          </cell>
          <cell r="H8114" t="str">
            <v>屋形原町</v>
          </cell>
        </row>
        <row r="8115">
          <cell r="C8115" t="str">
            <v>k5171</v>
          </cell>
          <cell r="D8115" t="str">
            <v>上北1</v>
          </cell>
          <cell r="E8115" t="str">
            <v>沼田</v>
          </cell>
          <cell r="F8115" t="str">
            <v>沼田市</v>
          </cell>
          <cell r="G8115" t="str">
            <v/>
          </cell>
          <cell r="H8115" t="str">
            <v>上発知町</v>
          </cell>
        </row>
        <row r="8116">
          <cell r="C8116" t="str">
            <v>k5172-1</v>
          </cell>
          <cell r="D8116" t="str">
            <v>上北2-1</v>
          </cell>
          <cell r="E8116" t="str">
            <v>沼田</v>
          </cell>
          <cell r="F8116" t="str">
            <v>沼田市</v>
          </cell>
          <cell r="G8116" t="str">
            <v/>
          </cell>
          <cell r="H8116" t="str">
            <v>上発知町</v>
          </cell>
        </row>
        <row r="8117">
          <cell r="C8117" t="str">
            <v>k5172-2</v>
          </cell>
          <cell r="D8117" t="str">
            <v>上北2-2</v>
          </cell>
          <cell r="E8117" t="str">
            <v>沼田</v>
          </cell>
          <cell r="F8117" t="str">
            <v>沼田市</v>
          </cell>
          <cell r="G8117" t="str">
            <v/>
          </cell>
          <cell r="H8117" t="str">
            <v>上発知町</v>
          </cell>
        </row>
        <row r="8118">
          <cell r="C8118" t="str">
            <v>k5172-3</v>
          </cell>
          <cell r="D8118" t="str">
            <v>上北2-3</v>
          </cell>
          <cell r="E8118" t="str">
            <v>沼田</v>
          </cell>
          <cell r="F8118" t="str">
            <v>沼田市</v>
          </cell>
          <cell r="G8118" t="str">
            <v/>
          </cell>
          <cell r="H8118" t="str">
            <v>上発知町</v>
          </cell>
        </row>
        <row r="8119">
          <cell r="C8119" t="str">
            <v>k5172-4</v>
          </cell>
          <cell r="D8119" t="str">
            <v>上北2-4</v>
          </cell>
          <cell r="E8119" t="str">
            <v>沼田</v>
          </cell>
          <cell r="F8119" t="str">
            <v>沼田市</v>
          </cell>
          <cell r="G8119" t="str">
            <v/>
          </cell>
          <cell r="H8119" t="str">
            <v>上発知町</v>
          </cell>
        </row>
        <row r="8120">
          <cell r="C8120" t="str">
            <v>k5173</v>
          </cell>
          <cell r="D8120" t="str">
            <v>舟木1</v>
          </cell>
          <cell r="E8120" t="str">
            <v>沼田</v>
          </cell>
          <cell r="F8120" t="str">
            <v>沼田市</v>
          </cell>
          <cell r="G8120" t="str">
            <v/>
          </cell>
          <cell r="H8120" t="str">
            <v>上発知町</v>
          </cell>
        </row>
        <row r="8121">
          <cell r="C8121" t="str">
            <v>k5174</v>
          </cell>
          <cell r="D8121" t="str">
            <v>池田2</v>
          </cell>
          <cell r="E8121" t="str">
            <v>沼田</v>
          </cell>
          <cell r="F8121" t="str">
            <v>沼田市</v>
          </cell>
          <cell r="G8121" t="str">
            <v/>
          </cell>
          <cell r="H8121" t="str">
            <v>発知新田町</v>
          </cell>
        </row>
        <row r="8122">
          <cell r="C8122" t="str">
            <v>k5175-1</v>
          </cell>
          <cell r="D8122" t="str">
            <v>佐山開拓1-1</v>
          </cell>
          <cell r="E8122" t="str">
            <v>沼田</v>
          </cell>
          <cell r="F8122" t="str">
            <v>沼田市</v>
          </cell>
          <cell r="G8122" t="str">
            <v/>
          </cell>
          <cell r="H8122" t="str">
            <v>佐山町</v>
          </cell>
        </row>
        <row r="8123">
          <cell r="C8123" t="str">
            <v>k5175-2</v>
          </cell>
          <cell r="D8123" t="str">
            <v>佐山開拓1-2</v>
          </cell>
          <cell r="E8123" t="str">
            <v>沼田</v>
          </cell>
          <cell r="F8123" t="str">
            <v>沼田市</v>
          </cell>
          <cell r="G8123" t="str">
            <v/>
          </cell>
          <cell r="H8123" t="str">
            <v>佐山町</v>
          </cell>
        </row>
        <row r="8124">
          <cell r="C8124" t="str">
            <v>k5176</v>
          </cell>
          <cell r="D8124" t="str">
            <v>上北部1</v>
          </cell>
          <cell r="E8124" t="str">
            <v>沼田</v>
          </cell>
          <cell r="F8124" t="str">
            <v>沼田市</v>
          </cell>
          <cell r="G8124" t="str">
            <v/>
          </cell>
          <cell r="H8124" t="str">
            <v>佐山町</v>
          </cell>
        </row>
        <row r="8125">
          <cell r="C8125" t="str">
            <v>k5177</v>
          </cell>
          <cell r="D8125" t="str">
            <v>開拓4</v>
          </cell>
          <cell r="E8125" t="str">
            <v>沼田</v>
          </cell>
          <cell r="F8125" t="str">
            <v>沼田市</v>
          </cell>
          <cell r="G8125" t="str">
            <v/>
          </cell>
          <cell r="H8125" t="str">
            <v>佐山町</v>
          </cell>
        </row>
        <row r="8126">
          <cell r="C8126" t="str">
            <v>k5178</v>
          </cell>
          <cell r="D8126" t="str">
            <v>開拓5</v>
          </cell>
          <cell r="E8126" t="str">
            <v>沼田</v>
          </cell>
          <cell r="F8126" t="str">
            <v>沼田市</v>
          </cell>
          <cell r="G8126" t="str">
            <v/>
          </cell>
          <cell r="H8126" t="str">
            <v>佐山町</v>
          </cell>
        </row>
        <row r="8127">
          <cell r="C8127" t="str">
            <v>k5179</v>
          </cell>
          <cell r="D8127" t="str">
            <v>秋塚町1</v>
          </cell>
          <cell r="E8127" t="str">
            <v>沼田</v>
          </cell>
          <cell r="F8127" t="str">
            <v>沼田市</v>
          </cell>
          <cell r="G8127" t="str">
            <v/>
          </cell>
          <cell r="H8127" t="str">
            <v>秋塚町</v>
          </cell>
        </row>
        <row r="8128">
          <cell r="C8128" t="str">
            <v>k5180</v>
          </cell>
          <cell r="D8128" t="str">
            <v>下師1</v>
          </cell>
          <cell r="E8128" t="str">
            <v>沼田</v>
          </cell>
          <cell r="F8128" t="str">
            <v>沼田市</v>
          </cell>
          <cell r="G8128" t="str">
            <v/>
          </cell>
          <cell r="H8128" t="str">
            <v>宇楚井町</v>
          </cell>
        </row>
        <row r="8129">
          <cell r="C8129" t="str">
            <v>k5181</v>
          </cell>
          <cell r="D8129" t="str">
            <v>東石黒1</v>
          </cell>
          <cell r="E8129" t="str">
            <v>沼田</v>
          </cell>
          <cell r="F8129" t="str">
            <v>沼田市</v>
          </cell>
          <cell r="G8129" t="str">
            <v/>
          </cell>
          <cell r="H8129" t="str">
            <v>戸神町</v>
          </cell>
        </row>
        <row r="8130">
          <cell r="C8130" t="str">
            <v>k5182-1</v>
          </cell>
          <cell r="D8130" t="str">
            <v>上北イ-1</v>
          </cell>
          <cell r="E8130" t="str">
            <v>沼田</v>
          </cell>
          <cell r="F8130" t="str">
            <v>沼田市</v>
          </cell>
          <cell r="G8130" t="str">
            <v/>
          </cell>
          <cell r="H8130" t="str">
            <v>上発知町</v>
          </cell>
        </row>
        <row r="8131">
          <cell r="C8131" t="str">
            <v>k5182-2</v>
          </cell>
          <cell r="D8131" t="str">
            <v>上北イ-2</v>
          </cell>
          <cell r="E8131" t="str">
            <v>沼田</v>
          </cell>
          <cell r="F8131" t="str">
            <v>沼田市</v>
          </cell>
          <cell r="G8131" t="str">
            <v/>
          </cell>
          <cell r="H8131" t="str">
            <v>上発知町</v>
          </cell>
        </row>
        <row r="8132">
          <cell r="C8132" t="str">
            <v>k5182-3</v>
          </cell>
          <cell r="D8132" t="str">
            <v>上北イ-3</v>
          </cell>
          <cell r="E8132" t="str">
            <v>沼田</v>
          </cell>
          <cell r="F8132" t="str">
            <v>沼田市</v>
          </cell>
          <cell r="G8132" t="str">
            <v/>
          </cell>
          <cell r="H8132" t="str">
            <v>上発知町</v>
          </cell>
        </row>
        <row r="8133">
          <cell r="C8133" t="str">
            <v>k5183</v>
          </cell>
          <cell r="D8133" t="str">
            <v>上北ロ</v>
          </cell>
          <cell r="E8133" t="str">
            <v>沼田</v>
          </cell>
          <cell r="F8133" t="str">
            <v>沼田市</v>
          </cell>
          <cell r="G8133" t="str">
            <v/>
          </cell>
          <cell r="H8133" t="str">
            <v>上発知町</v>
          </cell>
        </row>
        <row r="8134">
          <cell r="C8134" t="str">
            <v>k5184-1</v>
          </cell>
          <cell r="D8134" t="str">
            <v>開拓イ-1</v>
          </cell>
          <cell r="E8134" t="str">
            <v>沼田</v>
          </cell>
          <cell r="F8134" t="str">
            <v>沼田市</v>
          </cell>
          <cell r="G8134" t="str">
            <v/>
          </cell>
          <cell r="H8134" t="str">
            <v>上発知町</v>
          </cell>
        </row>
        <row r="8135">
          <cell r="C8135" t="str">
            <v>k5184-2</v>
          </cell>
          <cell r="D8135" t="str">
            <v>開拓イ-2</v>
          </cell>
          <cell r="E8135" t="str">
            <v>沼田</v>
          </cell>
          <cell r="F8135" t="str">
            <v>沼田市</v>
          </cell>
          <cell r="G8135" t="str">
            <v/>
          </cell>
          <cell r="H8135" t="str">
            <v>上発知町</v>
          </cell>
        </row>
        <row r="8136">
          <cell r="C8136" t="str">
            <v>k5185</v>
          </cell>
          <cell r="D8136" t="str">
            <v>開拓ロ</v>
          </cell>
          <cell r="E8136" t="str">
            <v>沼田</v>
          </cell>
          <cell r="F8136" t="str">
            <v>沼田市</v>
          </cell>
          <cell r="G8136" t="str">
            <v/>
          </cell>
          <cell r="H8136" t="str">
            <v>上発知町</v>
          </cell>
        </row>
        <row r="8137">
          <cell r="C8137" t="str">
            <v>k5186</v>
          </cell>
          <cell r="D8137" t="str">
            <v>上南イ</v>
          </cell>
          <cell r="E8137" t="str">
            <v>沼田</v>
          </cell>
          <cell r="F8137" t="str">
            <v>沼田市</v>
          </cell>
          <cell r="G8137" t="str">
            <v/>
          </cell>
          <cell r="H8137" t="str">
            <v>上発知町</v>
          </cell>
        </row>
        <row r="8138">
          <cell r="C8138" t="str">
            <v>k5187</v>
          </cell>
          <cell r="D8138" t="str">
            <v>発知新田町イ</v>
          </cell>
          <cell r="E8138" t="str">
            <v>沼田</v>
          </cell>
          <cell r="F8138" t="str">
            <v>沼田市</v>
          </cell>
          <cell r="G8138" t="str">
            <v/>
          </cell>
          <cell r="H8138" t="str">
            <v>発知新田町</v>
          </cell>
        </row>
        <row r="8139">
          <cell r="C8139" t="str">
            <v>k5188</v>
          </cell>
          <cell r="D8139" t="str">
            <v>秋塚町イ</v>
          </cell>
          <cell r="E8139" t="str">
            <v>沼田</v>
          </cell>
          <cell r="F8139" t="str">
            <v>沼田市</v>
          </cell>
          <cell r="G8139" t="str">
            <v/>
          </cell>
          <cell r="H8139" t="str">
            <v>奈良町</v>
          </cell>
        </row>
        <row r="8140">
          <cell r="C8140" t="str">
            <v>k5189</v>
          </cell>
          <cell r="D8140" t="str">
            <v>横塚町イ</v>
          </cell>
          <cell r="E8140" t="str">
            <v>沼田</v>
          </cell>
          <cell r="F8140" t="str">
            <v>沼田市</v>
          </cell>
          <cell r="G8140" t="str">
            <v/>
          </cell>
          <cell r="H8140" t="str">
            <v>横塚町</v>
          </cell>
        </row>
        <row r="8141">
          <cell r="C8141" t="str">
            <v>k5190-1</v>
          </cell>
          <cell r="D8141" t="str">
            <v>馬込イ-1</v>
          </cell>
          <cell r="E8141" t="str">
            <v>沼田</v>
          </cell>
          <cell r="F8141" t="str">
            <v>沼田市</v>
          </cell>
          <cell r="G8141" t="str">
            <v/>
          </cell>
          <cell r="H8141" t="str">
            <v>上川田町</v>
          </cell>
        </row>
        <row r="8142">
          <cell r="C8142" t="str">
            <v>k5190-2</v>
          </cell>
          <cell r="D8142" t="str">
            <v>馬込イ-2</v>
          </cell>
          <cell r="E8142" t="str">
            <v>沼田</v>
          </cell>
          <cell r="F8142" t="str">
            <v>沼田市</v>
          </cell>
          <cell r="G8142" t="str">
            <v/>
          </cell>
          <cell r="H8142" t="str">
            <v>上川田町</v>
          </cell>
        </row>
        <row r="8143">
          <cell r="C8143" t="str">
            <v>k5191-1</v>
          </cell>
          <cell r="D8143" t="str">
            <v>横子イ-1</v>
          </cell>
          <cell r="E8143" t="str">
            <v>沼田</v>
          </cell>
          <cell r="F8143" t="str">
            <v>沼田市</v>
          </cell>
          <cell r="G8143" t="str">
            <v/>
          </cell>
          <cell r="H8143" t="str">
            <v>下川田町</v>
          </cell>
        </row>
        <row r="8144">
          <cell r="C8144" t="str">
            <v>k5191-2</v>
          </cell>
          <cell r="D8144" t="str">
            <v>横子イ-2</v>
          </cell>
          <cell r="E8144" t="str">
            <v>沼田</v>
          </cell>
          <cell r="F8144" t="str">
            <v>沼田市</v>
          </cell>
          <cell r="G8144" t="str">
            <v/>
          </cell>
          <cell r="H8144" t="str">
            <v>下川田町</v>
          </cell>
        </row>
        <row r="8145">
          <cell r="C8145" t="str">
            <v>k5192</v>
          </cell>
          <cell r="D8145" t="str">
            <v>横子ロ</v>
          </cell>
          <cell r="E8145" t="str">
            <v>沼田</v>
          </cell>
          <cell r="F8145" t="str">
            <v>沼田市</v>
          </cell>
          <cell r="G8145" t="str">
            <v/>
          </cell>
          <cell r="H8145" t="str">
            <v>下川田町</v>
          </cell>
        </row>
        <row r="8146">
          <cell r="C8146" t="str">
            <v>k5193</v>
          </cell>
          <cell r="D8146" t="str">
            <v>奈女沢イ</v>
          </cell>
          <cell r="E8146" t="str">
            <v>沼田</v>
          </cell>
          <cell r="F8146" t="str">
            <v>利根郡</v>
          </cell>
          <cell r="G8146" t="str">
            <v>みなかみ町(旧月夜野町)</v>
          </cell>
          <cell r="H8146" t="str">
            <v>大字奈女沢</v>
          </cell>
        </row>
        <row r="8147">
          <cell r="C8147" t="str">
            <v>k5194</v>
          </cell>
          <cell r="D8147" t="str">
            <v>道木イ</v>
          </cell>
          <cell r="E8147" t="str">
            <v>沼田</v>
          </cell>
          <cell r="F8147" t="str">
            <v>利根郡</v>
          </cell>
          <cell r="G8147" t="str">
            <v>みなかみ町(旧月夜野町)</v>
          </cell>
          <cell r="H8147" t="str">
            <v>大字上牧</v>
          </cell>
        </row>
        <row r="8148">
          <cell r="C8148" t="str">
            <v>k5195</v>
          </cell>
          <cell r="D8148" t="str">
            <v>月夜野イ</v>
          </cell>
          <cell r="E8148" t="str">
            <v>沼田</v>
          </cell>
          <cell r="F8148" t="str">
            <v>利根郡</v>
          </cell>
          <cell r="G8148" t="str">
            <v>みなかみ町(旧月夜野町)</v>
          </cell>
          <cell r="H8148" t="str">
            <v>大字月夜野</v>
          </cell>
        </row>
        <row r="8149">
          <cell r="C8149" t="str">
            <v>k5196</v>
          </cell>
          <cell r="D8149" t="str">
            <v>小川イ</v>
          </cell>
          <cell r="E8149" t="str">
            <v>沼田</v>
          </cell>
          <cell r="F8149" t="str">
            <v>利根郡</v>
          </cell>
          <cell r="G8149" t="str">
            <v>みなかみ町(旧月夜野町)</v>
          </cell>
          <cell r="H8149" t="str">
            <v>大字小川</v>
          </cell>
        </row>
        <row r="8150">
          <cell r="C8150" t="str">
            <v>k5197</v>
          </cell>
          <cell r="D8150" t="str">
            <v>奥ノ院イ</v>
          </cell>
          <cell r="E8150" t="str">
            <v>沼田</v>
          </cell>
          <cell r="F8150" t="str">
            <v>利根郡</v>
          </cell>
          <cell r="G8150" t="str">
            <v>みなかみ町(旧月夜野町)</v>
          </cell>
          <cell r="H8150" t="str">
            <v>大字下津</v>
          </cell>
        </row>
        <row r="8151">
          <cell r="C8151" t="str">
            <v>k5198</v>
          </cell>
          <cell r="D8151" t="str">
            <v>大原イ</v>
          </cell>
          <cell r="E8151" t="str">
            <v>沼田</v>
          </cell>
          <cell r="F8151" t="str">
            <v>利根郡</v>
          </cell>
          <cell r="G8151" t="str">
            <v>みなかみ町(旧月夜野町)</v>
          </cell>
          <cell r="H8151" t="str">
            <v>大字月夜野</v>
          </cell>
        </row>
        <row r="8152">
          <cell r="C8152" t="str">
            <v>k5199</v>
          </cell>
          <cell r="D8152" t="str">
            <v>大原ロ</v>
          </cell>
          <cell r="E8152" t="str">
            <v>沼田</v>
          </cell>
          <cell r="F8152" t="str">
            <v>利根郡</v>
          </cell>
          <cell r="G8152" t="str">
            <v>みなかみ町(旧月夜野町)</v>
          </cell>
          <cell r="H8152" t="str">
            <v>大字月夜野</v>
          </cell>
        </row>
        <row r="8153">
          <cell r="C8153" t="str">
            <v>k5200</v>
          </cell>
          <cell r="D8153" t="str">
            <v>大平ニ</v>
          </cell>
          <cell r="E8153" t="str">
            <v>沼田</v>
          </cell>
          <cell r="F8153" t="str">
            <v>利根郡</v>
          </cell>
          <cell r="G8153" t="str">
            <v>みなかみ町(旧月夜野町)</v>
          </cell>
          <cell r="H8153" t="str">
            <v>大字下津</v>
          </cell>
        </row>
        <row r="8154">
          <cell r="C8154" t="str">
            <v>k5201</v>
          </cell>
          <cell r="D8154" t="str">
            <v>竹改戸イ</v>
          </cell>
          <cell r="E8154" t="str">
            <v>沼田</v>
          </cell>
          <cell r="F8154" t="str">
            <v>利根郡</v>
          </cell>
          <cell r="G8154" t="str">
            <v>みなかみ町(旧月夜野町)</v>
          </cell>
          <cell r="H8154" t="str">
            <v>大字下津</v>
          </cell>
        </row>
        <row r="8155">
          <cell r="C8155" t="str">
            <v>k5202</v>
          </cell>
          <cell r="D8155" t="str">
            <v>三後沢イ</v>
          </cell>
          <cell r="E8155" t="str">
            <v>沼田</v>
          </cell>
          <cell r="F8155" t="str">
            <v>利根郡</v>
          </cell>
          <cell r="G8155" t="str">
            <v>みなかみ町(旧月夜野町)</v>
          </cell>
          <cell r="H8155" t="str">
            <v>大字下津</v>
          </cell>
        </row>
        <row r="8156">
          <cell r="C8156" t="str">
            <v>k5203</v>
          </cell>
          <cell r="D8156" t="str">
            <v>十二沢イ</v>
          </cell>
          <cell r="E8156" t="str">
            <v>沼田</v>
          </cell>
          <cell r="F8156" t="str">
            <v>利根郡</v>
          </cell>
          <cell r="G8156" t="str">
            <v>みなかみ町(旧月夜野町)</v>
          </cell>
          <cell r="H8156" t="str">
            <v>大字下牧</v>
          </cell>
        </row>
        <row r="8157">
          <cell r="C8157" t="str">
            <v>k5207</v>
          </cell>
          <cell r="D8157" t="str">
            <v>谷川区イ</v>
          </cell>
          <cell r="E8157" t="str">
            <v>沼田</v>
          </cell>
          <cell r="F8157" t="str">
            <v>利根郡</v>
          </cell>
          <cell r="G8157" t="str">
            <v>みなかみ町(旧水上町)</v>
          </cell>
          <cell r="H8157" t="str">
            <v>大字谷川</v>
          </cell>
        </row>
        <row r="8158">
          <cell r="C8158" t="str">
            <v>k5208</v>
          </cell>
          <cell r="D8158" t="str">
            <v>幸知区イ</v>
          </cell>
          <cell r="E8158" t="str">
            <v>沼田</v>
          </cell>
          <cell r="F8158" t="str">
            <v>利根郡</v>
          </cell>
          <cell r="G8158" t="str">
            <v>みなかみ町(旧水上町)</v>
          </cell>
          <cell r="H8158" t="str">
            <v>大字湯桧曽</v>
          </cell>
        </row>
        <row r="8159">
          <cell r="C8159" t="str">
            <v>k5209</v>
          </cell>
          <cell r="D8159" t="str">
            <v>幸知区イ</v>
          </cell>
          <cell r="E8159" t="str">
            <v>沼田</v>
          </cell>
          <cell r="F8159" t="str">
            <v>利根郡</v>
          </cell>
          <cell r="G8159" t="str">
            <v>みなかみ町(旧水上町)</v>
          </cell>
          <cell r="H8159" t="str">
            <v>大字幸知</v>
          </cell>
        </row>
        <row r="8160">
          <cell r="C8160" t="str">
            <v>k5210</v>
          </cell>
          <cell r="D8160" t="str">
            <v>綱子区イ</v>
          </cell>
          <cell r="E8160" t="str">
            <v>沼田</v>
          </cell>
          <cell r="F8160" t="str">
            <v>利根郡</v>
          </cell>
          <cell r="G8160" t="str">
            <v>みなかみ町(旧水上町)</v>
          </cell>
          <cell r="H8160" t="str">
            <v>大字綱子</v>
          </cell>
        </row>
        <row r="8161">
          <cell r="C8161" t="str">
            <v>k5211</v>
          </cell>
          <cell r="D8161" t="str">
            <v>鹿野沢区イ</v>
          </cell>
          <cell r="E8161" t="str">
            <v>沼田</v>
          </cell>
          <cell r="F8161" t="str">
            <v>利根郡</v>
          </cell>
          <cell r="G8161" t="str">
            <v>みなかみ町(旧水上町)</v>
          </cell>
          <cell r="H8161" t="str">
            <v>大字鹿野沢</v>
          </cell>
        </row>
        <row r="8162">
          <cell r="C8162" t="str">
            <v>k5212-1</v>
          </cell>
          <cell r="D8162" t="str">
            <v>鹿野沢区ロ-1</v>
          </cell>
          <cell r="E8162" t="str">
            <v>沼田</v>
          </cell>
          <cell r="F8162" t="str">
            <v>利根郡</v>
          </cell>
          <cell r="G8162" t="str">
            <v>みなかみ町(旧水上町)</v>
          </cell>
          <cell r="H8162" t="str">
            <v>大字鹿野沢</v>
          </cell>
        </row>
        <row r="8163">
          <cell r="C8163" t="str">
            <v>k5212-2</v>
          </cell>
          <cell r="D8163" t="str">
            <v>鹿野沢区ロ-2</v>
          </cell>
          <cell r="E8163" t="str">
            <v>沼田</v>
          </cell>
          <cell r="F8163" t="str">
            <v>利根郡</v>
          </cell>
          <cell r="G8163" t="str">
            <v>みなかみ町(旧水上町)</v>
          </cell>
          <cell r="H8163" t="str">
            <v>大字鹿野沢</v>
          </cell>
        </row>
        <row r="8164">
          <cell r="C8164" t="str">
            <v>k5213</v>
          </cell>
          <cell r="D8164" t="str">
            <v>上区2</v>
          </cell>
          <cell r="E8164" t="str">
            <v>沼田</v>
          </cell>
          <cell r="F8164" t="str">
            <v>利根郡</v>
          </cell>
          <cell r="G8164" t="str">
            <v>みなかみ町(旧水上町)</v>
          </cell>
          <cell r="H8164" t="str">
            <v>大字藤原</v>
          </cell>
        </row>
        <row r="8165">
          <cell r="C8165" t="str">
            <v>k5214</v>
          </cell>
          <cell r="D8165" t="str">
            <v>中区1</v>
          </cell>
          <cell r="E8165" t="str">
            <v>沼田</v>
          </cell>
          <cell r="F8165" t="str">
            <v>利根郡</v>
          </cell>
          <cell r="G8165" t="str">
            <v>みなかみ町(旧水上町)</v>
          </cell>
          <cell r="H8165" t="str">
            <v>大字藤原</v>
          </cell>
        </row>
        <row r="8166">
          <cell r="C8166" t="str">
            <v>k5215</v>
          </cell>
          <cell r="D8166" t="str">
            <v>赤谷ハ</v>
          </cell>
          <cell r="E8166" t="str">
            <v>沼田</v>
          </cell>
          <cell r="F8166" t="str">
            <v>利根郡</v>
          </cell>
          <cell r="G8166" t="str">
            <v>みなかみ町(旧新治村)</v>
          </cell>
          <cell r="H8166" t="str">
            <v>大字猿ケ京</v>
          </cell>
        </row>
        <row r="8167">
          <cell r="C8167" t="str">
            <v>k5267</v>
          </cell>
          <cell r="D8167" t="str">
            <v>上区イ</v>
          </cell>
          <cell r="E8167" t="str">
            <v>沼田</v>
          </cell>
          <cell r="F8167" t="str">
            <v>利根郡</v>
          </cell>
          <cell r="G8167" t="str">
            <v>みなかみ町(旧水上町)</v>
          </cell>
          <cell r="H8167" t="str">
            <v>大字藤原</v>
          </cell>
        </row>
        <row r="8168">
          <cell r="C8168" t="str">
            <v>k5268</v>
          </cell>
          <cell r="D8168" t="str">
            <v>上区ハ</v>
          </cell>
          <cell r="E8168" t="str">
            <v>沼田</v>
          </cell>
          <cell r="F8168" t="str">
            <v>利根郡</v>
          </cell>
          <cell r="G8168" t="str">
            <v>みなかみ町(旧水上町)</v>
          </cell>
          <cell r="H8168" t="str">
            <v>大字藤原</v>
          </cell>
        </row>
        <row r="8169">
          <cell r="C8169" t="str">
            <v>k5269</v>
          </cell>
          <cell r="D8169" t="str">
            <v>上区ニ</v>
          </cell>
          <cell r="E8169" t="str">
            <v>沼田</v>
          </cell>
          <cell r="F8169" t="str">
            <v>利根郡</v>
          </cell>
          <cell r="G8169" t="str">
            <v>みなかみ町(旧水上町)</v>
          </cell>
          <cell r="H8169" t="str">
            <v>大字藤原</v>
          </cell>
        </row>
        <row r="8170">
          <cell r="C8170" t="str">
            <v>k5270</v>
          </cell>
          <cell r="D8170" t="str">
            <v>上区ホ</v>
          </cell>
          <cell r="E8170" t="str">
            <v>沼田</v>
          </cell>
          <cell r="F8170" t="str">
            <v>利根郡</v>
          </cell>
          <cell r="G8170" t="str">
            <v>みなかみ町(旧水上町)</v>
          </cell>
          <cell r="H8170" t="str">
            <v>大字藤原</v>
          </cell>
        </row>
        <row r="8171">
          <cell r="C8171" t="str">
            <v>k5271</v>
          </cell>
          <cell r="D8171" t="str">
            <v>中区ロ</v>
          </cell>
          <cell r="E8171" t="str">
            <v>沼田</v>
          </cell>
          <cell r="F8171" t="str">
            <v>利根郡</v>
          </cell>
          <cell r="G8171" t="str">
            <v>みなかみ町(旧水上町)</v>
          </cell>
          <cell r="H8171" t="str">
            <v>大字藤原</v>
          </cell>
        </row>
        <row r="8172">
          <cell r="C8172" t="str">
            <v>k5272</v>
          </cell>
          <cell r="D8172" t="str">
            <v>下区イ</v>
          </cell>
          <cell r="E8172" t="str">
            <v>沼田</v>
          </cell>
          <cell r="F8172" t="str">
            <v>利根郡</v>
          </cell>
          <cell r="G8172" t="str">
            <v>みなかみ町(旧水上町)</v>
          </cell>
          <cell r="H8172" t="str">
            <v>大字藤原</v>
          </cell>
        </row>
        <row r="8173">
          <cell r="C8173" t="str">
            <v>k5273</v>
          </cell>
          <cell r="D8173" t="str">
            <v>中区ハ</v>
          </cell>
          <cell r="E8173" t="str">
            <v>沼田</v>
          </cell>
          <cell r="F8173" t="str">
            <v>利根郡</v>
          </cell>
          <cell r="G8173" t="str">
            <v>みなかみ町(旧水上町)</v>
          </cell>
          <cell r="H8173" t="str">
            <v>大字藤原</v>
          </cell>
        </row>
        <row r="8174">
          <cell r="C8174" t="str">
            <v>k5274</v>
          </cell>
          <cell r="D8174" t="str">
            <v>小日中区イ</v>
          </cell>
          <cell r="E8174" t="str">
            <v>沼田</v>
          </cell>
          <cell r="F8174" t="str">
            <v>利根郡</v>
          </cell>
          <cell r="G8174" t="str">
            <v>みなかみ町(旧水上町)</v>
          </cell>
          <cell r="H8174" t="str">
            <v>大字小日向</v>
          </cell>
        </row>
        <row r="8175">
          <cell r="C8175" t="str">
            <v>k5275</v>
          </cell>
          <cell r="D8175" t="str">
            <v>法師イ</v>
          </cell>
          <cell r="E8175" t="str">
            <v>沼田</v>
          </cell>
          <cell r="F8175" t="str">
            <v>利根郡</v>
          </cell>
          <cell r="G8175" t="str">
            <v>みなかみ町(旧新治村)</v>
          </cell>
          <cell r="H8175" t="str">
            <v>大字永井</v>
          </cell>
        </row>
        <row r="8176">
          <cell r="C8176" t="str">
            <v>k5276</v>
          </cell>
          <cell r="D8176" t="str">
            <v>無田子イ</v>
          </cell>
          <cell r="E8176" t="str">
            <v>沼田</v>
          </cell>
          <cell r="F8176" t="str">
            <v>利根郡</v>
          </cell>
          <cell r="G8176" t="str">
            <v>みなかみ町(旧新治村)</v>
          </cell>
          <cell r="H8176" t="str">
            <v>大字永井</v>
          </cell>
        </row>
        <row r="8177">
          <cell r="C8177" t="str">
            <v>k5277</v>
          </cell>
          <cell r="D8177" t="str">
            <v>無田子ロ</v>
          </cell>
          <cell r="E8177" t="str">
            <v>沼田</v>
          </cell>
          <cell r="F8177" t="str">
            <v>利根郡</v>
          </cell>
          <cell r="G8177" t="str">
            <v>みなかみ町(旧新治村)</v>
          </cell>
          <cell r="H8177" t="str">
            <v>大字永井</v>
          </cell>
        </row>
        <row r="8178">
          <cell r="C8178" t="str">
            <v>k5278</v>
          </cell>
          <cell r="D8178" t="str">
            <v>無田子ハ</v>
          </cell>
          <cell r="E8178" t="str">
            <v>沼田</v>
          </cell>
          <cell r="F8178" t="str">
            <v>利根郡</v>
          </cell>
          <cell r="G8178" t="str">
            <v>みなかみ町(旧新治村)</v>
          </cell>
          <cell r="H8178" t="str">
            <v>大字永井</v>
          </cell>
        </row>
        <row r="8179">
          <cell r="C8179" t="str">
            <v>k5279</v>
          </cell>
          <cell r="D8179" t="str">
            <v>無田子ニ</v>
          </cell>
          <cell r="E8179" t="str">
            <v>沼田</v>
          </cell>
          <cell r="F8179" t="str">
            <v>利根郡</v>
          </cell>
          <cell r="G8179" t="str">
            <v>みなかみ町(旧新治村)</v>
          </cell>
          <cell r="H8179" t="str">
            <v>大字永井</v>
          </cell>
        </row>
        <row r="8180">
          <cell r="C8180" t="str">
            <v>k5280</v>
          </cell>
          <cell r="D8180" t="str">
            <v>赤谷イ</v>
          </cell>
          <cell r="E8180" t="str">
            <v>沼田</v>
          </cell>
          <cell r="F8180" t="str">
            <v>利根郡</v>
          </cell>
          <cell r="G8180" t="str">
            <v>みなかみ町(旧新治村)</v>
          </cell>
          <cell r="H8180" t="str">
            <v>大字相俣</v>
          </cell>
        </row>
        <row r="8181">
          <cell r="C8181" t="str">
            <v>k5281</v>
          </cell>
          <cell r="D8181" t="str">
            <v>川古イ</v>
          </cell>
          <cell r="E8181" t="str">
            <v>沼田</v>
          </cell>
          <cell r="F8181" t="str">
            <v>利根郡</v>
          </cell>
          <cell r="G8181" t="str">
            <v>みなかみ町(旧新治村)</v>
          </cell>
          <cell r="H8181" t="str">
            <v>大字相俣</v>
          </cell>
        </row>
        <row r="8182">
          <cell r="C8182" t="str">
            <v>k5282</v>
          </cell>
          <cell r="D8182" t="str">
            <v>赤谷ロ</v>
          </cell>
          <cell r="E8182" t="str">
            <v>沼田</v>
          </cell>
          <cell r="F8182" t="str">
            <v>利根郡</v>
          </cell>
          <cell r="G8182" t="str">
            <v>みなかみ町(旧新治村)</v>
          </cell>
          <cell r="H8182" t="str">
            <v>大字相俣</v>
          </cell>
        </row>
        <row r="8183">
          <cell r="C8183" t="str">
            <v>k5283</v>
          </cell>
          <cell r="D8183" t="str">
            <v>大石イ</v>
          </cell>
          <cell r="E8183" t="str">
            <v>沼田</v>
          </cell>
          <cell r="F8183" t="str">
            <v>利根郡</v>
          </cell>
          <cell r="G8183" t="str">
            <v>みなかみ町(旧新治村)</v>
          </cell>
          <cell r="H8183" t="str">
            <v>大字西峰須川</v>
          </cell>
        </row>
        <row r="8184">
          <cell r="C8184" t="str">
            <v>k5284</v>
          </cell>
          <cell r="D8184" t="str">
            <v>相俣イ</v>
          </cell>
          <cell r="E8184" t="str">
            <v>沼田</v>
          </cell>
          <cell r="F8184" t="str">
            <v>利根郡</v>
          </cell>
          <cell r="G8184" t="str">
            <v>みなかみ町(旧新治村)</v>
          </cell>
          <cell r="H8184" t="str">
            <v>大字相俣</v>
          </cell>
        </row>
        <row r="8185">
          <cell r="C8185" t="str">
            <v>k5285-1</v>
          </cell>
          <cell r="D8185" t="str">
            <v>須川平イ-1</v>
          </cell>
          <cell r="E8185" t="str">
            <v>沼田</v>
          </cell>
          <cell r="F8185" t="str">
            <v>利根郡</v>
          </cell>
          <cell r="G8185" t="str">
            <v>みなかみ町(旧新治村)</v>
          </cell>
          <cell r="H8185" t="str">
            <v>大字布施</v>
          </cell>
        </row>
        <row r="8186">
          <cell r="C8186" t="str">
            <v>k5285-2</v>
          </cell>
          <cell r="D8186" t="str">
            <v>須川平イ-2</v>
          </cell>
          <cell r="E8186" t="str">
            <v>沼田</v>
          </cell>
          <cell r="F8186" t="str">
            <v>利根郡</v>
          </cell>
          <cell r="G8186" t="str">
            <v>みなかみ町(旧新治村)</v>
          </cell>
          <cell r="H8186" t="str">
            <v>大字布施</v>
          </cell>
        </row>
        <row r="8187">
          <cell r="C8187" t="str">
            <v>k5286</v>
          </cell>
          <cell r="D8187" t="str">
            <v>大石ロ</v>
          </cell>
          <cell r="E8187" t="str">
            <v>沼田</v>
          </cell>
          <cell r="F8187" t="str">
            <v>利根郡</v>
          </cell>
          <cell r="G8187" t="str">
            <v>みなかみ町(旧新治村)</v>
          </cell>
          <cell r="H8187" t="str">
            <v>大字西峰須川</v>
          </cell>
        </row>
        <row r="8188">
          <cell r="C8188" t="str">
            <v>k5287</v>
          </cell>
          <cell r="D8188" t="str">
            <v>羽場イ</v>
          </cell>
          <cell r="E8188" t="str">
            <v>沼田</v>
          </cell>
          <cell r="F8188" t="str">
            <v>利根郡</v>
          </cell>
          <cell r="G8188" t="str">
            <v>みなかみ町(旧新治村)</v>
          </cell>
          <cell r="H8188" t="str">
            <v>大字羽場</v>
          </cell>
        </row>
        <row r="8189">
          <cell r="C8189" t="str">
            <v>k5288</v>
          </cell>
          <cell r="D8189" t="str">
            <v>羽場ロ</v>
          </cell>
          <cell r="E8189" t="str">
            <v>沼田</v>
          </cell>
          <cell r="F8189" t="str">
            <v>利根郡</v>
          </cell>
          <cell r="G8189" t="str">
            <v>みなかみ町(旧新治村)</v>
          </cell>
          <cell r="H8189" t="str">
            <v>大字羽場</v>
          </cell>
        </row>
        <row r="8190">
          <cell r="C8190" t="str">
            <v>k5289</v>
          </cell>
          <cell r="D8190" t="str">
            <v>荒巻イ</v>
          </cell>
          <cell r="E8190" t="str">
            <v>沼田</v>
          </cell>
          <cell r="F8190" t="str">
            <v>利根郡</v>
          </cell>
          <cell r="G8190" t="str">
            <v>みなかみ町(旧新治村)</v>
          </cell>
          <cell r="H8190" t="str">
            <v>大字新巻</v>
          </cell>
        </row>
        <row r="8191">
          <cell r="C8191" t="str">
            <v>k5290</v>
          </cell>
          <cell r="D8191" t="str">
            <v>荒巻ロ</v>
          </cell>
          <cell r="E8191" t="str">
            <v>沼田</v>
          </cell>
          <cell r="F8191" t="str">
            <v>利根郡</v>
          </cell>
          <cell r="G8191" t="str">
            <v>みなかみ町(旧新治村)</v>
          </cell>
          <cell r="H8191" t="str">
            <v>大字新巻</v>
          </cell>
        </row>
        <row r="8192">
          <cell r="C8192" t="str">
            <v>k5291</v>
          </cell>
          <cell r="D8192" t="str">
            <v>荒巻ハ</v>
          </cell>
          <cell r="E8192" t="str">
            <v>沼田</v>
          </cell>
          <cell r="F8192" t="str">
            <v>利根郡</v>
          </cell>
          <cell r="G8192" t="str">
            <v>みなかみ町(旧新治村)</v>
          </cell>
          <cell r="H8192" t="str">
            <v>大字新巻</v>
          </cell>
        </row>
        <row r="8193">
          <cell r="C8193" t="str">
            <v>k5292</v>
          </cell>
          <cell r="D8193" t="str">
            <v>東峰須川イ</v>
          </cell>
          <cell r="E8193" t="str">
            <v>沼田</v>
          </cell>
          <cell r="F8193" t="str">
            <v>利根郡</v>
          </cell>
          <cell r="G8193" t="str">
            <v>みなかみ町(旧新治村)</v>
          </cell>
          <cell r="H8193" t="str">
            <v>大字東峰須川</v>
          </cell>
        </row>
        <row r="8194">
          <cell r="C8194" t="str">
            <v>k5293</v>
          </cell>
          <cell r="D8194" t="str">
            <v>東峰須川ロ</v>
          </cell>
          <cell r="E8194" t="str">
            <v>沼田</v>
          </cell>
          <cell r="F8194" t="str">
            <v>利根郡</v>
          </cell>
          <cell r="G8194" t="str">
            <v>みなかみ町(旧新治村)</v>
          </cell>
          <cell r="H8194" t="str">
            <v>大字東峰須川</v>
          </cell>
        </row>
        <row r="8195">
          <cell r="C8195" t="str">
            <v>k5294</v>
          </cell>
          <cell r="D8195" t="str">
            <v>赤谷ニ</v>
          </cell>
          <cell r="E8195" t="str">
            <v>沼田</v>
          </cell>
          <cell r="F8195" t="str">
            <v>利根郡</v>
          </cell>
          <cell r="G8195" t="str">
            <v>みなかみ町(旧新治村)</v>
          </cell>
          <cell r="H8195" t="str">
            <v>大字相俣</v>
          </cell>
        </row>
        <row r="8196">
          <cell r="C8196" t="str">
            <v>k5295</v>
          </cell>
          <cell r="D8196" t="str">
            <v>赤谷ホ</v>
          </cell>
          <cell r="E8196" t="str">
            <v>沼田</v>
          </cell>
          <cell r="F8196" t="str">
            <v>利根郡</v>
          </cell>
          <cell r="G8196" t="str">
            <v>みなかみ町(旧新治村)</v>
          </cell>
          <cell r="H8196" t="str">
            <v>大字相俣</v>
          </cell>
        </row>
        <row r="8197">
          <cell r="C8197" t="str">
            <v>k5296</v>
          </cell>
          <cell r="D8197" t="str">
            <v>千畳平イ</v>
          </cell>
          <cell r="E8197" t="str">
            <v>沼田</v>
          </cell>
          <cell r="F8197" t="str">
            <v>利根郡</v>
          </cell>
          <cell r="G8197" t="str">
            <v>みなかみ町(旧新治村)</v>
          </cell>
          <cell r="H8197" t="str">
            <v>大字相俣</v>
          </cell>
        </row>
        <row r="8198">
          <cell r="C8198" t="str">
            <v>k5297</v>
          </cell>
          <cell r="D8198" t="str">
            <v>千畳平ロ</v>
          </cell>
          <cell r="E8198" t="str">
            <v>沼田</v>
          </cell>
          <cell r="F8198" t="str">
            <v>利根郡</v>
          </cell>
          <cell r="G8198" t="str">
            <v>みなかみ町(旧新治村)</v>
          </cell>
          <cell r="H8198" t="str">
            <v>大字相俣</v>
          </cell>
        </row>
        <row r="8199">
          <cell r="C8199" t="str">
            <v>k7010</v>
          </cell>
          <cell r="D8199" t="str">
            <v>新湯ノ小屋橋北</v>
          </cell>
          <cell r="E8199" t="str">
            <v>沼田</v>
          </cell>
          <cell r="F8199" t="str">
            <v>利根郡</v>
          </cell>
          <cell r="G8199" t="str">
            <v>みなかみ町(旧水上町)</v>
          </cell>
          <cell r="H8199" t="str">
            <v>大字藤原上</v>
          </cell>
        </row>
        <row r="8200">
          <cell r="C8200" t="str">
            <v>k7011</v>
          </cell>
          <cell r="D8200" t="str">
            <v>新湯ノ小屋橋東</v>
          </cell>
          <cell r="E8200" t="str">
            <v>沼田</v>
          </cell>
          <cell r="F8200" t="str">
            <v>利根郡</v>
          </cell>
          <cell r="G8200" t="str">
            <v>みなかみ町(旧水上町)</v>
          </cell>
          <cell r="H8200" t="str">
            <v>大字藤原上</v>
          </cell>
        </row>
        <row r="8201">
          <cell r="C8201" t="str">
            <v>k7012-1</v>
          </cell>
          <cell r="D8201" t="str">
            <v>湯ノ小屋西-1</v>
          </cell>
          <cell r="E8201" t="str">
            <v>沼田</v>
          </cell>
          <cell r="F8201" t="str">
            <v>利根郡</v>
          </cell>
          <cell r="G8201" t="str">
            <v>みなかみ町(旧水上町)</v>
          </cell>
          <cell r="H8201" t="str">
            <v>大字藤原上</v>
          </cell>
        </row>
        <row r="8202">
          <cell r="C8202" t="str">
            <v>k7012-2</v>
          </cell>
          <cell r="D8202" t="str">
            <v>湯ノ小屋西-2</v>
          </cell>
          <cell r="E8202" t="str">
            <v>沼田</v>
          </cell>
          <cell r="F8202" t="str">
            <v>利根郡</v>
          </cell>
          <cell r="G8202" t="str">
            <v>みなかみ町(旧水上町)</v>
          </cell>
          <cell r="H8202" t="str">
            <v>大字藤原上</v>
          </cell>
        </row>
        <row r="8203">
          <cell r="C8203" t="str">
            <v>k7013-1</v>
          </cell>
          <cell r="D8203" t="str">
            <v>大芦東-1</v>
          </cell>
          <cell r="E8203" t="str">
            <v>沼田</v>
          </cell>
          <cell r="F8203" t="str">
            <v>利根郡</v>
          </cell>
          <cell r="G8203" t="str">
            <v>みなかみ町(旧水上町)</v>
          </cell>
          <cell r="H8203" t="str">
            <v>大字藤原上</v>
          </cell>
        </row>
        <row r="8204">
          <cell r="C8204" t="str">
            <v>k7013-2</v>
          </cell>
          <cell r="D8204" t="str">
            <v>大芦東-2</v>
          </cell>
          <cell r="E8204" t="str">
            <v>沼田</v>
          </cell>
          <cell r="F8204" t="str">
            <v>利根郡</v>
          </cell>
          <cell r="G8204" t="str">
            <v>みなかみ町(旧水上町)</v>
          </cell>
          <cell r="H8204" t="str">
            <v>大字藤原上</v>
          </cell>
        </row>
        <row r="8205">
          <cell r="C8205" t="str">
            <v>k7014</v>
          </cell>
          <cell r="D8205" t="str">
            <v>大沢北</v>
          </cell>
          <cell r="E8205" t="str">
            <v>沼田</v>
          </cell>
          <cell r="F8205" t="str">
            <v>利根郡</v>
          </cell>
          <cell r="G8205" t="str">
            <v>みなかみ町(旧水上町)</v>
          </cell>
          <cell r="H8205" t="str">
            <v>大字藤原上</v>
          </cell>
        </row>
        <row r="8206">
          <cell r="C8206" t="str">
            <v>k7015</v>
          </cell>
          <cell r="D8206" t="str">
            <v>湯ノ沢向</v>
          </cell>
          <cell r="E8206" t="str">
            <v>沼田</v>
          </cell>
          <cell r="F8206" t="str">
            <v>利根郡</v>
          </cell>
          <cell r="G8206" t="str">
            <v>みなかみ町(旧水上町)</v>
          </cell>
          <cell r="H8206" t="str">
            <v>大字藤原中</v>
          </cell>
        </row>
        <row r="8207">
          <cell r="C8207" t="str">
            <v>k7016</v>
          </cell>
          <cell r="D8207" t="str">
            <v>久保北(A)</v>
          </cell>
          <cell r="E8207" t="str">
            <v>沼田</v>
          </cell>
          <cell r="F8207" t="str">
            <v>利根郡</v>
          </cell>
          <cell r="G8207" t="str">
            <v>みなかみ町(旧水上町)</v>
          </cell>
          <cell r="H8207" t="str">
            <v>大字藤原中</v>
          </cell>
        </row>
        <row r="8208">
          <cell r="C8208" t="str">
            <v>k7017-1</v>
          </cell>
          <cell r="D8208" t="str">
            <v>久保北(B)-1</v>
          </cell>
          <cell r="E8208" t="str">
            <v>沼田</v>
          </cell>
          <cell r="F8208" t="str">
            <v>利根郡</v>
          </cell>
          <cell r="G8208" t="str">
            <v>みなかみ町(旧水上町)</v>
          </cell>
          <cell r="H8208" t="str">
            <v>大字藤原中</v>
          </cell>
        </row>
        <row r="8209">
          <cell r="C8209" t="str">
            <v>k7017-2</v>
          </cell>
          <cell r="D8209" t="str">
            <v>久保北(B)-2</v>
          </cell>
          <cell r="E8209" t="str">
            <v>沼田</v>
          </cell>
          <cell r="F8209" t="str">
            <v>利根郡</v>
          </cell>
          <cell r="G8209" t="str">
            <v>みなかみ町(旧水上町)</v>
          </cell>
          <cell r="H8209" t="str">
            <v>大字藤原中</v>
          </cell>
        </row>
        <row r="8210">
          <cell r="C8210" t="str">
            <v>k7018-1</v>
          </cell>
          <cell r="D8210" t="str">
            <v>久保東-1</v>
          </cell>
          <cell r="E8210" t="str">
            <v>沼田</v>
          </cell>
          <cell r="F8210" t="str">
            <v>利根郡</v>
          </cell>
          <cell r="G8210" t="str">
            <v>みなかみ町(旧水上町)</v>
          </cell>
          <cell r="H8210" t="str">
            <v>大字藤原中</v>
          </cell>
        </row>
        <row r="8211">
          <cell r="C8211" t="str">
            <v>k7018-2</v>
          </cell>
          <cell r="D8211" t="str">
            <v>久保東-2</v>
          </cell>
          <cell r="E8211" t="str">
            <v>沼田</v>
          </cell>
          <cell r="F8211" t="str">
            <v>利根郡</v>
          </cell>
          <cell r="G8211" t="str">
            <v>みなかみ町(旧水上町)</v>
          </cell>
          <cell r="H8211" t="str">
            <v>大字藤原中</v>
          </cell>
        </row>
        <row r="8212">
          <cell r="C8212" t="str">
            <v>k7019-1</v>
          </cell>
          <cell r="D8212" t="str">
            <v>一畝田-1</v>
          </cell>
          <cell r="E8212" t="str">
            <v>沼田</v>
          </cell>
          <cell r="F8212" t="str">
            <v>利根郡</v>
          </cell>
          <cell r="G8212" t="str">
            <v>みなかみ町(旧水上町)</v>
          </cell>
          <cell r="H8212" t="str">
            <v>大字藤原中</v>
          </cell>
        </row>
        <row r="8213">
          <cell r="C8213" t="str">
            <v>k7019-2</v>
          </cell>
          <cell r="D8213" t="str">
            <v>一畝田-2</v>
          </cell>
          <cell r="E8213" t="str">
            <v>沼田</v>
          </cell>
          <cell r="F8213" t="str">
            <v>利根郡</v>
          </cell>
          <cell r="G8213" t="str">
            <v>みなかみ町(旧水上町)</v>
          </cell>
          <cell r="H8213" t="str">
            <v>大字藤原中</v>
          </cell>
        </row>
        <row r="8214">
          <cell r="C8214" t="str">
            <v>k7020</v>
          </cell>
          <cell r="D8214" t="str">
            <v>関ヶ原東(A)</v>
          </cell>
          <cell r="E8214" t="str">
            <v>沼田</v>
          </cell>
          <cell r="F8214" t="str">
            <v>利根郡</v>
          </cell>
          <cell r="G8214" t="str">
            <v>みなかみ町(旧水上町)</v>
          </cell>
          <cell r="H8214" t="str">
            <v>大字藤原中</v>
          </cell>
        </row>
        <row r="8215">
          <cell r="C8215" t="str">
            <v>k7021</v>
          </cell>
          <cell r="D8215" t="str">
            <v>関ヶ原東(B)</v>
          </cell>
          <cell r="E8215" t="str">
            <v>沼田</v>
          </cell>
          <cell r="F8215" t="str">
            <v>利根郡</v>
          </cell>
          <cell r="G8215" t="str">
            <v>みなかみ町(旧水上町)</v>
          </cell>
          <cell r="H8215" t="str">
            <v>大字藤原中</v>
          </cell>
        </row>
        <row r="8216">
          <cell r="C8216" t="str">
            <v>k7022</v>
          </cell>
          <cell r="D8216" t="str">
            <v>応永寺裏</v>
          </cell>
          <cell r="E8216" t="str">
            <v>沼田</v>
          </cell>
          <cell r="F8216" t="str">
            <v>利根郡</v>
          </cell>
          <cell r="G8216" t="str">
            <v>みなかみ町(旧水上町)</v>
          </cell>
          <cell r="H8216" t="str">
            <v>大字藤原中</v>
          </cell>
        </row>
        <row r="8217">
          <cell r="C8217" t="str">
            <v>k7023</v>
          </cell>
          <cell r="D8217" t="str">
            <v>山口西</v>
          </cell>
          <cell r="E8217" t="str">
            <v>沼田</v>
          </cell>
          <cell r="F8217" t="str">
            <v>利根郡</v>
          </cell>
          <cell r="G8217" t="str">
            <v>みなかみ町(旧水上町)</v>
          </cell>
          <cell r="H8217" t="str">
            <v>大字藤原中</v>
          </cell>
        </row>
        <row r="8218">
          <cell r="C8218" t="str">
            <v>k7024</v>
          </cell>
          <cell r="D8218" t="str">
            <v>山口北(A)</v>
          </cell>
          <cell r="E8218" t="str">
            <v>沼田</v>
          </cell>
          <cell r="F8218" t="str">
            <v>利根郡</v>
          </cell>
          <cell r="G8218" t="str">
            <v>みなかみ町(旧水上町)</v>
          </cell>
          <cell r="H8218" t="str">
            <v>大字藤原中</v>
          </cell>
        </row>
        <row r="8219">
          <cell r="C8219" t="str">
            <v>k7025</v>
          </cell>
          <cell r="D8219" t="str">
            <v>山口北(B)</v>
          </cell>
          <cell r="E8219" t="str">
            <v>沼田</v>
          </cell>
          <cell r="F8219" t="str">
            <v>利根郡</v>
          </cell>
          <cell r="G8219" t="str">
            <v>みなかみ町(旧水上町)</v>
          </cell>
          <cell r="H8219" t="str">
            <v>大字藤原中</v>
          </cell>
        </row>
        <row r="8220">
          <cell r="C8220" t="str">
            <v>k7026</v>
          </cell>
          <cell r="D8220" t="str">
            <v>原北</v>
          </cell>
          <cell r="E8220" t="str">
            <v>沼田</v>
          </cell>
          <cell r="F8220" t="str">
            <v>利根郡</v>
          </cell>
          <cell r="G8220" t="str">
            <v>みなかみ町(旧水上町)</v>
          </cell>
          <cell r="H8220" t="str">
            <v>大字藤原中</v>
          </cell>
        </row>
        <row r="8221">
          <cell r="C8221" t="str">
            <v>k7027</v>
          </cell>
          <cell r="D8221" t="str">
            <v>原中(A)</v>
          </cell>
          <cell r="E8221" t="str">
            <v>沼田</v>
          </cell>
          <cell r="F8221" t="str">
            <v>利根郡</v>
          </cell>
          <cell r="G8221" t="str">
            <v>みなかみ町(旧水上町)</v>
          </cell>
          <cell r="H8221" t="str">
            <v>大字藤原中</v>
          </cell>
        </row>
        <row r="8222">
          <cell r="C8222" t="str">
            <v>k7028</v>
          </cell>
          <cell r="D8222" t="str">
            <v>原中(B)</v>
          </cell>
          <cell r="E8222" t="str">
            <v>沼田</v>
          </cell>
          <cell r="F8222" t="str">
            <v>利根郡</v>
          </cell>
          <cell r="G8222" t="str">
            <v>みなかみ町(旧水上町)</v>
          </cell>
          <cell r="H8222" t="str">
            <v>大字藤原中</v>
          </cell>
        </row>
        <row r="8223">
          <cell r="C8223" t="str">
            <v>k7029</v>
          </cell>
          <cell r="D8223" t="str">
            <v>原南</v>
          </cell>
          <cell r="E8223" t="str">
            <v>沼田</v>
          </cell>
          <cell r="F8223" t="str">
            <v>利根郡</v>
          </cell>
          <cell r="G8223" t="str">
            <v>みなかみ町(旧水上町)</v>
          </cell>
          <cell r="H8223" t="str">
            <v>大字藤原中</v>
          </cell>
        </row>
        <row r="8224">
          <cell r="C8224" t="str">
            <v>k7030</v>
          </cell>
          <cell r="D8224" t="str">
            <v>平出北</v>
          </cell>
          <cell r="E8224" t="str">
            <v>沼田</v>
          </cell>
          <cell r="F8224" t="str">
            <v>利根郡</v>
          </cell>
          <cell r="G8224" t="str">
            <v>みなかみ町(旧水上町)</v>
          </cell>
          <cell r="H8224" t="str">
            <v>大字藤原下</v>
          </cell>
        </row>
        <row r="8225">
          <cell r="C8225" t="str">
            <v>k7031</v>
          </cell>
          <cell r="D8225" t="str">
            <v>藤原ダム</v>
          </cell>
          <cell r="E8225" t="str">
            <v>沼田</v>
          </cell>
          <cell r="F8225" t="str">
            <v>利根郡</v>
          </cell>
          <cell r="G8225" t="str">
            <v>みなかみ町(旧水上町)</v>
          </cell>
          <cell r="H8225" t="str">
            <v>大字藤原下</v>
          </cell>
        </row>
        <row r="8226">
          <cell r="C8226" t="str">
            <v>k7032-1</v>
          </cell>
          <cell r="D8226" t="str">
            <v>土合3-1</v>
          </cell>
          <cell r="E8226" t="str">
            <v>沼田</v>
          </cell>
          <cell r="F8226" t="str">
            <v>利根郡</v>
          </cell>
          <cell r="G8226" t="str">
            <v>みなかみ町(旧水上町)</v>
          </cell>
          <cell r="H8226" t="str">
            <v>大字湯桧曽</v>
          </cell>
        </row>
        <row r="8227">
          <cell r="C8227" t="str">
            <v>k7032-2</v>
          </cell>
          <cell r="D8227" t="str">
            <v>土合3-2</v>
          </cell>
          <cell r="E8227" t="str">
            <v>沼田</v>
          </cell>
          <cell r="F8227" t="str">
            <v>利根郡</v>
          </cell>
          <cell r="G8227" t="str">
            <v>みなかみ町(旧水上町)</v>
          </cell>
          <cell r="H8227" t="str">
            <v>大字湯桧曽</v>
          </cell>
        </row>
        <row r="8228">
          <cell r="C8228" t="str">
            <v>k7033</v>
          </cell>
          <cell r="D8228" t="str">
            <v>土合2</v>
          </cell>
          <cell r="E8228" t="str">
            <v>沼田</v>
          </cell>
          <cell r="F8228" t="str">
            <v>利根郡</v>
          </cell>
          <cell r="G8228" t="str">
            <v>みなかみ町(旧水上町)</v>
          </cell>
          <cell r="H8228" t="str">
            <v>大字湯桧曽</v>
          </cell>
        </row>
        <row r="8229">
          <cell r="C8229" t="str">
            <v>k7034</v>
          </cell>
          <cell r="D8229" t="str">
            <v>土合橋西</v>
          </cell>
          <cell r="E8229" t="str">
            <v>沼田</v>
          </cell>
          <cell r="F8229" t="str">
            <v>利根郡</v>
          </cell>
          <cell r="G8229" t="str">
            <v>みなかみ町(旧水上町)</v>
          </cell>
          <cell r="H8229" t="str">
            <v>大字湯桧曽</v>
          </cell>
        </row>
        <row r="8230">
          <cell r="C8230" t="str">
            <v>k7036-1</v>
          </cell>
          <cell r="D8230" t="str">
            <v>高沢北-1</v>
          </cell>
          <cell r="E8230" t="str">
            <v>沼田</v>
          </cell>
          <cell r="F8230" t="str">
            <v>利根郡</v>
          </cell>
          <cell r="G8230" t="str">
            <v>みなかみ町(旧水上町)</v>
          </cell>
          <cell r="H8230" t="str">
            <v>大字湯桧曽</v>
          </cell>
        </row>
        <row r="8231">
          <cell r="C8231" t="str">
            <v>k7036-2</v>
          </cell>
          <cell r="D8231" t="str">
            <v>高沢北-2</v>
          </cell>
          <cell r="E8231" t="str">
            <v>沼田</v>
          </cell>
          <cell r="F8231" t="str">
            <v>利根郡</v>
          </cell>
          <cell r="G8231" t="str">
            <v>みなかみ町(旧水上町)</v>
          </cell>
          <cell r="H8231" t="str">
            <v>大字湯桧曽</v>
          </cell>
        </row>
        <row r="8232">
          <cell r="C8232" t="str">
            <v>k7036-3</v>
          </cell>
          <cell r="D8232" t="str">
            <v>高沢北-3</v>
          </cell>
          <cell r="E8232" t="str">
            <v>沼田</v>
          </cell>
          <cell r="F8232" t="str">
            <v>利根郡</v>
          </cell>
          <cell r="G8232" t="str">
            <v>みなかみ町(旧水上町)</v>
          </cell>
          <cell r="H8232" t="str">
            <v>大字湯桧曽</v>
          </cell>
        </row>
        <row r="8233">
          <cell r="C8233" t="str">
            <v>k7036-4</v>
          </cell>
          <cell r="D8233" t="str">
            <v>高沢北-4</v>
          </cell>
          <cell r="E8233" t="str">
            <v>沼田</v>
          </cell>
          <cell r="F8233" t="str">
            <v>利根郡</v>
          </cell>
          <cell r="G8233" t="str">
            <v>みなかみ町(旧水上町)</v>
          </cell>
          <cell r="H8233" t="str">
            <v>大字湯桧曽</v>
          </cell>
        </row>
        <row r="8234">
          <cell r="C8234" t="str">
            <v>k7037-1</v>
          </cell>
          <cell r="D8234" t="str">
            <v>湯島南-1</v>
          </cell>
          <cell r="E8234" t="str">
            <v>沼田</v>
          </cell>
          <cell r="F8234" t="str">
            <v>利根郡</v>
          </cell>
          <cell r="G8234" t="str">
            <v>みなかみ町(旧水上町)</v>
          </cell>
          <cell r="H8234" t="str">
            <v>大字湯桧曽</v>
          </cell>
        </row>
        <row r="8235">
          <cell r="C8235" t="str">
            <v>k7037-2</v>
          </cell>
          <cell r="D8235" t="str">
            <v>湯島南-2</v>
          </cell>
          <cell r="E8235" t="str">
            <v>沼田</v>
          </cell>
          <cell r="F8235" t="str">
            <v>利根郡</v>
          </cell>
          <cell r="G8235" t="str">
            <v>みなかみ町(旧水上町)</v>
          </cell>
          <cell r="H8235" t="str">
            <v>大字湯桧曽</v>
          </cell>
        </row>
        <row r="8236">
          <cell r="C8236" t="str">
            <v>k7037-3</v>
          </cell>
          <cell r="D8236" t="str">
            <v>湯島南-3</v>
          </cell>
          <cell r="E8236" t="str">
            <v>沼田</v>
          </cell>
          <cell r="F8236" t="str">
            <v>利根郡</v>
          </cell>
          <cell r="G8236" t="str">
            <v>みなかみ町(旧水上町)</v>
          </cell>
          <cell r="H8236" t="str">
            <v>大字湯桧曽</v>
          </cell>
        </row>
        <row r="8237">
          <cell r="C8237" t="str">
            <v>k7038-1</v>
          </cell>
          <cell r="D8237" t="str">
            <v>粟沢橋東-1</v>
          </cell>
          <cell r="E8237" t="str">
            <v>沼田</v>
          </cell>
          <cell r="F8237" t="str">
            <v>利根郡</v>
          </cell>
          <cell r="G8237" t="str">
            <v>みなかみ町(旧水上町)</v>
          </cell>
          <cell r="H8237" t="str">
            <v>大字粟沢</v>
          </cell>
        </row>
        <row r="8238">
          <cell r="C8238" t="str">
            <v>k7038-2</v>
          </cell>
          <cell r="D8238" t="str">
            <v>粟沢橋東-2</v>
          </cell>
          <cell r="E8238" t="str">
            <v>沼田</v>
          </cell>
          <cell r="F8238" t="str">
            <v>利根郡</v>
          </cell>
          <cell r="G8238" t="str">
            <v>みなかみ町(旧水上町)</v>
          </cell>
          <cell r="H8238" t="str">
            <v>大字粟沢</v>
          </cell>
        </row>
        <row r="8239">
          <cell r="C8239" t="str">
            <v>k7039</v>
          </cell>
          <cell r="D8239" t="str">
            <v>粟沢橋西</v>
          </cell>
          <cell r="E8239" t="str">
            <v>沼田</v>
          </cell>
          <cell r="F8239" t="str">
            <v>利根郡</v>
          </cell>
          <cell r="G8239" t="str">
            <v>みなかみ町(旧水上町)</v>
          </cell>
          <cell r="H8239" t="str">
            <v>大字粟沢</v>
          </cell>
        </row>
        <row r="8240">
          <cell r="C8240" t="str">
            <v>k7040</v>
          </cell>
          <cell r="D8240" t="str">
            <v>綱子南</v>
          </cell>
          <cell r="E8240" t="str">
            <v>沼田</v>
          </cell>
          <cell r="F8240" t="str">
            <v>利根郡</v>
          </cell>
          <cell r="G8240" t="str">
            <v>みなかみ町(旧水上町)</v>
          </cell>
          <cell r="H8240" t="str">
            <v>大字綱子</v>
          </cell>
        </row>
        <row r="8241">
          <cell r="C8241" t="str">
            <v>k7041</v>
          </cell>
          <cell r="D8241" t="str">
            <v>綱子西</v>
          </cell>
          <cell r="E8241" t="str">
            <v>沼田</v>
          </cell>
          <cell r="F8241" t="str">
            <v>利根郡</v>
          </cell>
          <cell r="G8241" t="str">
            <v>みなかみ町(旧水上町)</v>
          </cell>
          <cell r="H8241" t="str">
            <v>大字綱子</v>
          </cell>
        </row>
        <row r="8242">
          <cell r="C8242" t="str">
            <v>k7042-1</v>
          </cell>
          <cell r="D8242" t="str">
            <v>綱子区南-1</v>
          </cell>
          <cell r="E8242" t="str">
            <v>沼田</v>
          </cell>
          <cell r="F8242" t="str">
            <v>利根郡</v>
          </cell>
          <cell r="G8242" t="str">
            <v>みなかみ町(旧水上町)</v>
          </cell>
          <cell r="H8242" t="str">
            <v>大字綱子</v>
          </cell>
        </row>
        <row r="8243">
          <cell r="C8243" t="str">
            <v>k7042-2</v>
          </cell>
          <cell r="D8243" t="str">
            <v>綱子区南-2</v>
          </cell>
          <cell r="E8243" t="str">
            <v>沼田</v>
          </cell>
          <cell r="F8243" t="str">
            <v>利根郡</v>
          </cell>
          <cell r="G8243" t="str">
            <v>みなかみ町(旧水上町)</v>
          </cell>
          <cell r="H8243" t="str">
            <v>大字綱子</v>
          </cell>
        </row>
        <row r="8244">
          <cell r="C8244" t="str">
            <v>k7043-1</v>
          </cell>
          <cell r="D8244" t="str">
            <v>向山下-1</v>
          </cell>
          <cell r="E8244" t="str">
            <v>沼田</v>
          </cell>
          <cell r="F8244" t="str">
            <v>利根郡</v>
          </cell>
          <cell r="G8244" t="str">
            <v>みなかみ町(旧水上町)</v>
          </cell>
          <cell r="H8244" t="str">
            <v>大字向山</v>
          </cell>
        </row>
        <row r="8245">
          <cell r="C8245" t="str">
            <v>k7043-2</v>
          </cell>
          <cell r="D8245" t="str">
            <v>向山下-2</v>
          </cell>
          <cell r="E8245" t="str">
            <v>沼田</v>
          </cell>
          <cell r="F8245" t="str">
            <v>利根郡</v>
          </cell>
          <cell r="G8245" t="str">
            <v>みなかみ町(旧水上町)</v>
          </cell>
          <cell r="H8245" t="str">
            <v>大字向山</v>
          </cell>
        </row>
        <row r="8246">
          <cell r="C8246" t="str">
            <v>k7044</v>
          </cell>
          <cell r="D8246" t="str">
            <v>高平東</v>
          </cell>
          <cell r="E8246" t="str">
            <v>沼田</v>
          </cell>
          <cell r="F8246" t="str">
            <v>利根郡</v>
          </cell>
          <cell r="G8246" t="str">
            <v>みなかみ町(旧水上町)</v>
          </cell>
          <cell r="H8246" t="str">
            <v>大字大穴</v>
          </cell>
        </row>
        <row r="8247">
          <cell r="C8247" t="str">
            <v>k7045</v>
          </cell>
          <cell r="D8247" t="str">
            <v>高平南</v>
          </cell>
          <cell r="E8247" t="str">
            <v>沼田</v>
          </cell>
          <cell r="F8247" t="str">
            <v>利根郡</v>
          </cell>
          <cell r="G8247" t="str">
            <v>みなかみ町(旧水上町)</v>
          </cell>
          <cell r="H8247" t="str">
            <v>大字大穴</v>
          </cell>
        </row>
        <row r="8248">
          <cell r="C8248" t="str">
            <v>k7046</v>
          </cell>
          <cell r="D8248" t="str">
            <v>下坪野北</v>
          </cell>
          <cell r="E8248" t="str">
            <v>沼田</v>
          </cell>
          <cell r="F8248" t="str">
            <v>利根郡</v>
          </cell>
          <cell r="G8248" t="str">
            <v>みなかみ町(旧水上町)</v>
          </cell>
          <cell r="H8248" t="str">
            <v>大字大穴</v>
          </cell>
        </row>
        <row r="8249">
          <cell r="C8249" t="str">
            <v>k7047</v>
          </cell>
          <cell r="D8249" t="str">
            <v>下坪野南</v>
          </cell>
          <cell r="E8249" t="str">
            <v>沼田</v>
          </cell>
          <cell r="F8249" t="str">
            <v>利根郡</v>
          </cell>
          <cell r="G8249" t="str">
            <v>みなかみ町(旧水上町)</v>
          </cell>
          <cell r="H8249" t="str">
            <v>大字大穴</v>
          </cell>
        </row>
        <row r="8250">
          <cell r="C8250" t="str">
            <v>k7048</v>
          </cell>
          <cell r="D8250" t="str">
            <v>アクト西</v>
          </cell>
          <cell r="E8250" t="str">
            <v>沼田</v>
          </cell>
          <cell r="F8250" t="str">
            <v>利根郡</v>
          </cell>
          <cell r="G8250" t="str">
            <v>みなかみ町(旧水上町)</v>
          </cell>
          <cell r="H8250" t="str">
            <v>大字鹿野沢</v>
          </cell>
        </row>
        <row r="8251">
          <cell r="C8251" t="str">
            <v>k7049</v>
          </cell>
          <cell r="D8251" t="str">
            <v>鹿の沢北</v>
          </cell>
          <cell r="E8251" t="str">
            <v>沼田</v>
          </cell>
          <cell r="F8251" t="str">
            <v>利根郡</v>
          </cell>
          <cell r="G8251" t="str">
            <v>みなかみ町(旧水上町)</v>
          </cell>
          <cell r="H8251" t="str">
            <v>大字鹿野沢</v>
          </cell>
        </row>
        <row r="8252">
          <cell r="C8252" t="str">
            <v>k7050</v>
          </cell>
          <cell r="D8252" t="str">
            <v>谷川橋左岸上</v>
          </cell>
          <cell r="E8252" t="str">
            <v>沼田</v>
          </cell>
          <cell r="F8252" t="str">
            <v>利根郡</v>
          </cell>
          <cell r="G8252" t="str">
            <v>みなかみ町(旧水上町)</v>
          </cell>
          <cell r="H8252" t="str">
            <v>大字鹿野沢</v>
          </cell>
        </row>
        <row r="8253">
          <cell r="C8253" t="str">
            <v>k7051</v>
          </cell>
          <cell r="D8253" t="str">
            <v>谷川橋左岸下</v>
          </cell>
          <cell r="E8253" t="str">
            <v>沼田</v>
          </cell>
          <cell r="F8253" t="str">
            <v>利根郡</v>
          </cell>
          <cell r="G8253" t="str">
            <v>みなかみ町(旧水上町)</v>
          </cell>
          <cell r="H8253" t="str">
            <v>大字鹿野沢</v>
          </cell>
        </row>
        <row r="8254">
          <cell r="C8254" t="str">
            <v>k7052</v>
          </cell>
          <cell r="D8254" t="str">
            <v>鹿の沢南</v>
          </cell>
          <cell r="E8254" t="str">
            <v>沼田</v>
          </cell>
          <cell r="F8254" t="str">
            <v>利根郡</v>
          </cell>
          <cell r="G8254" t="str">
            <v>みなかみ町(旧水上町)</v>
          </cell>
          <cell r="H8254" t="str">
            <v>大字鹿野沢</v>
          </cell>
        </row>
        <row r="8255">
          <cell r="C8255" t="str">
            <v>k7053</v>
          </cell>
          <cell r="D8255" t="str">
            <v>谷川3</v>
          </cell>
          <cell r="E8255" t="str">
            <v>沼田</v>
          </cell>
          <cell r="F8255" t="str">
            <v>利根郡</v>
          </cell>
          <cell r="G8255" t="str">
            <v>みなかみ町(旧水上町)</v>
          </cell>
          <cell r="H8255" t="str">
            <v>大字谷川</v>
          </cell>
        </row>
        <row r="8256">
          <cell r="C8256" t="str">
            <v>k7054</v>
          </cell>
          <cell r="D8256" t="str">
            <v>谷川4</v>
          </cell>
          <cell r="E8256" t="str">
            <v>沼田</v>
          </cell>
          <cell r="F8256" t="str">
            <v>利根郡</v>
          </cell>
          <cell r="G8256" t="str">
            <v>みなかみ町(旧水上町)</v>
          </cell>
          <cell r="H8256" t="str">
            <v>大字谷川</v>
          </cell>
        </row>
        <row r="8257">
          <cell r="C8257" t="str">
            <v>k7055</v>
          </cell>
          <cell r="D8257" t="str">
            <v>谷川5</v>
          </cell>
          <cell r="E8257" t="str">
            <v>沼田</v>
          </cell>
          <cell r="F8257" t="str">
            <v>利根郡</v>
          </cell>
          <cell r="G8257" t="str">
            <v>みなかみ町(旧水上町)</v>
          </cell>
          <cell r="H8257" t="str">
            <v>大字谷川</v>
          </cell>
        </row>
        <row r="8258">
          <cell r="C8258" t="str">
            <v>k7056</v>
          </cell>
          <cell r="D8258" t="str">
            <v>谷川6</v>
          </cell>
          <cell r="E8258" t="str">
            <v>沼田</v>
          </cell>
          <cell r="F8258" t="str">
            <v>利根郡</v>
          </cell>
          <cell r="G8258" t="str">
            <v>みなかみ町(旧水上町)</v>
          </cell>
          <cell r="H8258" t="str">
            <v>大字谷川</v>
          </cell>
        </row>
        <row r="8259">
          <cell r="C8259" t="str">
            <v>k7057</v>
          </cell>
          <cell r="D8259" t="str">
            <v>谷川7</v>
          </cell>
          <cell r="E8259" t="str">
            <v>沼田</v>
          </cell>
          <cell r="F8259" t="str">
            <v>利根郡</v>
          </cell>
          <cell r="G8259" t="str">
            <v>みなかみ町(旧水上町)</v>
          </cell>
          <cell r="H8259" t="str">
            <v>大字谷川</v>
          </cell>
        </row>
        <row r="8260">
          <cell r="C8260" t="str">
            <v>k7058-1</v>
          </cell>
          <cell r="D8260" t="str">
            <v>谷川8-1</v>
          </cell>
          <cell r="E8260" t="str">
            <v>沼田</v>
          </cell>
          <cell r="F8260" t="str">
            <v>利根郡</v>
          </cell>
          <cell r="G8260" t="str">
            <v>みなかみ町(旧水上町)</v>
          </cell>
          <cell r="H8260" t="str">
            <v>大字谷川</v>
          </cell>
        </row>
        <row r="8261">
          <cell r="C8261" t="str">
            <v>k7058-2</v>
          </cell>
          <cell r="D8261" t="str">
            <v>谷川8-2</v>
          </cell>
          <cell r="E8261" t="str">
            <v>沼田</v>
          </cell>
          <cell r="F8261" t="str">
            <v>利根郡</v>
          </cell>
          <cell r="G8261" t="str">
            <v>みなかみ町(旧水上町)</v>
          </cell>
          <cell r="H8261" t="str">
            <v>大字谷川</v>
          </cell>
        </row>
        <row r="8262">
          <cell r="C8262" t="str">
            <v>k7059</v>
          </cell>
          <cell r="D8262" t="str">
            <v>谷川9</v>
          </cell>
          <cell r="E8262" t="str">
            <v>沼田</v>
          </cell>
          <cell r="F8262" t="str">
            <v>利根郡</v>
          </cell>
          <cell r="G8262" t="str">
            <v>みなかみ町(旧水上町)</v>
          </cell>
          <cell r="H8262" t="str">
            <v>大字谷川</v>
          </cell>
        </row>
        <row r="8263">
          <cell r="C8263" t="str">
            <v>k7060-1</v>
          </cell>
          <cell r="D8263" t="str">
            <v>谷川10-1</v>
          </cell>
          <cell r="E8263" t="str">
            <v>沼田</v>
          </cell>
          <cell r="F8263" t="str">
            <v>利根郡</v>
          </cell>
          <cell r="G8263" t="str">
            <v>みなかみ町(旧水上町)</v>
          </cell>
          <cell r="H8263" t="str">
            <v>大字谷川</v>
          </cell>
        </row>
        <row r="8264">
          <cell r="C8264" t="str">
            <v>k7060-2</v>
          </cell>
          <cell r="D8264" t="str">
            <v>谷川10-2</v>
          </cell>
          <cell r="E8264" t="str">
            <v>沼田</v>
          </cell>
          <cell r="F8264" t="str">
            <v>利根郡</v>
          </cell>
          <cell r="G8264" t="str">
            <v>みなかみ町(旧水上町)</v>
          </cell>
          <cell r="H8264" t="str">
            <v>大字谷川</v>
          </cell>
        </row>
        <row r="8265">
          <cell r="C8265" t="str">
            <v>k7061-1</v>
          </cell>
          <cell r="D8265" t="str">
            <v>谷川11-1</v>
          </cell>
          <cell r="E8265" t="str">
            <v>沼田</v>
          </cell>
          <cell r="F8265" t="str">
            <v>利根郡</v>
          </cell>
          <cell r="G8265" t="str">
            <v>みなかみ町(旧水上町)</v>
          </cell>
          <cell r="H8265" t="str">
            <v>大字谷川</v>
          </cell>
        </row>
        <row r="8266">
          <cell r="C8266" t="str">
            <v>k7061-2</v>
          </cell>
          <cell r="D8266" t="str">
            <v>谷川11-2</v>
          </cell>
          <cell r="E8266" t="str">
            <v>沼田</v>
          </cell>
          <cell r="F8266" t="str">
            <v>利根郡</v>
          </cell>
          <cell r="G8266" t="str">
            <v>みなかみ町(旧水上町)</v>
          </cell>
          <cell r="H8266" t="str">
            <v>大字谷川</v>
          </cell>
        </row>
        <row r="8267">
          <cell r="C8267" t="str">
            <v>k7062-1</v>
          </cell>
          <cell r="D8267" t="str">
            <v>谷川12-1</v>
          </cell>
          <cell r="E8267" t="str">
            <v>沼田</v>
          </cell>
          <cell r="F8267" t="str">
            <v>利根郡</v>
          </cell>
          <cell r="G8267" t="str">
            <v>みなかみ町(旧水上町)</v>
          </cell>
          <cell r="H8267" t="str">
            <v>大字谷川</v>
          </cell>
        </row>
        <row r="8268">
          <cell r="C8268" t="str">
            <v>k7062-2</v>
          </cell>
          <cell r="D8268" t="str">
            <v>谷川12-2</v>
          </cell>
          <cell r="E8268" t="str">
            <v>沼田</v>
          </cell>
          <cell r="F8268" t="str">
            <v>利根郡</v>
          </cell>
          <cell r="G8268" t="str">
            <v>みなかみ町(旧水上町)</v>
          </cell>
          <cell r="H8268" t="str">
            <v>大字谷川</v>
          </cell>
        </row>
        <row r="8269">
          <cell r="C8269" t="str">
            <v>k7063-1</v>
          </cell>
          <cell r="D8269" t="str">
            <v>二ノ原地東</v>
          </cell>
          <cell r="E8269" t="str">
            <v>沼田</v>
          </cell>
          <cell r="F8269" t="str">
            <v>利根郡</v>
          </cell>
          <cell r="G8269" t="str">
            <v>みなかみ町(旧水上町)</v>
          </cell>
          <cell r="H8269" t="str">
            <v>大字阿能川</v>
          </cell>
        </row>
        <row r="8270">
          <cell r="C8270" t="str">
            <v>k7063-2</v>
          </cell>
          <cell r="D8270" t="str">
            <v>二ノ原地西</v>
          </cell>
          <cell r="E8270" t="str">
            <v>沼田</v>
          </cell>
          <cell r="F8270" t="str">
            <v>利根郡</v>
          </cell>
          <cell r="G8270" t="str">
            <v>みなかみ町(旧水上町)</v>
          </cell>
          <cell r="H8270" t="str">
            <v>大字阿能川</v>
          </cell>
        </row>
        <row r="8271">
          <cell r="C8271" t="str">
            <v>k7064</v>
          </cell>
          <cell r="D8271" t="str">
            <v>芦間下</v>
          </cell>
          <cell r="E8271" t="str">
            <v>沼田</v>
          </cell>
          <cell r="F8271" t="str">
            <v>利根郡</v>
          </cell>
          <cell r="G8271" t="str">
            <v>みなかみ町(旧水上町)</v>
          </cell>
          <cell r="H8271" t="str">
            <v>大字湯原</v>
          </cell>
        </row>
        <row r="8272">
          <cell r="C8272" t="str">
            <v>k7065</v>
          </cell>
          <cell r="D8272" t="str">
            <v>上の平北</v>
          </cell>
          <cell r="E8272" t="str">
            <v>沼田</v>
          </cell>
          <cell r="F8272" t="str">
            <v>利根郡</v>
          </cell>
          <cell r="G8272" t="str">
            <v>みなかみ町(旧水上町)</v>
          </cell>
          <cell r="H8272" t="str">
            <v>大字湯原</v>
          </cell>
        </row>
        <row r="8273">
          <cell r="C8273" t="str">
            <v>k7066</v>
          </cell>
          <cell r="D8273" t="str">
            <v>上の平北東</v>
          </cell>
          <cell r="E8273" t="str">
            <v>沼田</v>
          </cell>
          <cell r="F8273" t="str">
            <v>利根郡</v>
          </cell>
          <cell r="G8273" t="str">
            <v>みなかみ町(旧水上町)</v>
          </cell>
          <cell r="H8273" t="str">
            <v>大字湯原</v>
          </cell>
        </row>
        <row r="8274">
          <cell r="C8274" t="str">
            <v>k7067</v>
          </cell>
          <cell r="D8274" t="str">
            <v>上の平北西</v>
          </cell>
          <cell r="E8274" t="str">
            <v>沼田</v>
          </cell>
          <cell r="F8274" t="str">
            <v>利根郡</v>
          </cell>
          <cell r="G8274" t="str">
            <v>みなかみ町(旧水上町)</v>
          </cell>
          <cell r="H8274" t="str">
            <v>大字湯原</v>
          </cell>
        </row>
        <row r="8275">
          <cell r="C8275" t="str">
            <v>k7068</v>
          </cell>
          <cell r="D8275" t="str">
            <v>湯原西</v>
          </cell>
          <cell r="E8275" t="str">
            <v>沼田</v>
          </cell>
          <cell r="F8275" t="str">
            <v>利根郡</v>
          </cell>
          <cell r="G8275" t="str">
            <v>みなかみ町(旧水上町)</v>
          </cell>
          <cell r="H8275" t="str">
            <v>大字湯原</v>
          </cell>
        </row>
        <row r="8276">
          <cell r="C8276" t="str">
            <v>k7069-1</v>
          </cell>
          <cell r="D8276" t="str">
            <v>湯原南(A)</v>
          </cell>
          <cell r="E8276" t="str">
            <v>沼田</v>
          </cell>
          <cell r="F8276" t="str">
            <v>利根郡</v>
          </cell>
          <cell r="G8276" t="str">
            <v>みなかみ町(旧水上町)</v>
          </cell>
          <cell r="H8276" t="str">
            <v>大字湯原</v>
          </cell>
        </row>
        <row r="8277">
          <cell r="C8277" t="str">
            <v>k7069-2</v>
          </cell>
          <cell r="D8277" t="str">
            <v>湯原南(B)</v>
          </cell>
          <cell r="E8277" t="str">
            <v>沼田</v>
          </cell>
          <cell r="F8277" t="str">
            <v>利根郡</v>
          </cell>
          <cell r="G8277" t="str">
            <v>みなかみ町(旧水上町)</v>
          </cell>
          <cell r="H8277" t="str">
            <v>大字湯原</v>
          </cell>
        </row>
        <row r="8278">
          <cell r="C8278" t="str">
            <v>k7071</v>
          </cell>
          <cell r="D8278" t="str">
            <v>水上大橋下</v>
          </cell>
          <cell r="E8278" t="str">
            <v>沼田</v>
          </cell>
          <cell r="F8278" t="str">
            <v>利根郡</v>
          </cell>
          <cell r="G8278" t="str">
            <v>みなかみ町(旧水上町)</v>
          </cell>
          <cell r="H8278" t="str">
            <v>大字小日向</v>
          </cell>
        </row>
        <row r="8279">
          <cell r="C8279" t="str">
            <v>k7072</v>
          </cell>
          <cell r="D8279" t="str">
            <v>清水南</v>
          </cell>
          <cell r="E8279" t="str">
            <v>沼田</v>
          </cell>
          <cell r="F8279" t="str">
            <v>利根郡</v>
          </cell>
          <cell r="G8279" t="str">
            <v>みなかみ町(旧水上町)</v>
          </cell>
          <cell r="H8279" t="str">
            <v>大字小日向</v>
          </cell>
        </row>
        <row r="8280">
          <cell r="C8280" t="str">
            <v>k7074</v>
          </cell>
          <cell r="D8280" t="str">
            <v>山口</v>
          </cell>
          <cell r="E8280" t="str">
            <v>沼田</v>
          </cell>
          <cell r="F8280" t="str">
            <v>利根郡</v>
          </cell>
          <cell r="G8280" t="str">
            <v>みなかみ町(旧水上町)</v>
          </cell>
          <cell r="H8280" t="str">
            <v>大字小日向</v>
          </cell>
        </row>
        <row r="8281">
          <cell r="C8281" t="str">
            <v>k7075</v>
          </cell>
          <cell r="D8281" t="str">
            <v>天狗下</v>
          </cell>
          <cell r="E8281" t="str">
            <v>沼田</v>
          </cell>
          <cell r="F8281" t="str">
            <v>利根郡</v>
          </cell>
          <cell r="G8281" t="str">
            <v>みなかみ町(旧水上町)</v>
          </cell>
          <cell r="H8281" t="str">
            <v>大字小日向</v>
          </cell>
        </row>
        <row r="8282">
          <cell r="C8282" t="str">
            <v>k7076</v>
          </cell>
          <cell r="D8282" t="str">
            <v>原</v>
          </cell>
          <cell r="E8282" t="str">
            <v>沼田</v>
          </cell>
          <cell r="F8282" t="str">
            <v>利根郡</v>
          </cell>
          <cell r="G8282" t="str">
            <v>みなかみ町(旧水上町)</v>
          </cell>
          <cell r="H8282" t="str">
            <v>大字小日向</v>
          </cell>
        </row>
        <row r="8283">
          <cell r="C8283" t="str">
            <v>k7077</v>
          </cell>
          <cell r="D8283" t="str">
            <v>諏訪峡大橋下</v>
          </cell>
          <cell r="E8283" t="str">
            <v>沼田</v>
          </cell>
          <cell r="F8283" t="str">
            <v>利根郡</v>
          </cell>
          <cell r="G8283" t="str">
            <v>みなかみ町(旧水上町)</v>
          </cell>
          <cell r="H8283" t="str">
            <v>大字小日向</v>
          </cell>
        </row>
        <row r="8284">
          <cell r="C8284" t="str">
            <v>k7078</v>
          </cell>
          <cell r="D8284" t="str">
            <v>小日向南</v>
          </cell>
          <cell r="E8284" t="str">
            <v>沼田</v>
          </cell>
          <cell r="F8284" t="str">
            <v>利根郡</v>
          </cell>
          <cell r="G8284" t="str">
            <v>みなかみ町(旧水上町)</v>
          </cell>
          <cell r="H8284" t="str">
            <v>大字小日向</v>
          </cell>
        </row>
        <row r="8285">
          <cell r="C8285" t="str">
            <v>k7079</v>
          </cell>
          <cell r="D8285" t="str">
            <v>諏訪橋遊歩道上</v>
          </cell>
          <cell r="E8285" t="str">
            <v>沼田</v>
          </cell>
          <cell r="F8285" t="str">
            <v>利根郡</v>
          </cell>
          <cell r="G8285" t="str">
            <v>みなかみ町(旧水上町)</v>
          </cell>
          <cell r="H8285" t="str">
            <v>大字川上</v>
          </cell>
        </row>
        <row r="8286">
          <cell r="C8286" t="str">
            <v>k7081</v>
          </cell>
          <cell r="D8286" t="str">
            <v>浦和北</v>
          </cell>
          <cell r="E8286" t="str">
            <v>沼田</v>
          </cell>
          <cell r="F8286" t="str">
            <v>利根郡</v>
          </cell>
          <cell r="G8286" t="str">
            <v>みなかみ町(旧水上町)</v>
          </cell>
          <cell r="H8286" t="str">
            <v>大字川上</v>
          </cell>
        </row>
        <row r="8287">
          <cell r="C8287" t="str">
            <v>k7082</v>
          </cell>
          <cell r="D8287" t="str">
            <v>浦和南</v>
          </cell>
          <cell r="E8287" t="str">
            <v>沼田</v>
          </cell>
          <cell r="F8287" t="str">
            <v>利根郡</v>
          </cell>
          <cell r="G8287" t="str">
            <v>みなかみ町(旧水上町)</v>
          </cell>
          <cell r="H8287" t="str">
            <v>大字川上</v>
          </cell>
        </row>
        <row r="8288">
          <cell r="C8288" t="str">
            <v>k7083</v>
          </cell>
          <cell r="D8288" t="str">
            <v>川上南</v>
          </cell>
          <cell r="E8288" t="str">
            <v>沼田</v>
          </cell>
          <cell r="F8288" t="str">
            <v>利根郡</v>
          </cell>
          <cell r="G8288" t="str">
            <v>みなかみ町(旧水上町)</v>
          </cell>
          <cell r="H8288" t="str">
            <v>大字川上</v>
          </cell>
        </row>
        <row r="8289">
          <cell r="C8289" t="str">
            <v>k7084</v>
          </cell>
          <cell r="D8289" t="str">
            <v>小仁田</v>
          </cell>
          <cell r="E8289" t="str">
            <v>沼田</v>
          </cell>
          <cell r="F8289" t="str">
            <v>利根郡</v>
          </cell>
          <cell r="G8289" t="str">
            <v>みなかみ町(旧水上町)</v>
          </cell>
          <cell r="H8289" t="str">
            <v>大字小仁田</v>
          </cell>
        </row>
        <row r="8290">
          <cell r="C8290" t="str">
            <v>k7085</v>
          </cell>
          <cell r="D8290" t="str">
            <v>高日向</v>
          </cell>
          <cell r="E8290" t="str">
            <v>沼田</v>
          </cell>
          <cell r="F8290" t="str">
            <v>利根郡</v>
          </cell>
          <cell r="G8290" t="str">
            <v>みなかみ町(旧水上町)</v>
          </cell>
          <cell r="H8290" t="str">
            <v>大字高日向</v>
          </cell>
        </row>
        <row r="8291">
          <cell r="C8291" t="str">
            <v>k7086</v>
          </cell>
          <cell r="D8291" t="str">
            <v>四ッ谷西</v>
          </cell>
          <cell r="E8291" t="str">
            <v>沼田</v>
          </cell>
          <cell r="F8291" t="str">
            <v>利根郡</v>
          </cell>
          <cell r="G8291" t="str">
            <v>みなかみ町(旧水上町)</v>
          </cell>
          <cell r="H8291" t="str">
            <v>大字阿能川</v>
          </cell>
        </row>
        <row r="8292">
          <cell r="C8292" t="str">
            <v>k7087</v>
          </cell>
          <cell r="D8292" t="str">
            <v>四ッ谷東</v>
          </cell>
          <cell r="E8292" t="str">
            <v>沼田</v>
          </cell>
          <cell r="F8292" t="str">
            <v>利根郡</v>
          </cell>
          <cell r="G8292" t="str">
            <v>みなかみ町(旧水上町)</v>
          </cell>
          <cell r="H8292" t="str">
            <v>大字阿能川</v>
          </cell>
        </row>
        <row r="8293">
          <cell r="C8293" t="str">
            <v>k7088</v>
          </cell>
          <cell r="D8293" t="str">
            <v>西田</v>
          </cell>
          <cell r="E8293" t="str">
            <v>沼田</v>
          </cell>
          <cell r="F8293" t="str">
            <v>利根郡</v>
          </cell>
          <cell r="G8293" t="str">
            <v>みなかみ町(旧水上町)</v>
          </cell>
          <cell r="H8293" t="str">
            <v>大字小日向</v>
          </cell>
        </row>
        <row r="8294">
          <cell r="C8294" t="str">
            <v>k7089</v>
          </cell>
          <cell r="D8294" t="str">
            <v>天神前北</v>
          </cell>
          <cell r="E8294" t="str">
            <v>沼田</v>
          </cell>
          <cell r="F8294" t="str">
            <v>利根郡</v>
          </cell>
          <cell r="G8294" t="str">
            <v>みなかみ町(旧水上町)</v>
          </cell>
          <cell r="H8294" t="str">
            <v>大字小日向</v>
          </cell>
        </row>
        <row r="8295">
          <cell r="C8295" t="str">
            <v>k7090-1</v>
          </cell>
          <cell r="D8295" t="str">
            <v>須田貝西-1</v>
          </cell>
          <cell r="E8295" t="str">
            <v>沼田</v>
          </cell>
          <cell r="F8295" t="str">
            <v>利根郡</v>
          </cell>
          <cell r="G8295" t="str">
            <v>みなかみ町(旧水上町)</v>
          </cell>
          <cell r="H8295" t="str">
            <v>大字藤原上</v>
          </cell>
        </row>
        <row r="8296">
          <cell r="C8296" t="str">
            <v>k7090-2</v>
          </cell>
          <cell r="D8296" t="str">
            <v>須田貝西-2</v>
          </cell>
          <cell r="E8296" t="str">
            <v>沼田</v>
          </cell>
          <cell r="F8296" t="str">
            <v>利根郡</v>
          </cell>
          <cell r="G8296" t="str">
            <v>みなかみ町(旧水上町)</v>
          </cell>
          <cell r="H8296" t="str">
            <v>大字藤原上</v>
          </cell>
        </row>
        <row r="8297">
          <cell r="C8297" t="str">
            <v>k7091</v>
          </cell>
          <cell r="D8297" t="str">
            <v>須田貝東</v>
          </cell>
          <cell r="E8297" t="str">
            <v>沼田</v>
          </cell>
          <cell r="F8297" t="str">
            <v>利根郡</v>
          </cell>
          <cell r="G8297" t="str">
            <v>みなかみ町(旧水上町)</v>
          </cell>
          <cell r="H8297" t="str">
            <v>大字藤原上</v>
          </cell>
        </row>
        <row r="8298">
          <cell r="C8298" t="str">
            <v>k7092</v>
          </cell>
          <cell r="D8298" t="str">
            <v>一畝田西</v>
          </cell>
          <cell r="E8298" t="str">
            <v>沼田</v>
          </cell>
          <cell r="F8298" t="str">
            <v>利根郡</v>
          </cell>
          <cell r="G8298" t="str">
            <v>みなかみ町(旧水上町)</v>
          </cell>
          <cell r="H8298" t="str">
            <v>大字藤原中</v>
          </cell>
        </row>
        <row r="8299">
          <cell r="C8299" t="str">
            <v>k7093</v>
          </cell>
          <cell r="D8299" t="str">
            <v>山口中</v>
          </cell>
          <cell r="E8299" t="str">
            <v>沼田</v>
          </cell>
          <cell r="F8299" t="str">
            <v>利根郡</v>
          </cell>
          <cell r="G8299" t="str">
            <v>みなかみ町(旧水上町)</v>
          </cell>
          <cell r="H8299" t="str">
            <v>大字藤原中</v>
          </cell>
        </row>
        <row r="8300">
          <cell r="C8300" t="str">
            <v>k7094</v>
          </cell>
          <cell r="D8300" t="str">
            <v>上ノ原西</v>
          </cell>
          <cell r="E8300" t="str">
            <v>沼田</v>
          </cell>
          <cell r="F8300" t="str">
            <v>利根郡</v>
          </cell>
          <cell r="G8300" t="str">
            <v>みなかみ町(旧水上町)</v>
          </cell>
          <cell r="H8300" t="str">
            <v>大字藤原中</v>
          </cell>
        </row>
        <row r="8301">
          <cell r="C8301" t="str">
            <v>k7095-1</v>
          </cell>
          <cell r="D8301" t="str">
            <v>上ノ原-1</v>
          </cell>
          <cell r="E8301" t="str">
            <v>沼田</v>
          </cell>
          <cell r="F8301" t="str">
            <v>利根郡</v>
          </cell>
          <cell r="G8301" t="str">
            <v>みなかみ町(旧水上町)</v>
          </cell>
          <cell r="H8301" t="str">
            <v>大字藤原中</v>
          </cell>
        </row>
        <row r="8302">
          <cell r="C8302" t="str">
            <v>k7095-2</v>
          </cell>
          <cell r="D8302" t="str">
            <v>上ノ原-2</v>
          </cell>
          <cell r="E8302" t="str">
            <v>沼田</v>
          </cell>
          <cell r="F8302" t="str">
            <v>利根郡</v>
          </cell>
          <cell r="G8302" t="str">
            <v>みなかみ町(旧水上町)</v>
          </cell>
          <cell r="H8302" t="str">
            <v>大字藤原中</v>
          </cell>
        </row>
        <row r="8303">
          <cell r="C8303" t="str">
            <v>k7096</v>
          </cell>
          <cell r="D8303" t="str">
            <v>上ノ原東</v>
          </cell>
          <cell r="E8303" t="str">
            <v>沼田</v>
          </cell>
          <cell r="F8303" t="str">
            <v>利根郡</v>
          </cell>
          <cell r="G8303" t="str">
            <v>みなかみ町(旧水上町)</v>
          </cell>
          <cell r="H8303" t="str">
            <v>大字藤原中</v>
          </cell>
        </row>
        <row r="8304">
          <cell r="C8304" t="str">
            <v>k7097</v>
          </cell>
          <cell r="D8304" t="str">
            <v>立岩</v>
          </cell>
          <cell r="E8304" t="str">
            <v>沼田</v>
          </cell>
          <cell r="F8304" t="str">
            <v>利根郡</v>
          </cell>
          <cell r="G8304" t="str">
            <v>みなかみ町(旧水上町)</v>
          </cell>
          <cell r="H8304" t="str">
            <v>大字藤原下</v>
          </cell>
        </row>
        <row r="8305">
          <cell r="C8305" t="str">
            <v>k7098</v>
          </cell>
          <cell r="D8305" t="str">
            <v>宝川奥(A)</v>
          </cell>
          <cell r="E8305" t="str">
            <v>沼田</v>
          </cell>
          <cell r="F8305" t="str">
            <v>利根郡</v>
          </cell>
          <cell r="G8305" t="str">
            <v>みなかみ町(旧水上町)</v>
          </cell>
          <cell r="H8305" t="str">
            <v>大字藤原中</v>
          </cell>
        </row>
        <row r="8306">
          <cell r="C8306" t="str">
            <v>k7099</v>
          </cell>
          <cell r="D8306" t="str">
            <v>宝川奥(B)</v>
          </cell>
          <cell r="E8306" t="str">
            <v>沼田</v>
          </cell>
          <cell r="F8306" t="str">
            <v>利根郡</v>
          </cell>
          <cell r="G8306" t="str">
            <v>みなかみ町(旧水上町)</v>
          </cell>
          <cell r="H8306" t="str">
            <v>大字藤原中</v>
          </cell>
        </row>
        <row r="8307">
          <cell r="C8307" t="str">
            <v>k7100</v>
          </cell>
          <cell r="D8307" t="str">
            <v>青木沢西</v>
          </cell>
          <cell r="E8307" t="str">
            <v>沼田</v>
          </cell>
          <cell r="F8307" t="str">
            <v>利根郡</v>
          </cell>
          <cell r="G8307" t="str">
            <v>みなかみ町(旧水上町)</v>
          </cell>
          <cell r="H8307" t="str">
            <v>大字藤原中</v>
          </cell>
        </row>
        <row r="8308">
          <cell r="C8308" t="str">
            <v>k7101</v>
          </cell>
          <cell r="D8308" t="str">
            <v>湯ノ小屋(C)下</v>
          </cell>
          <cell r="E8308" t="str">
            <v>沼田</v>
          </cell>
          <cell r="F8308" t="str">
            <v>利根郡</v>
          </cell>
          <cell r="G8308" t="str">
            <v>みなかみ町(旧水上町)</v>
          </cell>
          <cell r="H8308" t="str">
            <v>大字藤原上</v>
          </cell>
        </row>
        <row r="8309">
          <cell r="C8309" t="str">
            <v>k7102</v>
          </cell>
          <cell r="D8309" t="str">
            <v>土合4</v>
          </cell>
          <cell r="E8309" t="str">
            <v>沼田</v>
          </cell>
          <cell r="F8309" t="str">
            <v>利根郡</v>
          </cell>
          <cell r="G8309" t="str">
            <v>みなかみ町(旧水上町)</v>
          </cell>
          <cell r="H8309" t="str">
            <v>大字湯桧曽</v>
          </cell>
        </row>
        <row r="8310">
          <cell r="C8310" t="str">
            <v>k7103-1</v>
          </cell>
          <cell r="D8310" t="str">
            <v>谷川13-1</v>
          </cell>
          <cell r="E8310" t="str">
            <v>沼田</v>
          </cell>
          <cell r="F8310" t="str">
            <v>利根郡</v>
          </cell>
          <cell r="G8310" t="str">
            <v>みなかみ町(旧水上町)</v>
          </cell>
          <cell r="H8310" t="str">
            <v>大字谷川</v>
          </cell>
        </row>
        <row r="8311">
          <cell r="C8311" t="str">
            <v>k7103-2</v>
          </cell>
          <cell r="D8311" t="str">
            <v>谷川13-2</v>
          </cell>
          <cell r="E8311" t="str">
            <v>沼田</v>
          </cell>
          <cell r="F8311" t="str">
            <v>利根郡</v>
          </cell>
          <cell r="G8311" t="str">
            <v>みなかみ町(旧水上町)</v>
          </cell>
          <cell r="H8311" t="str">
            <v>大字谷川</v>
          </cell>
        </row>
        <row r="8312">
          <cell r="C8312" t="str">
            <v>k7116-1</v>
          </cell>
          <cell r="D8312" t="str">
            <v>下牧-1</v>
          </cell>
          <cell r="E8312" t="str">
            <v>沼田</v>
          </cell>
          <cell r="F8312" t="str">
            <v>利根郡</v>
          </cell>
          <cell r="G8312" t="str">
            <v>みなかみ町(旧月夜野町)</v>
          </cell>
          <cell r="H8312" t="str">
            <v>大字下牧</v>
          </cell>
        </row>
        <row r="8313">
          <cell r="C8313" t="str">
            <v>k7116-2</v>
          </cell>
          <cell r="D8313" t="str">
            <v>下牧-2</v>
          </cell>
          <cell r="E8313" t="str">
            <v>沼田</v>
          </cell>
          <cell r="F8313" t="str">
            <v>利根郡</v>
          </cell>
          <cell r="G8313" t="str">
            <v>みなかみ町(旧月夜野町)</v>
          </cell>
          <cell r="H8313" t="str">
            <v>大字下牧</v>
          </cell>
        </row>
        <row r="8314">
          <cell r="C8314" t="str">
            <v>k7116-3</v>
          </cell>
          <cell r="D8314" t="str">
            <v>下牧-3</v>
          </cell>
          <cell r="E8314" t="str">
            <v>沼田</v>
          </cell>
          <cell r="F8314" t="str">
            <v>利根郡</v>
          </cell>
          <cell r="G8314" t="str">
            <v>みなかみ町(旧月夜野町)</v>
          </cell>
          <cell r="H8314" t="str">
            <v>大字下牧</v>
          </cell>
        </row>
        <row r="8315">
          <cell r="C8315" t="str">
            <v>k7117</v>
          </cell>
          <cell r="D8315" t="str">
            <v>下津</v>
          </cell>
          <cell r="E8315" t="str">
            <v>沼田</v>
          </cell>
          <cell r="F8315" t="str">
            <v>利根郡</v>
          </cell>
          <cell r="G8315" t="str">
            <v>みなかみ町(旧月夜野町)</v>
          </cell>
          <cell r="H8315" t="str">
            <v>大字月夜野</v>
          </cell>
        </row>
        <row r="8316">
          <cell r="C8316" t="str">
            <v>k7118</v>
          </cell>
          <cell r="D8316" t="str">
            <v>月夜野2</v>
          </cell>
          <cell r="E8316" t="str">
            <v>沼田</v>
          </cell>
          <cell r="F8316" t="str">
            <v>利根郡</v>
          </cell>
          <cell r="G8316" t="str">
            <v>みなかみ町(旧月夜野町)</v>
          </cell>
          <cell r="H8316" t="str">
            <v>大字月夜野</v>
          </cell>
        </row>
        <row r="8317">
          <cell r="C8317" t="str">
            <v>k7119</v>
          </cell>
          <cell r="D8317" t="str">
            <v>川角C</v>
          </cell>
          <cell r="E8317" t="str">
            <v>沼田</v>
          </cell>
          <cell r="F8317" t="str">
            <v>利根郡</v>
          </cell>
          <cell r="G8317" t="str">
            <v>みなかみ町(旧月夜野町)</v>
          </cell>
          <cell r="H8317" t="str">
            <v>大字石倉</v>
          </cell>
        </row>
        <row r="8318">
          <cell r="C8318" t="str">
            <v>k7120</v>
          </cell>
          <cell r="D8318" t="str">
            <v>川角D</v>
          </cell>
          <cell r="E8318" t="str">
            <v>沼田</v>
          </cell>
          <cell r="F8318" t="str">
            <v>利根郡</v>
          </cell>
          <cell r="G8318" t="str">
            <v>みなかみ町(旧月夜野町)</v>
          </cell>
          <cell r="H8318" t="str">
            <v>大字石倉</v>
          </cell>
        </row>
        <row r="8319">
          <cell r="C8319" t="str">
            <v>k7121-1</v>
          </cell>
          <cell r="D8319" t="str">
            <v>吉平B-1</v>
          </cell>
          <cell r="E8319" t="str">
            <v>沼田</v>
          </cell>
          <cell r="F8319" t="str">
            <v>利根郡</v>
          </cell>
          <cell r="G8319" t="str">
            <v>みなかみ町(旧月夜野町)</v>
          </cell>
          <cell r="H8319" t="str">
            <v>大字上牧</v>
          </cell>
        </row>
        <row r="8320">
          <cell r="C8320" t="str">
            <v>k7121-2</v>
          </cell>
          <cell r="D8320" t="str">
            <v>吉平B-2</v>
          </cell>
          <cell r="E8320" t="str">
            <v>沼田</v>
          </cell>
          <cell r="F8320" t="str">
            <v>利根郡</v>
          </cell>
          <cell r="G8320" t="str">
            <v>みなかみ町(旧月夜野町)</v>
          </cell>
          <cell r="H8320" t="str">
            <v>大字上牧</v>
          </cell>
        </row>
        <row r="8321">
          <cell r="C8321" t="str">
            <v>k7122</v>
          </cell>
          <cell r="D8321" t="str">
            <v>吉平2B</v>
          </cell>
          <cell r="E8321" t="str">
            <v>沼田</v>
          </cell>
          <cell r="F8321" t="str">
            <v>利根郡</v>
          </cell>
          <cell r="G8321" t="str">
            <v>みなかみ町(旧月夜野町)</v>
          </cell>
          <cell r="H8321" t="str">
            <v>大字上牧</v>
          </cell>
        </row>
        <row r="8322">
          <cell r="C8322" t="str">
            <v>k7123</v>
          </cell>
          <cell r="D8322" t="str">
            <v>大平(2)</v>
          </cell>
          <cell r="E8322" t="str">
            <v>沼田</v>
          </cell>
          <cell r="F8322" t="str">
            <v>利根郡</v>
          </cell>
          <cell r="G8322" t="str">
            <v>みなかみ町(旧月夜野町)</v>
          </cell>
          <cell r="H8322" t="str">
            <v>大字下津</v>
          </cell>
        </row>
        <row r="8323">
          <cell r="C8323" t="str">
            <v>k7124</v>
          </cell>
          <cell r="D8323" t="str">
            <v>後沢(2)</v>
          </cell>
          <cell r="E8323" t="str">
            <v>沼田</v>
          </cell>
          <cell r="F8323" t="str">
            <v>利根郡</v>
          </cell>
          <cell r="G8323" t="str">
            <v>みなかみ町(旧月夜野町)</v>
          </cell>
          <cell r="H8323" t="str">
            <v>大字下津</v>
          </cell>
        </row>
        <row r="8324">
          <cell r="C8324" t="str">
            <v>k7125</v>
          </cell>
          <cell r="D8324" t="str">
            <v>滝合1(2)</v>
          </cell>
          <cell r="E8324" t="str">
            <v>沼田</v>
          </cell>
          <cell r="F8324" t="str">
            <v>利根郡</v>
          </cell>
          <cell r="G8324" t="str">
            <v>みなかみ町(旧月夜野町)</v>
          </cell>
          <cell r="H8324" t="str">
            <v>大字下津</v>
          </cell>
        </row>
        <row r="8325">
          <cell r="C8325" t="str">
            <v>k7126</v>
          </cell>
          <cell r="D8325" t="str">
            <v>四ツ本2(2)</v>
          </cell>
          <cell r="E8325" t="str">
            <v>沼田</v>
          </cell>
          <cell r="F8325" t="str">
            <v>利根郡</v>
          </cell>
          <cell r="G8325" t="str">
            <v>みなかみ町(旧月夜野町)</v>
          </cell>
          <cell r="H8325" t="str">
            <v>大字下津</v>
          </cell>
        </row>
        <row r="8326">
          <cell r="C8326" t="str">
            <v>k7127</v>
          </cell>
          <cell r="D8326" t="str">
            <v>中村17(2)</v>
          </cell>
          <cell r="E8326" t="str">
            <v>沼田</v>
          </cell>
          <cell r="F8326" t="str">
            <v>利根郡</v>
          </cell>
          <cell r="G8326" t="str">
            <v>みなかみ町(旧月夜野町)</v>
          </cell>
          <cell r="H8326" t="str">
            <v>大字下津</v>
          </cell>
        </row>
        <row r="8327">
          <cell r="C8327" t="str">
            <v>k7128</v>
          </cell>
          <cell r="D8327" t="str">
            <v>奥ノ院イ(2)</v>
          </cell>
          <cell r="E8327" t="str">
            <v>沼田</v>
          </cell>
          <cell r="F8327" t="str">
            <v>利根郡</v>
          </cell>
          <cell r="G8327" t="str">
            <v>みなかみ町(旧月夜野町)</v>
          </cell>
          <cell r="H8327" t="str">
            <v>大字下津</v>
          </cell>
        </row>
        <row r="8328">
          <cell r="C8328" t="str">
            <v>k7129-1</v>
          </cell>
          <cell r="D8328" t="str">
            <v>大平二(2)-1</v>
          </cell>
          <cell r="E8328" t="str">
            <v>沼田</v>
          </cell>
          <cell r="F8328" t="str">
            <v>利根郡</v>
          </cell>
          <cell r="G8328" t="str">
            <v>みなかみ町(旧月夜野町)</v>
          </cell>
          <cell r="H8328" t="str">
            <v>大字下津</v>
          </cell>
        </row>
        <row r="8329">
          <cell r="C8329" t="str">
            <v>k7129-2</v>
          </cell>
          <cell r="D8329" t="str">
            <v>大平二(2)-2</v>
          </cell>
          <cell r="E8329" t="str">
            <v>沼田</v>
          </cell>
          <cell r="F8329" t="str">
            <v>利根郡</v>
          </cell>
          <cell r="G8329" t="str">
            <v>みなかみ町(旧月夜野町)</v>
          </cell>
          <cell r="H8329" t="str">
            <v>大字下津</v>
          </cell>
        </row>
        <row r="8330">
          <cell r="C8330" t="str">
            <v>k7129-3</v>
          </cell>
          <cell r="D8330" t="str">
            <v>大平二(2)-3</v>
          </cell>
          <cell r="E8330" t="str">
            <v>沼田</v>
          </cell>
          <cell r="F8330" t="str">
            <v>利根郡</v>
          </cell>
          <cell r="G8330" t="str">
            <v>みなかみ町(旧月夜野町)</v>
          </cell>
          <cell r="H8330" t="str">
            <v>大字下津</v>
          </cell>
        </row>
        <row r="8331">
          <cell r="C8331" t="str">
            <v>k7130</v>
          </cell>
          <cell r="D8331" t="str">
            <v>竹改戸イ(2)</v>
          </cell>
          <cell r="E8331" t="str">
            <v>沼田</v>
          </cell>
          <cell r="F8331" t="str">
            <v>利根郡</v>
          </cell>
          <cell r="G8331" t="str">
            <v>みなかみ町(旧月夜野町)</v>
          </cell>
          <cell r="H8331" t="str">
            <v>大字下津</v>
          </cell>
        </row>
        <row r="8332">
          <cell r="C8332" t="str">
            <v>k7131</v>
          </cell>
          <cell r="D8332" t="str">
            <v>今宿(新規)</v>
          </cell>
          <cell r="E8332" t="str">
            <v>沼田</v>
          </cell>
          <cell r="F8332" t="str">
            <v>利根郡</v>
          </cell>
          <cell r="G8332" t="str">
            <v>みなかみ町(旧新治村)</v>
          </cell>
          <cell r="H8332" t="str">
            <v>大字新巻</v>
          </cell>
        </row>
        <row r="8333">
          <cell r="C8333" t="str">
            <v>k7132</v>
          </cell>
          <cell r="D8333" t="str">
            <v>浅地(新規)</v>
          </cell>
          <cell r="E8333" t="str">
            <v>沼田</v>
          </cell>
          <cell r="F8333" t="str">
            <v>利根郡</v>
          </cell>
          <cell r="G8333" t="str">
            <v>みなかみ町(旧新治村)</v>
          </cell>
          <cell r="H8333" t="str">
            <v>大字相俣</v>
          </cell>
        </row>
        <row r="8334">
          <cell r="C8334" t="str">
            <v>k7133</v>
          </cell>
          <cell r="D8334" t="str">
            <v>赤谷イ(新規)</v>
          </cell>
          <cell r="E8334" t="str">
            <v>沼田</v>
          </cell>
          <cell r="F8334" t="str">
            <v>利根郡</v>
          </cell>
          <cell r="G8334" t="str">
            <v>みなかみ町(旧新治村)</v>
          </cell>
          <cell r="H8334" t="str">
            <v>大字相俣</v>
          </cell>
        </row>
        <row r="8335">
          <cell r="C8335" t="str">
            <v>k7134</v>
          </cell>
          <cell r="D8335" t="str">
            <v>赤谷ロ(新規)</v>
          </cell>
          <cell r="E8335" t="str">
            <v>沼田</v>
          </cell>
          <cell r="F8335" t="str">
            <v>利根郡</v>
          </cell>
          <cell r="G8335" t="str">
            <v>みなかみ町(旧新治村)</v>
          </cell>
          <cell r="H8335" t="str">
            <v>大字相俣</v>
          </cell>
        </row>
        <row r="8336">
          <cell r="C8336" t="str">
            <v>k7135</v>
          </cell>
          <cell r="D8336" t="str">
            <v>相俣イ(新規)</v>
          </cell>
          <cell r="E8336" t="str">
            <v>沼田</v>
          </cell>
          <cell r="F8336" t="str">
            <v>利根郡</v>
          </cell>
          <cell r="G8336" t="str">
            <v>みなかみ町(旧新治村)</v>
          </cell>
          <cell r="H8336" t="str">
            <v>大字相俣</v>
          </cell>
        </row>
        <row r="8337">
          <cell r="C8337" t="str">
            <v>k7136</v>
          </cell>
          <cell r="D8337" t="str">
            <v>赤谷ハ(新規)</v>
          </cell>
          <cell r="E8337" t="str">
            <v>沼田</v>
          </cell>
          <cell r="F8337" t="str">
            <v>利根郡</v>
          </cell>
          <cell r="G8337" t="str">
            <v>みなかみ町(旧新治村)</v>
          </cell>
          <cell r="H8337" t="str">
            <v>大字猿ケ京</v>
          </cell>
        </row>
        <row r="8338">
          <cell r="C8338" t="str">
            <v>k7137</v>
          </cell>
          <cell r="D8338" t="str">
            <v>横子</v>
          </cell>
          <cell r="E8338" t="str">
            <v>沼田</v>
          </cell>
          <cell r="F8338" t="str">
            <v>沼田市</v>
          </cell>
          <cell r="H8338" t="str">
            <v>下川田町</v>
          </cell>
        </row>
        <row r="8339">
          <cell r="C8339" t="str">
            <v>k7138</v>
          </cell>
          <cell r="D8339" t="str">
            <v>田中-1</v>
          </cell>
          <cell r="E8339" t="str">
            <v>沼田</v>
          </cell>
          <cell r="F8339" t="str">
            <v>沼田市</v>
          </cell>
          <cell r="H8339" t="str">
            <v>下川田町</v>
          </cell>
        </row>
        <row r="8340">
          <cell r="C8340" t="str">
            <v>k7139-1</v>
          </cell>
          <cell r="D8340" t="str">
            <v>滝1-1</v>
          </cell>
          <cell r="E8340" t="str">
            <v>沼田</v>
          </cell>
          <cell r="F8340" t="str">
            <v>沼田市</v>
          </cell>
          <cell r="H8340" t="str">
            <v>下川田町</v>
          </cell>
        </row>
        <row r="8341">
          <cell r="C8341" t="str">
            <v>k7139-2</v>
          </cell>
          <cell r="D8341" t="str">
            <v>滝1-2</v>
          </cell>
          <cell r="E8341" t="str">
            <v>沼田</v>
          </cell>
          <cell r="F8341" t="str">
            <v>沼田市</v>
          </cell>
          <cell r="H8341" t="str">
            <v>下川田町</v>
          </cell>
        </row>
        <row r="8342">
          <cell r="C8342" t="str">
            <v>k7145</v>
          </cell>
          <cell r="D8342" t="str">
            <v>赤谷ヘ(新規)</v>
          </cell>
          <cell r="E8342" t="str">
            <v>沼田</v>
          </cell>
          <cell r="F8342" t="str">
            <v>利根郡</v>
          </cell>
          <cell r="G8342" t="str">
            <v>みなかみ町(旧新治村)</v>
          </cell>
          <cell r="H8342" t="str">
            <v>大字相俣</v>
          </cell>
        </row>
        <row r="8343">
          <cell r="C8343" t="str">
            <v>k7146</v>
          </cell>
          <cell r="D8343" t="str">
            <v>今宿(新規2)</v>
          </cell>
          <cell r="E8343" t="str">
            <v>沼田</v>
          </cell>
          <cell r="F8343" t="str">
            <v>利根郡</v>
          </cell>
          <cell r="G8343" t="str">
            <v>みなかみ町(旧新治村)</v>
          </cell>
          <cell r="H8343" t="str">
            <v>大字新巻</v>
          </cell>
        </row>
        <row r="8344">
          <cell r="C8344" t="str">
            <v>k7160-1</v>
          </cell>
          <cell r="D8344" t="str">
            <v>箕輪1-1</v>
          </cell>
          <cell r="E8344" t="str">
            <v>沼田</v>
          </cell>
          <cell r="F8344" t="str">
            <v>利根郡</v>
          </cell>
          <cell r="G8344" t="str">
            <v>みなかみ町(旧新治村)</v>
          </cell>
          <cell r="H8344" t="str">
            <v>大字須川</v>
          </cell>
        </row>
        <row r="8345">
          <cell r="C8345" t="str">
            <v>k7160-2</v>
          </cell>
          <cell r="D8345" t="str">
            <v>箕輪1-2</v>
          </cell>
          <cell r="E8345" t="str">
            <v>沼田</v>
          </cell>
          <cell r="F8345" t="str">
            <v>利根郡</v>
          </cell>
          <cell r="G8345" t="str">
            <v>みなかみ町(旧新治村)</v>
          </cell>
          <cell r="H8345" t="str">
            <v>大字須川</v>
          </cell>
        </row>
        <row r="8346">
          <cell r="C8346" t="str">
            <v>k7172</v>
          </cell>
          <cell r="D8346" t="str">
            <v>北馬込3</v>
          </cell>
          <cell r="E8346" t="str">
            <v>沼田</v>
          </cell>
          <cell r="F8346" t="str">
            <v>沼田市</v>
          </cell>
          <cell r="H8346" t="str">
            <v>上川田町</v>
          </cell>
        </row>
        <row r="8347">
          <cell r="C8347" t="str">
            <v>k7185</v>
          </cell>
          <cell r="D8347" t="str">
            <v>井土上</v>
          </cell>
          <cell r="E8347" t="str">
            <v>沼田</v>
          </cell>
          <cell r="F8347" t="str">
            <v>沼田市</v>
          </cell>
          <cell r="H8347" t="str">
            <v>井土上町</v>
          </cell>
        </row>
        <row r="8348">
          <cell r="C8348" t="str">
            <v>k7186</v>
          </cell>
          <cell r="D8348" t="str">
            <v>南明1</v>
          </cell>
          <cell r="E8348" t="str">
            <v>沼田</v>
          </cell>
          <cell r="F8348" t="str">
            <v>沼田市</v>
          </cell>
          <cell r="H8348" t="str">
            <v>柳町</v>
          </cell>
        </row>
        <row r="8349">
          <cell r="C8349" t="str">
            <v>k7187</v>
          </cell>
          <cell r="D8349" t="str">
            <v>戸神山東</v>
          </cell>
          <cell r="E8349" t="str">
            <v>沼田</v>
          </cell>
          <cell r="F8349" t="str">
            <v>沼田市</v>
          </cell>
          <cell r="H8349" t="str">
            <v>下発知町</v>
          </cell>
        </row>
        <row r="8350">
          <cell r="C8350" t="str">
            <v>k7188</v>
          </cell>
          <cell r="D8350" t="str">
            <v>清水1</v>
          </cell>
          <cell r="E8350" t="str">
            <v>沼田</v>
          </cell>
          <cell r="F8350" t="str">
            <v>沼田市</v>
          </cell>
          <cell r="H8350" t="str">
            <v>清水町</v>
          </cell>
        </row>
        <row r="8351">
          <cell r="C8351" t="str">
            <v>k7189</v>
          </cell>
          <cell r="D8351" t="str">
            <v>池田3</v>
          </cell>
          <cell r="E8351" t="str">
            <v>沼田</v>
          </cell>
          <cell r="F8351" t="str">
            <v>沼田市</v>
          </cell>
          <cell r="H8351" t="str">
            <v>発知新田町</v>
          </cell>
        </row>
        <row r="8352">
          <cell r="C8352" t="str">
            <v>k7192</v>
          </cell>
          <cell r="D8352" t="str">
            <v>下佐山1-2</v>
          </cell>
          <cell r="E8352" t="str">
            <v>沼田</v>
          </cell>
          <cell r="F8352" t="str">
            <v>沼田市</v>
          </cell>
          <cell r="H8352" t="str">
            <v>佐山町</v>
          </cell>
        </row>
        <row r="8353">
          <cell r="C8353" t="str">
            <v>k7193</v>
          </cell>
          <cell r="D8353" t="str">
            <v>久屋原町4</v>
          </cell>
          <cell r="E8353" t="str">
            <v>沼田</v>
          </cell>
          <cell r="F8353" t="str">
            <v>沼田市</v>
          </cell>
          <cell r="H8353" t="str">
            <v>上久屋町</v>
          </cell>
        </row>
        <row r="8354">
          <cell r="C8354" t="str">
            <v>k7194-1</v>
          </cell>
          <cell r="D8354" t="str">
            <v>下久屋町7-1</v>
          </cell>
          <cell r="E8354" t="str">
            <v>沼田</v>
          </cell>
          <cell r="F8354" t="str">
            <v>沼田市</v>
          </cell>
          <cell r="H8354" t="str">
            <v>下久屋町</v>
          </cell>
        </row>
        <row r="8355">
          <cell r="C8355" t="str">
            <v>k7194-2</v>
          </cell>
          <cell r="D8355" t="str">
            <v>下久屋町7-2</v>
          </cell>
          <cell r="E8355" t="str">
            <v>沼田</v>
          </cell>
          <cell r="F8355" t="str">
            <v>沼田市</v>
          </cell>
          <cell r="H8355" t="str">
            <v>下久屋町</v>
          </cell>
        </row>
        <row r="8356">
          <cell r="C8356" t="str">
            <v>k7241</v>
          </cell>
          <cell r="D8356" t="str">
            <v>木賊-1-2</v>
          </cell>
          <cell r="E8356" t="str">
            <v>沼田</v>
          </cell>
          <cell r="F8356" t="str">
            <v>利根郡</v>
          </cell>
          <cell r="G8356" t="str">
            <v>川場村</v>
          </cell>
          <cell r="H8356" t="str">
            <v>川場湯原</v>
          </cell>
        </row>
        <row r="8357">
          <cell r="C8357" t="str">
            <v>k7242</v>
          </cell>
          <cell r="D8357" t="str">
            <v>湯2</v>
          </cell>
          <cell r="E8357" t="str">
            <v>沼田</v>
          </cell>
          <cell r="F8357" t="str">
            <v>利根郡</v>
          </cell>
          <cell r="G8357" t="str">
            <v>川場村</v>
          </cell>
          <cell r="H8357" t="str">
            <v>川場湯原</v>
          </cell>
        </row>
        <row r="8358">
          <cell r="C8358" t="str">
            <v>k7243</v>
          </cell>
          <cell r="D8358" t="str">
            <v>木賊2</v>
          </cell>
          <cell r="E8358" t="str">
            <v>沼田</v>
          </cell>
          <cell r="F8358" t="str">
            <v>利根郡</v>
          </cell>
          <cell r="G8358" t="str">
            <v>川場村</v>
          </cell>
          <cell r="H8358" t="str">
            <v>川場湯原</v>
          </cell>
        </row>
        <row r="8359">
          <cell r="C8359">
            <v>188</v>
          </cell>
          <cell r="D8359" t="str">
            <v>戸鹿野</v>
          </cell>
          <cell r="E8359" t="str">
            <v>沼田</v>
          </cell>
          <cell r="F8359" t="str">
            <v>沼田市</v>
          </cell>
          <cell r="H8359" t="str">
            <v>清水町</v>
          </cell>
        </row>
        <row r="8360">
          <cell r="C8360">
            <v>189</v>
          </cell>
          <cell r="D8360" t="str">
            <v>上南</v>
          </cell>
          <cell r="E8360" t="str">
            <v>沼田</v>
          </cell>
          <cell r="F8360" t="str">
            <v>沼田市</v>
          </cell>
          <cell r="H8360" t="str">
            <v>上発知町</v>
          </cell>
        </row>
        <row r="8361">
          <cell r="C8361">
            <v>190</v>
          </cell>
          <cell r="D8361" t="str">
            <v>立岩</v>
          </cell>
          <cell r="E8361" t="str">
            <v>沼田</v>
          </cell>
          <cell r="F8361" t="str">
            <v>利根郡</v>
          </cell>
          <cell r="G8361" t="str">
            <v>川場村</v>
          </cell>
          <cell r="H8361" t="str">
            <v>立岩</v>
          </cell>
        </row>
        <row r="8362">
          <cell r="C8362">
            <v>191</v>
          </cell>
          <cell r="D8362" t="str">
            <v>平出　</v>
          </cell>
          <cell r="E8362" t="str">
            <v>沼田</v>
          </cell>
          <cell r="F8362" t="str">
            <v>沼田市</v>
          </cell>
          <cell r="G8362" t="str">
            <v>旧白沢村</v>
          </cell>
          <cell r="H8362" t="str">
            <v>平出</v>
          </cell>
        </row>
        <row r="8363">
          <cell r="C8363">
            <v>192</v>
          </cell>
          <cell r="D8363" t="str">
            <v>岩室　</v>
          </cell>
          <cell r="E8363" t="str">
            <v>沼田</v>
          </cell>
          <cell r="F8363" t="str">
            <v>沼田市</v>
          </cell>
          <cell r="G8363" t="str">
            <v>旧白沢村</v>
          </cell>
          <cell r="H8363" t="str">
            <v>岩室</v>
          </cell>
        </row>
        <row r="8364">
          <cell r="C8364">
            <v>193</v>
          </cell>
          <cell r="D8364" t="str">
            <v>一ノ瀬</v>
          </cell>
          <cell r="E8364" t="str">
            <v>沼田</v>
          </cell>
          <cell r="F8364" t="str">
            <v>利根郡</v>
          </cell>
          <cell r="G8364" t="str">
            <v>片品村</v>
          </cell>
          <cell r="H8364" t="str">
            <v>一ノ瀬</v>
          </cell>
        </row>
        <row r="8365">
          <cell r="C8365">
            <v>194</v>
          </cell>
          <cell r="D8365" t="str">
            <v>下摺渕</v>
          </cell>
          <cell r="E8365" t="str">
            <v>沼田</v>
          </cell>
          <cell r="F8365" t="str">
            <v>利根郡</v>
          </cell>
          <cell r="G8365" t="str">
            <v>片品村</v>
          </cell>
          <cell r="H8365" t="str">
            <v>摺渕</v>
          </cell>
        </row>
        <row r="8366">
          <cell r="C8366">
            <v>195</v>
          </cell>
          <cell r="D8366" t="str">
            <v>松葉沢</v>
          </cell>
          <cell r="E8366" t="str">
            <v>沼田</v>
          </cell>
          <cell r="F8366" t="str">
            <v>利根郡</v>
          </cell>
          <cell r="G8366" t="str">
            <v>みなかみ町(旧月夜野町)</v>
          </cell>
          <cell r="H8366" t="str">
            <v>大字下牧</v>
          </cell>
        </row>
        <row r="8367">
          <cell r="C8367">
            <v>196</v>
          </cell>
          <cell r="D8367" t="str">
            <v>吉平</v>
          </cell>
          <cell r="E8367" t="str">
            <v>沼田</v>
          </cell>
          <cell r="F8367" t="str">
            <v>利根郡</v>
          </cell>
          <cell r="G8367" t="str">
            <v>みなかみ町(旧月夜野町)</v>
          </cell>
          <cell r="H8367" t="str">
            <v>大字吉平</v>
          </cell>
        </row>
        <row r="8368">
          <cell r="C8368">
            <v>197</v>
          </cell>
          <cell r="D8368" t="str">
            <v>梨ノ木</v>
          </cell>
          <cell r="E8368" t="str">
            <v>沼田</v>
          </cell>
          <cell r="F8368" t="str">
            <v>利根郡</v>
          </cell>
          <cell r="G8368" t="str">
            <v>みなかみ町(旧月夜野町)</v>
          </cell>
          <cell r="H8368" t="str">
            <v>大字上牧</v>
          </cell>
        </row>
        <row r="8369">
          <cell r="C8369">
            <v>198</v>
          </cell>
          <cell r="D8369" t="str">
            <v>宮前</v>
          </cell>
          <cell r="E8369" t="str">
            <v>沼田</v>
          </cell>
          <cell r="F8369" t="str">
            <v>利根郡</v>
          </cell>
          <cell r="G8369" t="str">
            <v>みなかみ町(旧水上町)</v>
          </cell>
          <cell r="H8369" t="str">
            <v>大字綱子</v>
          </cell>
        </row>
        <row r="8370">
          <cell r="C8370">
            <v>199</v>
          </cell>
          <cell r="D8370" t="str">
            <v>粟沢</v>
          </cell>
          <cell r="E8370" t="str">
            <v>沼田</v>
          </cell>
          <cell r="F8370" t="str">
            <v>利根郡</v>
          </cell>
          <cell r="G8370" t="str">
            <v>みなかみ町(旧水上町)</v>
          </cell>
          <cell r="H8370" t="str">
            <v>大字粟沢</v>
          </cell>
        </row>
        <row r="8371">
          <cell r="C8371">
            <v>200</v>
          </cell>
          <cell r="D8371" t="str">
            <v>奥平</v>
          </cell>
          <cell r="E8371" t="str">
            <v>沼田</v>
          </cell>
          <cell r="F8371" t="str">
            <v>利根郡</v>
          </cell>
          <cell r="G8371" t="str">
            <v>みなかみ町(旧新治村)</v>
          </cell>
          <cell r="H8371" t="str">
            <v>大字入須川</v>
          </cell>
        </row>
        <row r="8372">
          <cell r="C8372">
            <v>201</v>
          </cell>
          <cell r="D8372" t="str">
            <v>下宿</v>
          </cell>
          <cell r="E8372" t="str">
            <v>沼田</v>
          </cell>
          <cell r="F8372" t="str">
            <v>利根郡</v>
          </cell>
          <cell r="G8372" t="str">
            <v>みなかみ町(旧新治村)</v>
          </cell>
          <cell r="H8372" t="str">
            <v>大字入須川</v>
          </cell>
        </row>
        <row r="8373">
          <cell r="C8373">
            <v>202</v>
          </cell>
          <cell r="D8373" t="str">
            <v>湯宿</v>
          </cell>
          <cell r="E8373" t="str">
            <v>沼田</v>
          </cell>
          <cell r="F8373" t="str">
            <v>利根郡</v>
          </cell>
          <cell r="G8373" t="str">
            <v>みなかみ町(旧新治村)</v>
          </cell>
          <cell r="H8373" t="str">
            <v>大字湯宿</v>
          </cell>
        </row>
        <row r="8374">
          <cell r="C8374">
            <v>203</v>
          </cell>
          <cell r="D8374" t="str">
            <v>堤</v>
          </cell>
          <cell r="E8374" t="str">
            <v>沼田</v>
          </cell>
          <cell r="F8374" t="str">
            <v>利根郡</v>
          </cell>
          <cell r="G8374" t="str">
            <v>みなかみ町(旧新治村)</v>
          </cell>
          <cell r="H8374" t="str">
            <v>大字新巻</v>
          </cell>
        </row>
        <row r="8375">
          <cell r="C8375">
            <v>204</v>
          </cell>
          <cell r="D8375" t="str">
            <v>柳沼</v>
          </cell>
          <cell r="E8375" t="str">
            <v>沼田</v>
          </cell>
          <cell r="F8375" t="str">
            <v>利根郡</v>
          </cell>
          <cell r="G8375" t="str">
            <v>みなかみ町(旧新治村)</v>
          </cell>
          <cell r="H8375" t="str">
            <v>大字柳沼</v>
          </cell>
        </row>
        <row r="8376">
          <cell r="C8376">
            <v>205</v>
          </cell>
          <cell r="D8376" t="str">
            <v>押出</v>
          </cell>
          <cell r="E8376" t="str">
            <v>沼田</v>
          </cell>
          <cell r="F8376" t="str">
            <v>利根郡</v>
          </cell>
          <cell r="G8376" t="str">
            <v>みなかみ町(旧新治村)</v>
          </cell>
          <cell r="H8376" t="str">
            <v>大字下羽場</v>
          </cell>
        </row>
        <row r="8377">
          <cell r="C8377">
            <v>500</v>
          </cell>
          <cell r="D8377" t="str">
            <v>大島</v>
          </cell>
          <cell r="E8377" t="str">
            <v>沼田</v>
          </cell>
          <cell r="F8377" t="str">
            <v>利根郡</v>
          </cell>
          <cell r="G8377" t="str">
            <v>みなかみ町(旧新治村)</v>
          </cell>
          <cell r="H8377" t="str">
            <v>大字新巻</v>
          </cell>
        </row>
        <row r="8378">
          <cell r="C8378">
            <v>501</v>
          </cell>
          <cell r="D8378" t="str">
            <v>鍛冶窪</v>
          </cell>
          <cell r="E8378" t="str">
            <v>沼田</v>
          </cell>
          <cell r="F8378" t="str">
            <v>利根郡</v>
          </cell>
          <cell r="G8378" t="str">
            <v>みなかみ町(旧新治村)</v>
          </cell>
          <cell r="H8378" t="str">
            <v>大字新巻</v>
          </cell>
        </row>
        <row r="8379">
          <cell r="C8379">
            <v>1002</v>
          </cell>
          <cell r="D8379" t="str">
            <v>下川田町</v>
          </cell>
          <cell r="E8379" t="str">
            <v>沼田</v>
          </cell>
          <cell r="F8379" t="str">
            <v>沼田市</v>
          </cell>
          <cell r="H8379" t="str">
            <v>下川田町</v>
          </cell>
        </row>
        <row r="8380">
          <cell r="C8380">
            <v>1042</v>
          </cell>
          <cell r="D8380" t="str">
            <v>岩室</v>
          </cell>
          <cell r="E8380" t="str">
            <v>沼田</v>
          </cell>
          <cell r="F8380" t="str">
            <v>沼田市</v>
          </cell>
          <cell r="G8380" t="str">
            <v>旧白沢村</v>
          </cell>
          <cell r="H8380" t="str">
            <v>岩室</v>
          </cell>
        </row>
        <row r="8381">
          <cell r="C8381">
            <v>1043</v>
          </cell>
          <cell r="D8381" t="str">
            <v>穴原</v>
          </cell>
          <cell r="E8381" t="str">
            <v>沼田</v>
          </cell>
          <cell r="F8381" t="str">
            <v>沼田市</v>
          </cell>
          <cell r="G8381" t="str">
            <v>旧利根村</v>
          </cell>
          <cell r="H8381" t="str">
            <v>穴原</v>
          </cell>
        </row>
        <row r="8382">
          <cell r="C8382">
            <v>1044</v>
          </cell>
          <cell r="D8382" t="str">
            <v>柿平</v>
          </cell>
          <cell r="E8382" t="str">
            <v>沼田</v>
          </cell>
          <cell r="F8382" t="str">
            <v>沼田市</v>
          </cell>
          <cell r="G8382" t="str">
            <v>旧利根村</v>
          </cell>
          <cell r="H8382" t="str">
            <v>柿平</v>
          </cell>
        </row>
        <row r="8383">
          <cell r="C8383">
            <v>1045</v>
          </cell>
          <cell r="D8383" t="str">
            <v>大峰山</v>
          </cell>
          <cell r="E8383" t="str">
            <v>沼田</v>
          </cell>
          <cell r="F8383" t="str">
            <v>利根郡</v>
          </cell>
          <cell r="G8383" t="str">
            <v>みなかみ町(旧月夜野町)</v>
          </cell>
          <cell r="H8383" t="str">
            <v>大字小川</v>
          </cell>
        </row>
        <row r="8384">
          <cell r="C8384">
            <v>1046</v>
          </cell>
          <cell r="D8384" t="str">
            <v>月夜野</v>
          </cell>
          <cell r="E8384" t="str">
            <v>沼田</v>
          </cell>
          <cell r="F8384" t="str">
            <v>利根郡</v>
          </cell>
          <cell r="G8384" t="str">
            <v>みなかみ町(旧月夜野町)</v>
          </cell>
          <cell r="H8384" t="str">
            <v>大字月夜野</v>
          </cell>
        </row>
        <row r="8385">
          <cell r="C8385">
            <v>1048</v>
          </cell>
          <cell r="D8385" t="str">
            <v>新巻</v>
          </cell>
          <cell r="E8385" t="str">
            <v>沼田</v>
          </cell>
          <cell r="F8385" t="str">
            <v>利根郡</v>
          </cell>
          <cell r="G8385" t="str">
            <v>みなかみ町(旧新治村)</v>
          </cell>
          <cell r="H8385" t="str">
            <v>大字新巻</v>
          </cell>
        </row>
        <row r="8386">
          <cell r="C8386">
            <v>1049</v>
          </cell>
          <cell r="D8386" t="str">
            <v>新巻羽場</v>
          </cell>
          <cell r="E8386" t="str">
            <v>沼田</v>
          </cell>
          <cell r="F8386" t="str">
            <v>利根郡</v>
          </cell>
          <cell r="G8386" t="str">
            <v>みなかみ町(旧新治村)</v>
          </cell>
          <cell r="H8386" t="str">
            <v>大字羽場</v>
          </cell>
        </row>
        <row r="8387">
          <cell r="C8387">
            <v>1051</v>
          </cell>
          <cell r="D8387" t="str">
            <v>猿ヶ京</v>
          </cell>
          <cell r="E8387" t="str">
            <v>沼田</v>
          </cell>
          <cell r="F8387" t="str">
            <v>利根郡</v>
          </cell>
          <cell r="G8387" t="str">
            <v>みなかみ町(旧新治村)</v>
          </cell>
          <cell r="H8387" t="str">
            <v>大字猿ケ京</v>
          </cell>
        </row>
        <row r="8388">
          <cell r="C8388">
            <v>1052</v>
          </cell>
          <cell r="D8388" t="str">
            <v>下ノ段</v>
          </cell>
          <cell r="E8388" t="str">
            <v>沼田</v>
          </cell>
          <cell r="F8388" t="str">
            <v>利根郡</v>
          </cell>
          <cell r="G8388" t="str">
            <v>みなかみ町(旧新治村)</v>
          </cell>
          <cell r="H8388" t="str">
            <v>大字相俣</v>
          </cell>
        </row>
        <row r="8389">
          <cell r="C8389">
            <v>1053</v>
          </cell>
          <cell r="D8389" t="str">
            <v>下羽場</v>
          </cell>
          <cell r="E8389" t="str">
            <v>沼田</v>
          </cell>
          <cell r="F8389" t="str">
            <v>利根郡</v>
          </cell>
          <cell r="G8389" t="str">
            <v>みなかみ町(旧新治村)</v>
          </cell>
          <cell r="H8389" t="str">
            <v>大字羽場</v>
          </cell>
        </row>
        <row r="8390">
          <cell r="C8390" t="str">
            <v>1050･447-009</v>
          </cell>
          <cell r="D8390" t="str">
            <v>大影</v>
          </cell>
          <cell r="E8390" t="str">
            <v>沼田</v>
          </cell>
          <cell r="F8390" t="str">
            <v>利根郡</v>
          </cell>
          <cell r="G8390" t="str">
            <v>みなかみ町(旧新治村)</v>
          </cell>
          <cell r="H8390" t="str">
            <v>大字入須川</v>
          </cell>
        </row>
        <row r="8391">
          <cell r="C8391" t="str">
            <v>206-001</v>
          </cell>
          <cell r="D8391" t="str">
            <v>上北</v>
          </cell>
          <cell r="E8391" t="str">
            <v>沼田</v>
          </cell>
          <cell r="F8391" t="str">
            <v>沼田市</v>
          </cell>
          <cell r="H8391" t="str">
            <v>上発知町</v>
          </cell>
        </row>
        <row r="8392">
          <cell r="C8392" t="str">
            <v>443-001</v>
          </cell>
          <cell r="E8392" t="str">
            <v>沼田</v>
          </cell>
          <cell r="F8392" t="str">
            <v>利根郡</v>
          </cell>
          <cell r="G8392" t="str">
            <v>片品村</v>
          </cell>
          <cell r="H8392" t="str">
            <v>戸倉</v>
          </cell>
        </row>
        <row r="8393">
          <cell r="C8393" t="str">
            <v>444-001</v>
          </cell>
          <cell r="D8393" t="str">
            <v>木賊</v>
          </cell>
          <cell r="E8393" t="str">
            <v>沼田</v>
          </cell>
          <cell r="F8393" t="str">
            <v>利根郡</v>
          </cell>
          <cell r="G8393" t="str">
            <v>川場村</v>
          </cell>
          <cell r="H8393" t="str">
            <v>湯原</v>
          </cell>
        </row>
        <row r="8394">
          <cell r="C8394" t="str">
            <v>445-001</v>
          </cell>
          <cell r="D8394" t="str">
            <v>白根沢</v>
          </cell>
          <cell r="E8394" t="str">
            <v>沼田</v>
          </cell>
          <cell r="F8394" t="str">
            <v>利根郡</v>
          </cell>
          <cell r="G8394" t="str">
            <v>みなかみ町(旧月夜野町)</v>
          </cell>
          <cell r="H8394" t="str">
            <v>大字小川</v>
          </cell>
        </row>
        <row r="8395">
          <cell r="C8395" t="str">
            <v>445-002</v>
          </cell>
          <cell r="D8395" t="str">
            <v>味城山</v>
          </cell>
          <cell r="E8395" t="str">
            <v>沼田</v>
          </cell>
          <cell r="F8395" t="str">
            <v>利根郡</v>
          </cell>
          <cell r="G8395" t="str">
            <v>みなかみ町(旧月夜野町)</v>
          </cell>
          <cell r="H8395" t="str">
            <v>大字月夜野</v>
          </cell>
        </row>
        <row r="8396">
          <cell r="C8396" t="str">
            <v>445-003</v>
          </cell>
          <cell r="D8396" t="str">
            <v>大沼</v>
          </cell>
          <cell r="E8396" t="str">
            <v>沼田</v>
          </cell>
          <cell r="F8396" t="str">
            <v>利根郡</v>
          </cell>
          <cell r="G8396" t="str">
            <v>みなかみ町(旧月夜野町)</v>
          </cell>
          <cell r="H8396" t="str">
            <v>大字上牧</v>
          </cell>
        </row>
        <row r="8397">
          <cell r="C8397" t="str">
            <v>446-001</v>
          </cell>
          <cell r="D8397" t="str">
            <v>明川</v>
          </cell>
          <cell r="E8397" t="str">
            <v>沼田</v>
          </cell>
          <cell r="F8397" t="str">
            <v>利根郡</v>
          </cell>
          <cell r="G8397" t="str">
            <v>みなかみ町(旧水上町)</v>
          </cell>
          <cell r="H8397" t="str">
            <v>大字藤原</v>
          </cell>
        </row>
        <row r="8398">
          <cell r="C8398" t="str">
            <v>446-002</v>
          </cell>
          <cell r="D8398" t="str">
            <v>宝川</v>
          </cell>
          <cell r="E8398" t="str">
            <v>沼田</v>
          </cell>
          <cell r="F8398" t="str">
            <v>利根郡</v>
          </cell>
          <cell r="G8398" t="str">
            <v>みなかみ町(旧水上町)</v>
          </cell>
          <cell r="H8398" t="str">
            <v>大字藤原</v>
          </cell>
        </row>
        <row r="8399">
          <cell r="C8399" t="str">
            <v>447-001</v>
          </cell>
          <cell r="D8399" t="str">
            <v>芝</v>
          </cell>
          <cell r="E8399" t="str">
            <v>沼田</v>
          </cell>
          <cell r="F8399" t="str">
            <v>利根郡</v>
          </cell>
          <cell r="G8399" t="str">
            <v>みなかみ町(旧新治村)</v>
          </cell>
          <cell r="H8399" t="str">
            <v>大字羽場</v>
          </cell>
        </row>
        <row r="8400">
          <cell r="C8400" t="str">
            <v>447-002</v>
          </cell>
          <cell r="D8400" t="str">
            <v>雨見山</v>
          </cell>
          <cell r="E8400" t="str">
            <v>沼田</v>
          </cell>
          <cell r="F8400" t="str">
            <v>利根郡</v>
          </cell>
          <cell r="G8400" t="str">
            <v>みなかみ町(旧新治村)</v>
          </cell>
          <cell r="H8400" t="str">
            <v>大字西峰須川</v>
          </cell>
        </row>
        <row r="8401">
          <cell r="C8401" t="str">
            <v>447-003</v>
          </cell>
          <cell r="D8401" t="str">
            <v>小池</v>
          </cell>
          <cell r="E8401" t="str">
            <v>沼田</v>
          </cell>
          <cell r="F8401" t="str">
            <v>利根郡</v>
          </cell>
          <cell r="G8401" t="str">
            <v>みなかみ町(旧新治村)</v>
          </cell>
          <cell r="H8401" t="str">
            <v>大字入須川</v>
          </cell>
        </row>
        <row r="8402">
          <cell r="C8402" t="str">
            <v>447-004</v>
          </cell>
          <cell r="D8402" t="str">
            <v>須磨野</v>
          </cell>
          <cell r="E8402" t="str">
            <v>沼田</v>
          </cell>
          <cell r="F8402" t="str">
            <v>利根郡</v>
          </cell>
          <cell r="G8402" t="str">
            <v>みなかみ町(旧新治村)</v>
          </cell>
          <cell r="H8402" t="str">
            <v>大字羽場</v>
          </cell>
        </row>
        <row r="8403">
          <cell r="C8403" t="str">
            <v>447-005</v>
          </cell>
          <cell r="D8403" t="str">
            <v>湯の街</v>
          </cell>
          <cell r="E8403" t="str">
            <v>沼田</v>
          </cell>
          <cell r="F8403" t="str">
            <v>利根郡</v>
          </cell>
          <cell r="G8403" t="str">
            <v>みなかみ町(旧新治村)</v>
          </cell>
          <cell r="H8403" t="str">
            <v>大字猿ケ京</v>
          </cell>
        </row>
        <row r="8404">
          <cell r="C8404" t="str">
            <v>447-006</v>
          </cell>
          <cell r="D8404" t="str">
            <v>姉山</v>
          </cell>
          <cell r="E8404" t="str">
            <v>沼田</v>
          </cell>
          <cell r="F8404" t="str">
            <v>利根郡</v>
          </cell>
          <cell r="G8404" t="str">
            <v>みなかみ町(旧新治村)</v>
          </cell>
          <cell r="H8404" t="str">
            <v>大字猿ケ京</v>
          </cell>
        </row>
        <row r="8405">
          <cell r="C8405" t="str">
            <v>447-007</v>
          </cell>
          <cell r="D8405" t="str">
            <v>大影</v>
          </cell>
          <cell r="E8405" t="str">
            <v>沼田</v>
          </cell>
          <cell r="F8405" t="str">
            <v>利根郡</v>
          </cell>
          <cell r="G8405" t="str">
            <v>みなかみ町(旧新治村)</v>
          </cell>
          <cell r="H8405" t="str">
            <v>大字入須川</v>
          </cell>
        </row>
        <row r="8406">
          <cell r="C8406" t="str">
            <v>447-008</v>
          </cell>
          <cell r="D8406" t="str">
            <v>奥平</v>
          </cell>
          <cell r="E8406" t="str">
            <v>沼田</v>
          </cell>
          <cell r="F8406" t="str">
            <v>利根郡</v>
          </cell>
          <cell r="G8406" t="str">
            <v>みなかみ町(旧新治村)</v>
          </cell>
          <cell r="H8406" t="str">
            <v>大字入須川</v>
          </cell>
        </row>
        <row r="8407">
          <cell r="C8407" t="str">
            <v>447-009</v>
          </cell>
          <cell r="D8407" t="str">
            <v>大影2</v>
          </cell>
          <cell r="E8407" t="str">
            <v>沼田</v>
          </cell>
          <cell r="F8407" t="str">
            <v>利根郡</v>
          </cell>
          <cell r="G8407" t="str">
            <v>みなかみ町(旧新治村)</v>
          </cell>
          <cell r="H8407" t="str">
            <v>大字入須川</v>
          </cell>
        </row>
        <row r="8408">
          <cell r="C8408">
            <v>1047</v>
          </cell>
          <cell r="D8408" t="str">
            <v>ﾐｼﾞｮｳﾔﾏ</v>
          </cell>
          <cell r="E8408" t="str">
            <v>沼田</v>
          </cell>
          <cell r="F8408" t="str">
            <v>利根郡</v>
          </cell>
          <cell r="G8408" t="str">
            <v>みなかみ町(旧月夜野町)</v>
          </cell>
          <cell r="H8408" t="str">
            <v>大字月夜野</v>
          </cell>
        </row>
        <row r="8409">
          <cell r="C8409" t="str">
            <v>205-Ⅰ-001</v>
          </cell>
          <cell r="D8409" t="str">
            <v>房ヶ入沢</v>
          </cell>
          <cell r="E8409" t="str">
            <v>太田</v>
          </cell>
          <cell r="F8409" t="str">
            <v>太田市</v>
          </cell>
          <cell r="G8409" t="str">
            <v/>
          </cell>
          <cell r="H8409" t="str">
            <v>北金井町</v>
          </cell>
        </row>
        <row r="8410">
          <cell r="C8410" t="str">
            <v>205-Ⅰ-002</v>
          </cell>
          <cell r="D8410" t="str">
            <v>強戸</v>
          </cell>
          <cell r="E8410" t="str">
            <v>太田</v>
          </cell>
          <cell r="F8410" t="str">
            <v>太田市</v>
          </cell>
          <cell r="H8410" t="str">
            <v>強戸町</v>
          </cell>
        </row>
        <row r="8411">
          <cell r="C8411" t="str">
            <v>205-Ⅰ-003</v>
          </cell>
          <cell r="D8411" t="str">
            <v>諏訪ノ入沢</v>
          </cell>
          <cell r="E8411" t="str">
            <v>太田</v>
          </cell>
          <cell r="F8411" t="str">
            <v>太田市</v>
          </cell>
          <cell r="H8411" t="str">
            <v>強戸町</v>
          </cell>
        </row>
        <row r="8412">
          <cell r="C8412" t="str">
            <v>205-Ⅰ-004</v>
          </cell>
          <cell r="D8412" t="str">
            <v>堤沢</v>
          </cell>
          <cell r="E8412" t="str">
            <v>太田</v>
          </cell>
          <cell r="F8412" t="str">
            <v>太田市</v>
          </cell>
          <cell r="G8412" t="str">
            <v/>
          </cell>
          <cell r="H8412" t="str">
            <v>長手町</v>
          </cell>
        </row>
        <row r="8413">
          <cell r="C8413" t="str">
            <v>205-Ⅰ-005</v>
          </cell>
          <cell r="D8413" t="str">
            <v>十八曲沢</v>
          </cell>
          <cell r="E8413" t="str">
            <v>太田</v>
          </cell>
          <cell r="F8413" t="str">
            <v>太田市</v>
          </cell>
          <cell r="G8413" t="str">
            <v/>
          </cell>
          <cell r="H8413" t="str">
            <v>長手町</v>
          </cell>
        </row>
        <row r="8414">
          <cell r="C8414" t="str">
            <v>205-Ⅰ-006</v>
          </cell>
          <cell r="D8414" t="str">
            <v>井戸沢</v>
          </cell>
          <cell r="E8414" t="str">
            <v>太田</v>
          </cell>
          <cell r="F8414" t="str">
            <v>太田市</v>
          </cell>
          <cell r="G8414" t="str">
            <v/>
          </cell>
          <cell r="H8414" t="str">
            <v>長手町</v>
          </cell>
        </row>
        <row r="8415">
          <cell r="C8415" t="str">
            <v>205-Ⅰ-007</v>
          </cell>
          <cell r="D8415" t="str">
            <v>長手</v>
          </cell>
          <cell r="E8415" t="str">
            <v>太田</v>
          </cell>
          <cell r="F8415" t="str">
            <v>太田市</v>
          </cell>
          <cell r="G8415" t="str">
            <v/>
          </cell>
          <cell r="H8415" t="str">
            <v>長手町</v>
          </cell>
        </row>
        <row r="8416">
          <cell r="C8416" t="str">
            <v>205-Ⅰ-008</v>
          </cell>
          <cell r="D8416" t="str">
            <v>枸橘沢</v>
          </cell>
          <cell r="E8416" t="str">
            <v>太田</v>
          </cell>
          <cell r="F8416" t="str">
            <v>太田市</v>
          </cell>
          <cell r="H8416" t="str">
            <v>金山町</v>
          </cell>
        </row>
        <row r="8417">
          <cell r="C8417" t="str">
            <v>205-Ⅰ-009</v>
          </cell>
          <cell r="D8417" t="str">
            <v>小沢</v>
          </cell>
          <cell r="E8417" t="str">
            <v>太田</v>
          </cell>
          <cell r="F8417" t="str">
            <v>太田市</v>
          </cell>
          <cell r="H8417" t="str">
            <v>金山町</v>
          </cell>
        </row>
        <row r="8418">
          <cell r="C8418" t="str">
            <v>205-Ⅰ-010</v>
          </cell>
          <cell r="D8418" t="str">
            <v>東川沢</v>
          </cell>
          <cell r="E8418" t="str">
            <v>太田</v>
          </cell>
          <cell r="F8418" t="str">
            <v>太田市</v>
          </cell>
          <cell r="H8418" t="str">
            <v>金山町</v>
          </cell>
        </row>
        <row r="8419">
          <cell r="C8419" t="str">
            <v>205-Ⅰ-011</v>
          </cell>
          <cell r="D8419" t="str">
            <v>大谷津沢</v>
          </cell>
          <cell r="E8419" t="str">
            <v>太田</v>
          </cell>
          <cell r="F8419" t="str">
            <v>太田市</v>
          </cell>
          <cell r="G8419" t="str">
            <v/>
          </cell>
          <cell r="H8419" t="str">
            <v>東金井町</v>
          </cell>
        </row>
        <row r="8420">
          <cell r="C8420" t="str">
            <v>205-Ⅰ-012</v>
          </cell>
          <cell r="D8420" t="str">
            <v>聖天沢</v>
          </cell>
          <cell r="E8420" t="str">
            <v>太田</v>
          </cell>
          <cell r="F8420" t="str">
            <v>太田市</v>
          </cell>
          <cell r="G8420" t="str">
            <v/>
          </cell>
          <cell r="H8420" t="str">
            <v>東金井町</v>
          </cell>
        </row>
        <row r="8421">
          <cell r="C8421" t="str">
            <v>205-Ⅰ-013</v>
          </cell>
          <cell r="D8421" t="str">
            <v>大日沢</v>
          </cell>
          <cell r="E8421" t="str">
            <v>太田</v>
          </cell>
          <cell r="F8421" t="str">
            <v>太田市</v>
          </cell>
          <cell r="G8421" t="str">
            <v/>
          </cell>
          <cell r="H8421" t="str">
            <v>東金井町</v>
          </cell>
        </row>
        <row r="8422">
          <cell r="C8422" t="str">
            <v>205-Ⅰ-014</v>
          </cell>
          <cell r="D8422" t="str">
            <v>東大沢</v>
          </cell>
          <cell r="E8422" t="str">
            <v>太田</v>
          </cell>
          <cell r="F8422" t="str">
            <v>太田市</v>
          </cell>
          <cell r="G8422" t="str">
            <v/>
          </cell>
          <cell r="H8422" t="str">
            <v>東金井町</v>
          </cell>
        </row>
        <row r="8423">
          <cell r="C8423" t="str">
            <v>205-Ⅰ-015</v>
          </cell>
          <cell r="D8423" t="str">
            <v>東金井</v>
          </cell>
          <cell r="E8423" t="str">
            <v>太田</v>
          </cell>
          <cell r="F8423" t="str">
            <v>太田市</v>
          </cell>
          <cell r="G8423" t="str">
            <v/>
          </cell>
          <cell r="H8423" t="str">
            <v>東金井町</v>
          </cell>
        </row>
        <row r="8424">
          <cell r="C8424" t="str">
            <v>205-Ⅰ-016</v>
          </cell>
          <cell r="D8424" t="str">
            <v>菅ノ沢</v>
          </cell>
          <cell r="E8424" t="str">
            <v>太田</v>
          </cell>
          <cell r="F8424" t="str">
            <v>太田市</v>
          </cell>
          <cell r="G8424" t="str">
            <v/>
          </cell>
          <cell r="H8424" t="str">
            <v>東今泉町</v>
          </cell>
        </row>
        <row r="8425">
          <cell r="C8425" t="str">
            <v>205-Ⅰ-017</v>
          </cell>
          <cell r="D8425" t="str">
            <v>谷ヶ入沢</v>
          </cell>
          <cell r="E8425" t="str">
            <v>太田</v>
          </cell>
          <cell r="F8425" t="str">
            <v>太田市</v>
          </cell>
          <cell r="G8425" t="str">
            <v/>
          </cell>
          <cell r="H8425" t="str">
            <v>東今泉町</v>
          </cell>
        </row>
        <row r="8426">
          <cell r="C8426" t="str">
            <v>205-Ⅰ-018</v>
          </cell>
          <cell r="D8426" t="str">
            <v>落内沢</v>
          </cell>
          <cell r="E8426" t="str">
            <v>太田</v>
          </cell>
          <cell r="F8426" t="str">
            <v>太田市</v>
          </cell>
          <cell r="G8426" t="str">
            <v/>
          </cell>
          <cell r="H8426" t="str">
            <v>吉沢町</v>
          </cell>
        </row>
        <row r="8427">
          <cell r="C8427" t="str">
            <v>205-Ⅰ-019</v>
          </cell>
          <cell r="D8427" t="str">
            <v>吉沢B</v>
          </cell>
          <cell r="E8427" t="str">
            <v>太田</v>
          </cell>
          <cell r="F8427" t="str">
            <v>太田市</v>
          </cell>
          <cell r="G8427" t="str">
            <v/>
          </cell>
          <cell r="H8427" t="str">
            <v>吉沢町</v>
          </cell>
        </row>
        <row r="8428">
          <cell r="C8428" t="str">
            <v>205-Ⅰ-020</v>
          </cell>
          <cell r="D8428" t="str">
            <v>新堀沢</v>
          </cell>
          <cell r="E8428" t="str">
            <v>太田</v>
          </cell>
          <cell r="F8428" t="str">
            <v>太田市</v>
          </cell>
          <cell r="G8428" t="str">
            <v/>
          </cell>
          <cell r="H8428" t="str">
            <v>吉沢町</v>
          </cell>
        </row>
        <row r="8429">
          <cell r="C8429" t="str">
            <v>205-Ⅱ-001</v>
          </cell>
          <cell r="D8429" t="str">
            <v>鷹ノ巣沢</v>
          </cell>
          <cell r="E8429" t="str">
            <v>太田</v>
          </cell>
          <cell r="F8429" t="str">
            <v>太田市</v>
          </cell>
          <cell r="G8429" t="str">
            <v/>
          </cell>
          <cell r="H8429" t="str">
            <v>菅塩町</v>
          </cell>
        </row>
        <row r="8430">
          <cell r="C8430" t="str">
            <v>205-Ⅱ-002</v>
          </cell>
          <cell r="D8430" t="str">
            <v>慈眼寺沢</v>
          </cell>
          <cell r="E8430" t="str">
            <v>太田</v>
          </cell>
          <cell r="F8430" t="str">
            <v>太田市</v>
          </cell>
          <cell r="G8430" t="str">
            <v/>
          </cell>
          <cell r="H8430" t="str">
            <v>北金井町</v>
          </cell>
        </row>
        <row r="8431">
          <cell r="C8431" t="str">
            <v>483-Ⅰ-001</v>
          </cell>
          <cell r="D8431" t="str">
            <v>稲ヶ沢</v>
          </cell>
          <cell r="E8431" t="str">
            <v>太田</v>
          </cell>
          <cell r="F8431" t="str">
            <v>太田市</v>
          </cell>
          <cell r="G8431" t="str">
            <v>旧藪塚本町</v>
          </cell>
          <cell r="H8431" t="str">
            <v>藪塚町</v>
          </cell>
        </row>
        <row r="8432">
          <cell r="C8432" t="str">
            <v>483-Ⅰ-002</v>
          </cell>
          <cell r="D8432" t="str">
            <v>京ノ入沢</v>
          </cell>
          <cell r="E8432" t="str">
            <v>太田</v>
          </cell>
          <cell r="F8432" t="str">
            <v>太田市</v>
          </cell>
          <cell r="G8432" t="str">
            <v>旧藪塚本町</v>
          </cell>
          <cell r="H8432" t="str">
            <v>藪塚町</v>
          </cell>
        </row>
        <row r="8433">
          <cell r="C8433" t="str">
            <v>483-Ⅰ-003</v>
          </cell>
          <cell r="D8433" t="str">
            <v>台</v>
          </cell>
          <cell r="E8433" t="str">
            <v>太田</v>
          </cell>
          <cell r="F8433" t="str">
            <v>太田市</v>
          </cell>
          <cell r="G8433" t="str">
            <v>旧藪塚本町</v>
          </cell>
          <cell r="H8433" t="str">
            <v>藪塚町</v>
          </cell>
        </row>
        <row r="8434">
          <cell r="C8434" t="str">
            <v>483-Ⅰ-004</v>
          </cell>
          <cell r="D8434" t="str">
            <v>滝ノ入A</v>
          </cell>
          <cell r="E8434" t="str">
            <v>太田</v>
          </cell>
          <cell r="F8434" t="str">
            <v>太田市</v>
          </cell>
          <cell r="G8434" t="str">
            <v>旧藪塚本町</v>
          </cell>
          <cell r="H8434" t="str">
            <v>藪塚町</v>
          </cell>
        </row>
        <row r="8435">
          <cell r="C8435" t="str">
            <v>483-Ⅰ-005</v>
          </cell>
          <cell r="D8435" t="str">
            <v>滝ノ入沢</v>
          </cell>
          <cell r="E8435" t="str">
            <v>太田</v>
          </cell>
          <cell r="F8435" t="str">
            <v>太田市</v>
          </cell>
          <cell r="G8435" t="str">
            <v>旧藪塚本町</v>
          </cell>
          <cell r="H8435" t="str">
            <v>藪塚町</v>
          </cell>
        </row>
        <row r="8436">
          <cell r="C8436" t="str">
            <v>483-Ⅰ-006</v>
          </cell>
          <cell r="D8436" t="str">
            <v>滝ノ入B</v>
          </cell>
          <cell r="E8436" t="str">
            <v>太田</v>
          </cell>
          <cell r="F8436" t="str">
            <v>太田市</v>
          </cell>
          <cell r="G8436" t="str">
            <v>旧藪塚本町</v>
          </cell>
          <cell r="H8436" t="str">
            <v>藪塚町</v>
          </cell>
        </row>
        <row r="8437">
          <cell r="C8437" t="str">
            <v>483-Ⅰ-007</v>
          </cell>
          <cell r="D8437" t="str">
            <v>地坂沢</v>
          </cell>
          <cell r="E8437" t="str">
            <v>太田</v>
          </cell>
          <cell r="F8437" t="str">
            <v>太田市</v>
          </cell>
          <cell r="G8437" t="str">
            <v>旧藪塚本町</v>
          </cell>
          <cell r="H8437" t="str">
            <v>藪塚町</v>
          </cell>
        </row>
        <row r="8438">
          <cell r="C8438" t="str">
            <v>483-Ⅰ-008</v>
          </cell>
          <cell r="D8438" t="str">
            <v>湯ﾉ入北沢</v>
          </cell>
          <cell r="E8438" t="str">
            <v>太田</v>
          </cell>
          <cell r="F8438" t="str">
            <v>太田市</v>
          </cell>
          <cell r="G8438" t="str">
            <v>旧藪塚本町</v>
          </cell>
          <cell r="H8438" t="str">
            <v>藪塚町</v>
          </cell>
        </row>
        <row r="8439">
          <cell r="C8439" t="str">
            <v>483-Ⅰ-009</v>
          </cell>
          <cell r="D8439" t="str">
            <v>湯ノ入沢</v>
          </cell>
          <cell r="E8439" t="str">
            <v>太田</v>
          </cell>
          <cell r="F8439" t="str">
            <v>太田市</v>
          </cell>
          <cell r="G8439" t="str">
            <v>旧藪塚本町</v>
          </cell>
          <cell r="H8439" t="str">
            <v>藪塚町</v>
          </cell>
        </row>
        <row r="8440">
          <cell r="C8440" t="str">
            <v>203-Ⅰ-001</v>
          </cell>
          <cell r="D8440" t="str">
            <v>東沢</v>
          </cell>
          <cell r="E8440" t="str">
            <v>太田</v>
          </cell>
          <cell r="F8440" t="str">
            <v>太田市</v>
          </cell>
          <cell r="H8440" t="str">
            <v>吉沢町</v>
          </cell>
        </row>
        <row r="8441">
          <cell r="C8441" t="str">
            <v>k1397</v>
          </cell>
          <cell r="D8441" t="str">
            <v>反丸</v>
          </cell>
          <cell r="E8441" t="str">
            <v>太田</v>
          </cell>
          <cell r="F8441" t="str">
            <v>太田市</v>
          </cell>
          <cell r="G8441" t="str">
            <v/>
          </cell>
          <cell r="H8441" t="str">
            <v>吉沢町</v>
          </cell>
        </row>
        <row r="8442">
          <cell r="C8442" t="str">
            <v>k1398</v>
          </cell>
          <cell r="D8442" t="str">
            <v>古氷</v>
          </cell>
          <cell r="E8442" t="str">
            <v>太田</v>
          </cell>
          <cell r="F8442" t="str">
            <v>太田市</v>
          </cell>
          <cell r="G8442" t="str">
            <v/>
          </cell>
          <cell r="H8442" t="str">
            <v>緑町</v>
          </cell>
        </row>
        <row r="8443">
          <cell r="C8443" t="str">
            <v>k1399-1</v>
          </cell>
          <cell r="D8443" t="str">
            <v>唐沢-1</v>
          </cell>
          <cell r="E8443" t="str">
            <v>太田</v>
          </cell>
          <cell r="F8443" t="str">
            <v>太田市</v>
          </cell>
          <cell r="G8443" t="str">
            <v/>
          </cell>
          <cell r="H8443" t="str">
            <v>吉沢町</v>
          </cell>
        </row>
        <row r="8444">
          <cell r="C8444" t="str">
            <v>k1399-2</v>
          </cell>
          <cell r="D8444" t="str">
            <v>唐沢-2</v>
          </cell>
          <cell r="E8444" t="str">
            <v>太田</v>
          </cell>
          <cell r="F8444" t="str">
            <v>太田市</v>
          </cell>
          <cell r="G8444" t="str">
            <v/>
          </cell>
          <cell r="H8444" t="str">
            <v>吉沢町</v>
          </cell>
        </row>
        <row r="8445">
          <cell r="C8445" t="str">
            <v>k1400</v>
          </cell>
          <cell r="D8445" t="str">
            <v>鶴巻</v>
          </cell>
          <cell r="E8445" t="str">
            <v>太田</v>
          </cell>
          <cell r="F8445" t="str">
            <v>太田市</v>
          </cell>
          <cell r="H8445" t="str">
            <v>強戸町</v>
          </cell>
        </row>
        <row r="8446">
          <cell r="C8446" t="str">
            <v>k1401</v>
          </cell>
          <cell r="D8446" t="str">
            <v>長手</v>
          </cell>
          <cell r="E8446" t="str">
            <v>太田</v>
          </cell>
          <cell r="F8446" t="str">
            <v>太田市</v>
          </cell>
          <cell r="G8446" t="str">
            <v/>
          </cell>
          <cell r="H8446" t="str">
            <v>長手町</v>
          </cell>
        </row>
        <row r="8447">
          <cell r="C8447" t="str">
            <v>k1402</v>
          </cell>
          <cell r="D8447" t="str">
            <v>今泉口</v>
          </cell>
          <cell r="E8447" t="str">
            <v>太田</v>
          </cell>
          <cell r="F8447" t="str">
            <v>太田市</v>
          </cell>
          <cell r="G8447" t="str">
            <v/>
          </cell>
          <cell r="H8447" t="str">
            <v>東今泉町</v>
          </cell>
        </row>
        <row r="8448">
          <cell r="C8448" t="str">
            <v>k1403-1</v>
          </cell>
          <cell r="D8448" t="str">
            <v>八幡(A)</v>
          </cell>
          <cell r="E8448" t="str">
            <v>太田</v>
          </cell>
          <cell r="F8448" t="str">
            <v>太田市</v>
          </cell>
          <cell r="G8448" t="str">
            <v/>
          </cell>
          <cell r="H8448" t="str">
            <v>大島町</v>
          </cell>
        </row>
        <row r="8449">
          <cell r="C8449" t="str">
            <v>k1403-2</v>
          </cell>
          <cell r="D8449" t="str">
            <v>八幡(B)</v>
          </cell>
          <cell r="E8449" t="str">
            <v>太田</v>
          </cell>
          <cell r="F8449" t="str">
            <v>太田市</v>
          </cell>
          <cell r="G8449" t="str">
            <v/>
          </cell>
          <cell r="H8449" t="str">
            <v>大島町</v>
          </cell>
        </row>
        <row r="8450">
          <cell r="C8450" t="str">
            <v>k1403-3</v>
          </cell>
          <cell r="D8450" t="str">
            <v>八幡(C)</v>
          </cell>
          <cell r="E8450" t="str">
            <v>太田</v>
          </cell>
          <cell r="F8450" t="str">
            <v>太田市</v>
          </cell>
          <cell r="G8450" t="str">
            <v/>
          </cell>
          <cell r="H8450" t="str">
            <v>八幡町</v>
          </cell>
        </row>
        <row r="8451">
          <cell r="C8451" t="str">
            <v>k1404</v>
          </cell>
          <cell r="D8451" t="str">
            <v>強殿口</v>
          </cell>
          <cell r="E8451" t="str">
            <v>太田</v>
          </cell>
          <cell r="F8451" t="str">
            <v>太田市</v>
          </cell>
          <cell r="G8451" t="str">
            <v/>
          </cell>
          <cell r="H8451" t="str">
            <v>緑町</v>
          </cell>
        </row>
        <row r="8452">
          <cell r="C8452" t="str">
            <v>k1405</v>
          </cell>
          <cell r="D8452" t="str">
            <v>入町</v>
          </cell>
          <cell r="E8452" t="str">
            <v>太田</v>
          </cell>
          <cell r="F8452" t="str">
            <v>太田市</v>
          </cell>
          <cell r="G8452" t="str">
            <v/>
          </cell>
          <cell r="H8452" t="str">
            <v>緑町</v>
          </cell>
        </row>
        <row r="8453">
          <cell r="C8453" t="str">
            <v>k1406-1</v>
          </cell>
          <cell r="D8453" t="str">
            <v>富士山</v>
          </cell>
          <cell r="E8453" t="str">
            <v>太田</v>
          </cell>
          <cell r="F8453" t="str">
            <v>太田市</v>
          </cell>
          <cell r="G8453" t="str">
            <v/>
          </cell>
          <cell r="H8453" t="str">
            <v>熊野町</v>
          </cell>
        </row>
        <row r="8454">
          <cell r="C8454" t="str">
            <v>k1406-2</v>
          </cell>
          <cell r="D8454" t="str">
            <v>富士山2</v>
          </cell>
          <cell r="E8454" t="str">
            <v>太田</v>
          </cell>
          <cell r="F8454" t="str">
            <v>太田市</v>
          </cell>
          <cell r="H8454" t="str">
            <v>熊野町</v>
          </cell>
        </row>
        <row r="8455">
          <cell r="C8455" t="str">
            <v>k1406-3</v>
          </cell>
          <cell r="D8455" t="str">
            <v>富士山3</v>
          </cell>
          <cell r="E8455" t="str">
            <v>太田</v>
          </cell>
          <cell r="F8455" t="str">
            <v>太田市</v>
          </cell>
          <cell r="H8455" t="str">
            <v>熊野町</v>
          </cell>
        </row>
        <row r="8456">
          <cell r="C8456" t="str">
            <v>k1406-4</v>
          </cell>
          <cell r="D8456" t="str">
            <v>富士山4</v>
          </cell>
          <cell r="E8456" t="str">
            <v>太田</v>
          </cell>
          <cell r="F8456" t="str">
            <v>太田市</v>
          </cell>
          <cell r="H8456" t="str">
            <v>熊野町</v>
          </cell>
        </row>
        <row r="8457">
          <cell r="C8457" t="str">
            <v>k1406-5</v>
          </cell>
          <cell r="D8457" t="str">
            <v>富士山5</v>
          </cell>
          <cell r="E8457" t="str">
            <v>太田</v>
          </cell>
          <cell r="F8457" t="str">
            <v>太田市</v>
          </cell>
          <cell r="H8457" t="str">
            <v>熊野町</v>
          </cell>
        </row>
        <row r="8458">
          <cell r="C8458" t="str">
            <v>k1407-1</v>
          </cell>
          <cell r="D8458" t="str">
            <v>桃ヶ丘</v>
          </cell>
          <cell r="E8458" t="str">
            <v>太田</v>
          </cell>
          <cell r="F8458" t="str">
            <v>太田市</v>
          </cell>
          <cell r="G8458" t="str">
            <v/>
          </cell>
          <cell r="H8458" t="str">
            <v>熊野町</v>
          </cell>
        </row>
        <row r="8459">
          <cell r="C8459" t="str">
            <v>k1407-2</v>
          </cell>
          <cell r="D8459" t="str">
            <v>桃ヶ丘2</v>
          </cell>
          <cell r="E8459" t="str">
            <v>太田</v>
          </cell>
          <cell r="F8459" t="str">
            <v>太田市</v>
          </cell>
          <cell r="G8459" t="str">
            <v/>
          </cell>
          <cell r="H8459" t="str">
            <v>熊野町</v>
          </cell>
        </row>
        <row r="8460">
          <cell r="C8460" t="str">
            <v>k1408</v>
          </cell>
          <cell r="D8460" t="str">
            <v>高山神社</v>
          </cell>
          <cell r="E8460" t="str">
            <v>太田</v>
          </cell>
          <cell r="F8460" t="str">
            <v>太田市</v>
          </cell>
          <cell r="G8460" t="str">
            <v/>
          </cell>
          <cell r="H8460" t="str">
            <v>本町</v>
          </cell>
        </row>
        <row r="8461">
          <cell r="C8461" t="str">
            <v>k1409</v>
          </cell>
          <cell r="D8461" t="str">
            <v>古氷(B)</v>
          </cell>
          <cell r="E8461" t="str">
            <v>太田</v>
          </cell>
          <cell r="F8461" t="str">
            <v>太田市</v>
          </cell>
          <cell r="G8461" t="str">
            <v/>
          </cell>
          <cell r="H8461" t="str">
            <v>緑町</v>
          </cell>
        </row>
        <row r="8462">
          <cell r="C8462" t="str">
            <v>k1410</v>
          </cell>
          <cell r="D8462" t="str">
            <v>東金井</v>
          </cell>
          <cell r="E8462" t="str">
            <v>太田</v>
          </cell>
          <cell r="F8462" t="str">
            <v>太田市</v>
          </cell>
          <cell r="G8462" t="str">
            <v/>
          </cell>
          <cell r="H8462" t="str">
            <v>東金井町</v>
          </cell>
        </row>
        <row r="8463">
          <cell r="C8463" t="str">
            <v>k1411</v>
          </cell>
          <cell r="D8463" t="str">
            <v>東今泉</v>
          </cell>
          <cell r="E8463" t="str">
            <v>太田</v>
          </cell>
          <cell r="F8463" t="str">
            <v>太田市</v>
          </cell>
          <cell r="G8463" t="str">
            <v/>
          </cell>
          <cell r="H8463" t="str">
            <v>東今泉町</v>
          </cell>
        </row>
        <row r="8464">
          <cell r="C8464" t="str">
            <v>k1412</v>
          </cell>
          <cell r="D8464" t="str">
            <v>西浦</v>
          </cell>
          <cell r="E8464" t="str">
            <v>太田</v>
          </cell>
          <cell r="F8464" t="str">
            <v>太田市</v>
          </cell>
          <cell r="G8464" t="str">
            <v/>
          </cell>
          <cell r="H8464" t="str">
            <v>北金井町</v>
          </cell>
        </row>
        <row r="8465">
          <cell r="C8465" t="str">
            <v>k1413-1</v>
          </cell>
          <cell r="D8465" t="str">
            <v>強戸町1</v>
          </cell>
          <cell r="E8465" t="str">
            <v>太田</v>
          </cell>
          <cell r="F8465" t="str">
            <v>太田市</v>
          </cell>
          <cell r="H8465" t="str">
            <v>強戸町</v>
          </cell>
        </row>
        <row r="8466">
          <cell r="C8466" t="str">
            <v>k1413-2</v>
          </cell>
          <cell r="D8466" t="str">
            <v>強戸町4</v>
          </cell>
          <cell r="E8466" t="str">
            <v>太田</v>
          </cell>
          <cell r="F8466" t="str">
            <v>太田市</v>
          </cell>
          <cell r="H8466" t="str">
            <v>強戸町</v>
          </cell>
        </row>
        <row r="8467">
          <cell r="C8467" t="str">
            <v>k1414</v>
          </cell>
          <cell r="D8467" t="str">
            <v>北長岡町2</v>
          </cell>
          <cell r="E8467" t="str">
            <v>太田</v>
          </cell>
          <cell r="F8467" t="str">
            <v>太田市</v>
          </cell>
          <cell r="G8467" t="str">
            <v/>
          </cell>
          <cell r="H8467" t="str">
            <v>西長岡町</v>
          </cell>
        </row>
        <row r="8468">
          <cell r="C8468" t="str">
            <v>k1415</v>
          </cell>
          <cell r="D8468" t="str">
            <v>丸山町1</v>
          </cell>
          <cell r="E8468" t="str">
            <v>太田</v>
          </cell>
          <cell r="F8468" t="str">
            <v>太田市</v>
          </cell>
          <cell r="G8468" t="str">
            <v/>
          </cell>
          <cell r="H8468" t="str">
            <v>丸山町</v>
          </cell>
        </row>
        <row r="8469">
          <cell r="C8469" t="str">
            <v>k1416</v>
          </cell>
          <cell r="D8469" t="str">
            <v>鶴生田町1</v>
          </cell>
          <cell r="E8469" t="str">
            <v>太田</v>
          </cell>
          <cell r="F8469" t="str">
            <v>太田市</v>
          </cell>
          <cell r="G8469" t="str">
            <v/>
          </cell>
          <cell r="H8469" t="str">
            <v>鶴生田町</v>
          </cell>
        </row>
        <row r="8470">
          <cell r="C8470" t="str">
            <v>k1417-1</v>
          </cell>
          <cell r="D8470" t="str">
            <v>長手町3</v>
          </cell>
          <cell r="E8470" t="str">
            <v>太田</v>
          </cell>
          <cell r="F8470" t="str">
            <v>太田市</v>
          </cell>
          <cell r="G8470" t="str">
            <v/>
          </cell>
          <cell r="H8470" t="str">
            <v>長手町</v>
          </cell>
        </row>
        <row r="8471">
          <cell r="C8471" t="str">
            <v>k1417-2</v>
          </cell>
          <cell r="D8471" t="str">
            <v>長手町7</v>
          </cell>
          <cell r="E8471" t="str">
            <v>太田</v>
          </cell>
          <cell r="F8471" t="str">
            <v>太田市</v>
          </cell>
          <cell r="H8471" t="str">
            <v>長手町</v>
          </cell>
        </row>
        <row r="8472">
          <cell r="C8472" t="str">
            <v>k1418</v>
          </cell>
          <cell r="D8472" t="str">
            <v>長手町4</v>
          </cell>
          <cell r="E8472" t="str">
            <v>太田</v>
          </cell>
          <cell r="F8472" t="str">
            <v>太田市</v>
          </cell>
          <cell r="G8472" t="str">
            <v/>
          </cell>
          <cell r="H8472" t="str">
            <v>長手町</v>
          </cell>
        </row>
        <row r="8473">
          <cell r="C8473" t="str">
            <v>k1419</v>
          </cell>
          <cell r="D8473" t="str">
            <v>金山町1</v>
          </cell>
          <cell r="E8473" t="str">
            <v>太田</v>
          </cell>
          <cell r="F8473" t="str">
            <v>太田市</v>
          </cell>
          <cell r="G8473" t="str">
            <v/>
          </cell>
          <cell r="H8473" t="str">
            <v>緑町</v>
          </cell>
        </row>
        <row r="8474">
          <cell r="C8474" t="str">
            <v>k1420</v>
          </cell>
          <cell r="D8474" t="str">
            <v>東金井町4</v>
          </cell>
          <cell r="E8474" t="str">
            <v>太田</v>
          </cell>
          <cell r="F8474" t="str">
            <v>太田市</v>
          </cell>
          <cell r="G8474" t="str">
            <v/>
          </cell>
          <cell r="H8474" t="str">
            <v>東金井町</v>
          </cell>
        </row>
        <row r="8475">
          <cell r="C8475" t="str">
            <v>k1421-1</v>
          </cell>
          <cell r="D8475" t="str">
            <v>長手町5</v>
          </cell>
          <cell r="E8475" t="str">
            <v>太田</v>
          </cell>
          <cell r="F8475" t="str">
            <v>太田市</v>
          </cell>
          <cell r="G8475" t="str">
            <v/>
          </cell>
          <cell r="H8475" t="str">
            <v>長手町</v>
          </cell>
        </row>
        <row r="8476">
          <cell r="C8476" t="str">
            <v>k1421-2</v>
          </cell>
          <cell r="D8476" t="str">
            <v>長手町6</v>
          </cell>
          <cell r="E8476" t="str">
            <v>太田</v>
          </cell>
          <cell r="F8476" t="str">
            <v>太田市</v>
          </cell>
          <cell r="G8476" t="str">
            <v/>
          </cell>
          <cell r="H8476" t="str">
            <v>長手町</v>
          </cell>
        </row>
        <row r="8477">
          <cell r="C8477" t="str">
            <v>k1421-3</v>
          </cell>
          <cell r="D8477" t="str">
            <v>長手町9</v>
          </cell>
          <cell r="E8477" t="str">
            <v>太田</v>
          </cell>
          <cell r="F8477" t="str">
            <v>太田市</v>
          </cell>
          <cell r="G8477" t="str">
            <v/>
          </cell>
          <cell r="H8477" t="str">
            <v>長手町</v>
          </cell>
        </row>
        <row r="8478">
          <cell r="C8478" t="str">
            <v>k3779</v>
          </cell>
          <cell r="D8478" t="str">
            <v>唐沢3</v>
          </cell>
          <cell r="E8478" t="str">
            <v>太田</v>
          </cell>
          <cell r="F8478" t="str">
            <v>太田市</v>
          </cell>
          <cell r="G8478" t="str">
            <v/>
          </cell>
          <cell r="H8478" t="str">
            <v>吉沢町</v>
          </cell>
        </row>
        <row r="8479">
          <cell r="C8479" t="str">
            <v>k3780</v>
          </cell>
          <cell r="D8479" t="str">
            <v>丸山2</v>
          </cell>
          <cell r="E8479" t="str">
            <v>太田</v>
          </cell>
          <cell r="F8479" t="str">
            <v>太田市</v>
          </cell>
          <cell r="G8479" t="str">
            <v/>
          </cell>
          <cell r="H8479" t="str">
            <v>吉沢町</v>
          </cell>
        </row>
        <row r="8480">
          <cell r="C8480" t="str">
            <v>k3781</v>
          </cell>
          <cell r="D8480" t="str">
            <v>吉沢町1</v>
          </cell>
          <cell r="E8480" t="str">
            <v>太田</v>
          </cell>
          <cell r="F8480" t="str">
            <v>太田市</v>
          </cell>
          <cell r="G8480" t="str">
            <v/>
          </cell>
          <cell r="H8480" t="str">
            <v>吉沢町</v>
          </cell>
        </row>
        <row r="8481">
          <cell r="C8481" t="str">
            <v>k3782</v>
          </cell>
          <cell r="D8481" t="str">
            <v>緑町1</v>
          </cell>
          <cell r="E8481" t="str">
            <v>太田</v>
          </cell>
          <cell r="F8481" t="str">
            <v>太田市</v>
          </cell>
          <cell r="G8481" t="str">
            <v/>
          </cell>
          <cell r="H8481" t="str">
            <v>緑町</v>
          </cell>
        </row>
        <row r="8482">
          <cell r="C8482" t="str">
            <v>k3783</v>
          </cell>
          <cell r="D8482" t="str">
            <v>緑町2</v>
          </cell>
          <cell r="E8482" t="str">
            <v>太田</v>
          </cell>
          <cell r="F8482" t="str">
            <v>太田市</v>
          </cell>
          <cell r="G8482" t="str">
            <v/>
          </cell>
          <cell r="H8482" t="str">
            <v>緑町</v>
          </cell>
        </row>
        <row r="8483">
          <cell r="C8483" t="str">
            <v>k3784</v>
          </cell>
          <cell r="D8483" t="str">
            <v>東今泉町1</v>
          </cell>
          <cell r="E8483" t="str">
            <v>太田</v>
          </cell>
          <cell r="F8483" t="str">
            <v>太田市</v>
          </cell>
          <cell r="G8483" t="str">
            <v/>
          </cell>
          <cell r="H8483" t="str">
            <v>東金井町</v>
          </cell>
        </row>
        <row r="8484">
          <cell r="C8484" t="str">
            <v>k3785</v>
          </cell>
          <cell r="D8484" t="str">
            <v>北金井町1</v>
          </cell>
          <cell r="E8484" t="str">
            <v>太田</v>
          </cell>
          <cell r="F8484" t="str">
            <v>太田市</v>
          </cell>
          <cell r="G8484" t="str">
            <v/>
          </cell>
          <cell r="H8484" t="str">
            <v>北金井町</v>
          </cell>
        </row>
        <row r="8485">
          <cell r="C8485" t="str">
            <v>k3786</v>
          </cell>
          <cell r="D8485" t="str">
            <v>菅塩町1</v>
          </cell>
          <cell r="E8485" t="str">
            <v>太田</v>
          </cell>
          <cell r="F8485" t="str">
            <v>太田市</v>
          </cell>
          <cell r="G8485" t="str">
            <v/>
          </cell>
          <cell r="H8485" t="str">
            <v>菅塩町</v>
          </cell>
        </row>
        <row r="8486">
          <cell r="C8486" t="str">
            <v>k3787</v>
          </cell>
          <cell r="D8486" t="str">
            <v>北長岡町1</v>
          </cell>
          <cell r="E8486" t="str">
            <v>太田</v>
          </cell>
          <cell r="F8486" t="str">
            <v>太田市</v>
          </cell>
          <cell r="G8486" t="str">
            <v/>
          </cell>
          <cell r="H8486" t="str">
            <v>西長岡町</v>
          </cell>
        </row>
        <row r="8487">
          <cell r="C8487" t="str">
            <v>k3788</v>
          </cell>
          <cell r="D8487" t="str">
            <v>入の堤1</v>
          </cell>
          <cell r="E8487" t="str">
            <v>太田</v>
          </cell>
          <cell r="F8487" t="str">
            <v>太田市</v>
          </cell>
          <cell r="G8487" t="str">
            <v/>
          </cell>
          <cell r="H8487" t="str">
            <v>西長岡町</v>
          </cell>
        </row>
        <row r="8488">
          <cell r="C8488" t="str">
            <v>k3789</v>
          </cell>
          <cell r="D8488" t="str">
            <v>長手町1</v>
          </cell>
          <cell r="E8488" t="str">
            <v>太田</v>
          </cell>
          <cell r="F8488" t="str">
            <v>太田市</v>
          </cell>
          <cell r="G8488" t="str">
            <v/>
          </cell>
          <cell r="H8488" t="str">
            <v>長手町</v>
          </cell>
        </row>
        <row r="8489">
          <cell r="C8489" t="str">
            <v>k3790-1</v>
          </cell>
          <cell r="D8489" t="str">
            <v>東金井町1</v>
          </cell>
          <cell r="E8489" t="str">
            <v>太田</v>
          </cell>
          <cell r="F8489" t="str">
            <v>太田市</v>
          </cell>
          <cell r="G8489" t="str">
            <v/>
          </cell>
          <cell r="H8489" t="str">
            <v>東金井町</v>
          </cell>
        </row>
        <row r="8490">
          <cell r="C8490" t="str">
            <v>k3790-2</v>
          </cell>
          <cell r="D8490" t="str">
            <v>東金井町9</v>
          </cell>
          <cell r="E8490" t="str">
            <v>太田</v>
          </cell>
          <cell r="F8490" t="str">
            <v>太田市</v>
          </cell>
          <cell r="G8490" t="str">
            <v/>
          </cell>
          <cell r="H8490" t="str">
            <v>東金井町</v>
          </cell>
        </row>
        <row r="8491">
          <cell r="C8491" t="str">
            <v>k3791</v>
          </cell>
          <cell r="D8491" t="str">
            <v>東金井町2</v>
          </cell>
          <cell r="E8491" t="str">
            <v>太田</v>
          </cell>
          <cell r="F8491" t="str">
            <v>太田市</v>
          </cell>
          <cell r="G8491" t="str">
            <v/>
          </cell>
          <cell r="H8491" t="str">
            <v>東金井町</v>
          </cell>
        </row>
        <row r="8492">
          <cell r="C8492" t="str">
            <v>k3792</v>
          </cell>
          <cell r="D8492" t="str">
            <v>東金井町3</v>
          </cell>
          <cell r="E8492" t="str">
            <v>太田</v>
          </cell>
          <cell r="F8492" t="str">
            <v>太田市</v>
          </cell>
          <cell r="G8492" t="str">
            <v/>
          </cell>
          <cell r="H8492" t="str">
            <v>東金井町</v>
          </cell>
        </row>
        <row r="8493">
          <cell r="C8493" t="str">
            <v>k3793</v>
          </cell>
          <cell r="D8493" t="str">
            <v>東金井町5</v>
          </cell>
          <cell r="E8493" t="str">
            <v>太田</v>
          </cell>
          <cell r="F8493" t="str">
            <v>太田市</v>
          </cell>
          <cell r="G8493" t="str">
            <v/>
          </cell>
          <cell r="H8493" t="str">
            <v>東金井町</v>
          </cell>
        </row>
        <row r="8494">
          <cell r="C8494" t="str">
            <v>k3794-1</v>
          </cell>
          <cell r="D8494" t="str">
            <v>東金井町6</v>
          </cell>
          <cell r="E8494" t="str">
            <v>太田</v>
          </cell>
          <cell r="F8494" t="str">
            <v>太田市</v>
          </cell>
          <cell r="G8494" t="str">
            <v/>
          </cell>
          <cell r="H8494" t="str">
            <v>東金井町</v>
          </cell>
        </row>
        <row r="8495">
          <cell r="C8495" t="str">
            <v>k3794-2</v>
          </cell>
          <cell r="D8495" t="str">
            <v>東金井町10</v>
          </cell>
          <cell r="E8495" t="str">
            <v>太田</v>
          </cell>
          <cell r="F8495" t="str">
            <v>太田市</v>
          </cell>
          <cell r="G8495" t="str">
            <v/>
          </cell>
          <cell r="H8495" t="str">
            <v>東金井町</v>
          </cell>
        </row>
        <row r="8496">
          <cell r="C8496" t="str">
            <v>k3795-1</v>
          </cell>
          <cell r="D8496" t="str">
            <v>東金井町7</v>
          </cell>
          <cell r="E8496" t="str">
            <v>太田</v>
          </cell>
          <cell r="F8496" t="str">
            <v>太田市</v>
          </cell>
          <cell r="G8496" t="str">
            <v/>
          </cell>
          <cell r="H8496" t="str">
            <v>緑町</v>
          </cell>
        </row>
        <row r="8497">
          <cell r="C8497" t="str">
            <v>k3795-2</v>
          </cell>
          <cell r="D8497" t="str">
            <v>東金井町8</v>
          </cell>
          <cell r="E8497" t="str">
            <v>太田</v>
          </cell>
          <cell r="F8497" t="str">
            <v>太田市</v>
          </cell>
          <cell r="G8497" t="str">
            <v/>
          </cell>
          <cell r="H8497" t="str">
            <v>緑町</v>
          </cell>
        </row>
        <row r="8498">
          <cell r="C8498" t="str">
            <v>k3795-3</v>
          </cell>
          <cell r="D8498" t="str">
            <v>東金井町11</v>
          </cell>
          <cell r="E8498" t="str">
            <v>太田</v>
          </cell>
          <cell r="F8498" t="str">
            <v>太田市</v>
          </cell>
          <cell r="H8498" t="str">
            <v>緑町</v>
          </cell>
        </row>
        <row r="8499">
          <cell r="C8499" t="str">
            <v>k3796</v>
          </cell>
          <cell r="D8499" t="str">
            <v>薮塚イ</v>
          </cell>
          <cell r="E8499" t="str">
            <v>太田</v>
          </cell>
          <cell r="F8499" t="str">
            <v>太田市</v>
          </cell>
          <cell r="G8499" t="str">
            <v>旧藪塚本町</v>
          </cell>
          <cell r="H8499" t="str">
            <v>藪塚町</v>
          </cell>
        </row>
        <row r="8500">
          <cell r="C8500" t="str">
            <v>k5216</v>
          </cell>
          <cell r="D8500" t="str">
            <v>長手町イ</v>
          </cell>
          <cell r="E8500" t="str">
            <v>太田</v>
          </cell>
          <cell r="F8500" t="str">
            <v>太田市</v>
          </cell>
          <cell r="G8500" t="str">
            <v/>
          </cell>
          <cell r="H8500" t="str">
            <v>長手町</v>
          </cell>
        </row>
        <row r="8501">
          <cell r="C8501" t="str">
            <v>k5217</v>
          </cell>
          <cell r="D8501" t="str">
            <v>長手町ロ</v>
          </cell>
          <cell r="E8501" t="str">
            <v>太田</v>
          </cell>
          <cell r="F8501" t="str">
            <v>太田市</v>
          </cell>
          <cell r="G8501" t="str">
            <v/>
          </cell>
          <cell r="H8501" t="str">
            <v>長手町</v>
          </cell>
        </row>
        <row r="8502">
          <cell r="C8502" t="str">
            <v>k5218</v>
          </cell>
          <cell r="D8502" t="str">
            <v>薮塚イ</v>
          </cell>
          <cell r="E8502" t="str">
            <v>太田</v>
          </cell>
          <cell r="F8502" t="str">
            <v>太田市</v>
          </cell>
          <cell r="G8502" t="str">
            <v>旧藪塚本町</v>
          </cell>
          <cell r="H8502" t="str">
            <v>藪塚町</v>
          </cell>
        </row>
        <row r="8503">
          <cell r="C8503" t="str">
            <v>k7162-1</v>
          </cell>
          <cell r="D8503" t="str">
            <v>強戸町2</v>
          </cell>
          <cell r="E8503" t="str">
            <v>太田</v>
          </cell>
          <cell r="F8503" t="str">
            <v>太田市</v>
          </cell>
          <cell r="H8503" t="str">
            <v>強戸町</v>
          </cell>
        </row>
        <row r="8504">
          <cell r="C8504" t="str">
            <v>k7162-2</v>
          </cell>
          <cell r="D8504" t="str">
            <v>強戸町3</v>
          </cell>
          <cell r="E8504" t="str">
            <v>太田</v>
          </cell>
          <cell r="F8504" t="str">
            <v>太田市</v>
          </cell>
          <cell r="H8504" t="str">
            <v>強戸町</v>
          </cell>
        </row>
        <row r="8505">
          <cell r="C8505" t="str">
            <v>k7163</v>
          </cell>
          <cell r="D8505" t="str">
            <v>桃ヶ丘1</v>
          </cell>
          <cell r="E8505" t="str">
            <v>太田</v>
          </cell>
          <cell r="F8505" t="str">
            <v>太田市</v>
          </cell>
          <cell r="G8505" t="str">
            <v/>
          </cell>
          <cell r="H8505" t="str">
            <v>熊野町</v>
          </cell>
        </row>
        <row r="8506">
          <cell r="C8506" t="str">
            <v>k7164</v>
          </cell>
          <cell r="D8506" t="str">
            <v>長手町8</v>
          </cell>
          <cell r="E8506" t="str">
            <v>太田</v>
          </cell>
          <cell r="F8506" t="str">
            <v>太田市</v>
          </cell>
          <cell r="H8506" t="str">
            <v>長手町</v>
          </cell>
        </row>
        <row r="8507">
          <cell r="C8507" t="str">
            <v>k7165</v>
          </cell>
          <cell r="D8507" t="str">
            <v>東今泉町2</v>
          </cell>
          <cell r="E8507" t="str">
            <v>太田</v>
          </cell>
          <cell r="F8507" t="str">
            <v>太田市</v>
          </cell>
          <cell r="G8507" t="str">
            <v/>
          </cell>
          <cell r="H8507" t="str">
            <v>東今泉町</v>
          </cell>
        </row>
        <row r="8508">
          <cell r="C8508" t="str">
            <v>k7166</v>
          </cell>
          <cell r="D8508" t="str">
            <v>金山1</v>
          </cell>
          <cell r="E8508" t="str">
            <v>太田</v>
          </cell>
          <cell r="F8508" t="str">
            <v>太田市</v>
          </cell>
        </row>
        <row r="8509">
          <cell r="C8509" t="str">
            <v>k7168</v>
          </cell>
          <cell r="D8509" t="str">
            <v>東今泉町3</v>
          </cell>
          <cell r="E8509" t="str">
            <v>太田</v>
          </cell>
          <cell r="F8509" t="str">
            <v>太田市</v>
          </cell>
          <cell r="G8509" t="str">
            <v/>
          </cell>
          <cell r="H8509" t="str">
            <v>東今泉町</v>
          </cell>
        </row>
        <row r="8510">
          <cell r="C8510" t="str">
            <v>k7169</v>
          </cell>
          <cell r="D8510" t="str">
            <v>強戸町5</v>
          </cell>
          <cell r="E8510" t="str">
            <v>太田</v>
          </cell>
          <cell r="F8510" t="str">
            <v>太田市</v>
          </cell>
          <cell r="H8510" t="str">
            <v>強戸町</v>
          </cell>
        </row>
        <row r="8511">
          <cell r="C8511" t="str">
            <v>k7203</v>
          </cell>
          <cell r="D8511" t="str">
            <v>藪塚1</v>
          </cell>
          <cell r="E8511" t="str">
            <v>太田</v>
          </cell>
          <cell r="F8511" t="str">
            <v>太田市</v>
          </cell>
          <cell r="G8511" t="str">
            <v>旧藪塚本町</v>
          </cell>
          <cell r="H8511" t="str">
            <v>藪塚町</v>
          </cell>
        </row>
        <row r="8512">
          <cell r="C8512" t="str">
            <v>k7204-1</v>
          </cell>
          <cell r="D8512" t="str">
            <v>藪塚2-1</v>
          </cell>
          <cell r="E8512" t="str">
            <v>太田</v>
          </cell>
          <cell r="F8512" t="str">
            <v>太田市</v>
          </cell>
          <cell r="G8512" t="str">
            <v>旧藪塚本町</v>
          </cell>
          <cell r="H8512" t="str">
            <v>藪塚町</v>
          </cell>
        </row>
        <row r="8513">
          <cell r="C8513" t="str">
            <v>k7204-2</v>
          </cell>
          <cell r="D8513" t="str">
            <v>藪塚2-2</v>
          </cell>
          <cell r="E8513" t="str">
            <v>太田</v>
          </cell>
          <cell r="F8513" t="str">
            <v>太田市</v>
          </cell>
          <cell r="G8513" t="str">
            <v>旧藪塚本町</v>
          </cell>
          <cell r="H8513" t="str">
            <v>藪塚町</v>
          </cell>
        </row>
        <row r="8514">
          <cell r="C8514" t="str">
            <v>k7204-3</v>
          </cell>
          <cell r="D8514" t="str">
            <v>藪塚2-3</v>
          </cell>
          <cell r="E8514" t="str">
            <v>太田</v>
          </cell>
          <cell r="F8514" t="str">
            <v>太田市</v>
          </cell>
          <cell r="G8514" t="str">
            <v>旧藪塚本町</v>
          </cell>
          <cell r="H8514" t="str">
            <v>藪塚町</v>
          </cell>
        </row>
        <row r="8515">
          <cell r="C8515" t="str">
            <v>k7205</v>
          </cell>
          <cell r="D8515" t="str">
            <v>藪塚3</v>
          </cell>
          <cell r="E8515" t="str">
            <v>太田</v>
          </cell>
          <cell r="F8515" t="str">
            <v>太田市</v>
          </cell>
          <cell r="G8515" t="str">
            <v>旧藪塚本町</v>
          </cell>
          <cell r="H8515" t="str">
            <v>藪塚町</v>
          </cell>
        </row>
        <row r="8516">
          <cell r="C8516" t="str">
            <v>k7206</v>
          </cell>
          <cell r="D8516" t="str">
            <v>藪塚4</v>
          </cell>
          <cell r="E8516" t="str">
            <v>太田</v>
          </cell>
          <cell r="F8516" t="str">
            <v>太田市</v>
          </cell>
          <cell r="G8516" t="str">
            <v>旧藪塚本町</v>
          </cell>
          <cell r="H8516" t="str">
            <v>藪塚町</v>
          </cell>
        </row>
        <row r="8517">
          <cell r="C8517" t="str">
            <v>k7207</v>
          </cell>
          <cell r="D8517" t="str">
            <v>藪塚5</v>
          </cell>
          <cell r="E8517" t="str">
            <v>太田</v>
          </cell>
          <cell r="F8517" t="str">
            <v>太田市</v>
          </cell>
          <cell r="G8517" t="str">
            <v>旧藪塚本町</v>
          </cell>
          <cell r="H8517" t="str">
            <v>藪塚町</v>
          </cell>
        </row>
        <row r="8518">
          <cell r="C8518" t="str">
            <v>k7208</v>
          </cell>
          <cell r="D8518" t="str">
            <v>藪塚6</v>
          </cell>
          <cell r="E8518" t="str">
            <v>太田</v>
          </cell>
          <cell r="F8518" t="str">
            <v>太田市</v>
          </cell>
          <cell r="G8518" t="str">
            <v>旧藪塚本町</v>
          </cell>
          <cell r="H8518" t="str">
            <v>藪塚町</v>
          </cell>
        </row>
        <row r="8519">
          <cell r="C8519" t="str">
            <v>k7209</v>
          </cell>
          <cell r="D8519" t="str">
            <v>北金井町2</v>
          </cell>
          <cell r="E8519" t="str">
            <v>太田</v>
          </cell>
          <cell r="F8519" t="str">
            <v>太田市</v>
          </cell>
          <cell r="G8519" t="str">
            <v/>
          </cell>
          <cell r="H8519" t="str">
            <v>北金井町</v>
          </cell>
        </row>
        <row r="8520">
          <cell r="C8520" t="str">
            <v>206-1</v>
          </cell>
          <cell r="D8520" t="str">
            <v>北金井1</v>
          </cell>
          <cell r="E8520" t="str">
            <v>太田</v>
          </cell>
          <cell r="F8520" t="str">
            <v>太田市</v>
          </cell>
          <cell r="H8520" t="str">
            <v>北金井町</v>
          </cell>
        </row>
        <row r="8521">
          <cell r="C8521" t="str">
            <v>206-2</v>
          </cell>
          <cell r="D8521" t="str">
            <v>北金井2</v>
          </cell>
          <cell r="E8521" t="str">
            <v>太田</v>
          </cell>
          <cell r="F8521" t="str">
            <v>太田市</v>
          </cell>
          <cell r="H8521" t="str">
            <v>北金井町</v>
          </cell>
        </row>
        <row r="8522">
          <cell r="C8522" t="str">
            <v>203-Ⅰ-001</v>
          </cell>
          <cell r="D8522" t="str">
            <v>東沢</v>
          </cell>
          <cell r="E8522" t="str">
            <v>桐生</v>
          </cell>
          <cell r="F8522" t="str">
            <v>桐生市</v>
          </cell>
          <cell r="H8522" t="str">
            <v>広沢町</v>
          </cell>
        </row>
        <row r="8523">
          <cell r="C8523" t="str">
            <v>203-Ⅰ-002</v>
          </cell>
          <cell r="D8523" t="str">
            <v>山ノ上沢</v>
          </cell>
          <cell r="E8523" t="str">
            <v>桐生</v>
          </cell>
          <cell r="F8523" t="str">
            <v>桐生市</v>
          </cell>
          <cell r="H8523" t="str">
            <v>広沢町</v>
          </cell>
        </row>
        <row r="8524">
          <cell r="C8524" t="str">
            <v>203-Ⅰ-003</v>
          </cell>
          <cell r="D8524" t="str">
            <v>前ノ入沢</v>
          </cell>
          <cell r="E8524" t="str">
            <v>桐生</v>
          </cell>
          <cell r="F8524" t="str">
            <v>桐生市</v>
          </cell>
          <cell r="H8524" t="str">
            <v>広沢町</v>
          </cell>
        </row>
        <row r="8525">
          <cell r="C8525" t="str">
            <v>203-Ⅰ-004</v>
          </cell>
          <cell r="D8525" t="str">
            <v>後ノ入沢</v>
          </cell>
          <cell r="E8525" t="str">
            <v>桐生</v>
          </cell>
          <cell r="F8525" t="str">
            <v>桐生市</v>
          </cell>
          <cell r="H8525" t="str">
            <v>広沢町</v>
          </cell>
        </row>
        <row r="8526">
          <cell r="C8526" t="str">
            <v>203-Ⅰ-005</v>
          </cell>
          <cell r="D8526" t="str">
            <v>鍛冶ヶ入沢</v>
          </cell>
          <cell r="E8526" t="str">
            <v>桐生</v>
          </cell>
          <cell r="F8526" t="str">
            <v>桐生市</v>
          </cell>
          <cell r="H8526" t="str">
            <v>広沢町</v>
          </cell>
        </row>
        <row r="8527">
          <cell r="C8527" t="str">
            <v>203-Ⅰ-006</v>
          </cell>
          <cell r="D8527" t="str">
            <v>杉ノ入沢</v>
          </cell>
          <cell r="E8527" t="str">
            <v>桐生</v>
          </cell>
          <cell r="F8527" t="str">
            <v>桐生市</v>
          </cell>
          <cell r="H8527" t="str">
            <v>広沢町</v>
          </cell>
        </row>
        <row r="8528">
          <cell r="C8528" t="str">
            <v>203-Ⅰ-007</v>
          </cell>
          <cell r="D8528" t="str">
            <v>御熊入沢</v>
          </cell>
          <cell r="E8528" t="str">
            <v>桐生</v>
          </cell>
          <cell r="F8528" t="str">
            <v>桐生市</v>
          </cell>
          <cell r="H8528" t="str">
            <v>広沢町</v>
          </cell>
        </row>
        <row r="8529">
          <cell r="C8529" t="str">
            <v>203-Ⅰ-008</v>
          </cell>
          <cell r="D8529" t="str">
            <v>夏保沢</v>
          </cell>
          <cell r="E8529" t="str">
            <v>桐生</v>
          </cell>
          <cell r="F8529" t="str">
            <v>桐生市</v>
          </cell>
          <cell r="H8529" t="str">
            <v>広沢町</v>
          </cell>
        </row>
        <row r="8530">
          <cell r="C8530" t="str">
            <v>203-Ⅰ-009-1</v>
          </cell>
          <cell r="D8530" t="str">
            <v>榎入沢-1</v>
          </cell>
          <cell r="E8530" t="str">
            <v>桐生</v>
          </cell>
          <cell r="F8530" t="str">
            <v>桐生市</v>
          </cell>
          <cell r="H8530" t="str">
            <v>広沢町</v>
          </cell>
        </row>
        <row r="8531">
          <cell r="C8531" t="str">
            <v>203-Ⅰ-009-2</v>
          </cell>
          <cell r="D8531" t="str">
            <v>榎入沢-2</v>
          </cell>
          <cell r="E8531" t="str">
            <v>桐生</v>
          </cell>
          <cell r="F8531" t="str">
            <v>桐生市</v>
          </cell>
          <cell r="H8531" t="str">
            <v>広沢町</v>
          </cell>
        </row>
        <row r="8532">
          <cell r="C8532" t="str">
            <v>203-Ⅰ-010</v>
          </cell>
          <cell r="D8532" t="str">
            <v>姥沢川</v>
          </cell>
          <cell r="E8532" t="str">
            <v>桐生</v>
          </cell>
          <cell r="F8532" t="str">
            <v>桐生市</v>
          </cell>
          <cell r="H8532" t="str">
            <v>広沢町</v>
          </cell>
        </row>
        <row r="8533">
          <cell r="C8533" t="str">
            <v>203-Ⅰ-011</v>
          </cell>
          <cell r="D8533" t="str">
            <v>姥沢</v>
          </cell>
          <cell r="E8533" t="str">
            <v>桐生</v>
          </cell>
          <cell r="F8533" t="str">
            <v>桐生市</v>
          </cell>
          <cell r="H8533" t="str">
            <v>広沢町</v>
          </cell>
        </row>
        <row r="8534">
          <cell r="C8534" t="str">
            <v>203-Ⅰ-012</v>
          </cell>
          <cell r="D8534" t="str">
            <v>三堂ノ入沢</v>
          </cell>
          <cell r="E8534" t="str">
            <v>桐生</v>
          </cell>
          <cell r="F8534" t="str">
            <v>桐生市</v>
          </cell>
          <cell r="H8534" t="str">
            <v>広沢町</v>
          </cell>
        </row>
        <row r="8535">
          <cell r="C8535" t="str">
            <v>203-Ⅰ-013</v>
          </cell>
          <cell r="D8535" t="str">
            <v>東古庭ノ入沢</v>
          </cell>
          <cell r="E8535" t="str">
            <v>桐生</v>
          </cell>
          <cell r="F8535" t="str">
            <v>桐生市</v>
          </cell>
          <cell r="H8535" t="str">
            <v>広沢町</v>
          </cell>
        </row>
        <row r="8536">
          <cell r="C8536" t="str">
            <v>203-Ⅰ-014</v>
          </cell>
          <cell r="D8536" t="str">
            <v>西古庭ノ入沢</v>
          </cell>
          <cell r="E8536" t="str">
            <v>桐生</v>
          </cell>
          <cell r="F8536" t="str">
            <v>桐生市</v>
          </cell>
          <cell r="H8536" t="str">
            <v>広沢町</v>
          </cell>
        </row>
        <row r="8537">
          <cell r="C8537" t="str">
            <v>203-Ⅰ-015</v>
          </cell>
          <cell r="D8537" t="str">
            <v>東寺ノ入沢</v>
          </cell>
          <cell r="E8537" t="str">
            <v>桐生</v>
          </cell>
          <cell r="F8537" t="str">
            <v>桐生市</v>
          </cell>
          <cell r="H8537" t="str">
            <v>広沢町</v>
          </cell>
        </row>
        <row r="8538">
          <cell r="C8538" t="str">
            <v>203-Ⅰ-016</v>
          </cell>
          <cell r="D8538" t="str">
            <v>西寺ノ入沢</v>
          </cell>
          <cell r="E8538" t="str">
            <v>桐生</v>
          </cell>
          <cell r="F8538" t="str">
            <v>桐生市</v>
          </cell>
          <cell r="H8538" t="str">
            <v>広沢町</v>
          </cell>
        </row>
        <row r="8539">
          <cell r="C8539" t="str">
            <v>203-Ⅰ-016</v>
          </cell>
          <cell r="D8539" t="str">
            <v>西寺ノ入沢</v>
          </cell>
          <cell r="E8539" t="str">
            <v>桐生</v>
          </cell>
          <cell r="F8539" t="str">
            <v>みどり市</v>
          </cell>
          <cell r="G8539" t="str">
            <v>旧笠懸町</v>
          </cell>
          <cell r="H8539" t="str">
            <v>大字阿左美</v>
          </cell>
        </row>
        <row r="8540">
          <cell r="C8540" t="str">
            <v>203-Ⅰ-017</v>
          </cell>
          <cell r="D8540" t="str">
            <v>天津沢</v>
          </cell>
          <cell r="E8540" t="str">
            <v>桐生</v>
          </cell>
          <cell r="F8540" t="str">
            <v>桐生市</v>
          </cell>
          <cell r="G8540" t="str">
            <v/>
          </cell>
          <cell r="H8540" t="str">
            <v>堤町</v>
          </cell>
        </row>
        <row r="8541">
          <cell r="C8541" t="str">
            <v>203-Ⅰ-018</v>
          </cell>
          <cell r="D8541" t="str">
            <v>岩ノ入沢</v>
          </cell>
          <cell r="E8541" t="str">
            <v>桐生</v>
          </cell>
          <cell r="F8541" t="str">
            <v>桐生市</v>
          </cell>
          <cell r="G8541" t="str">
            <v/>
          </cell>
          <cell r="H8541" t="str">
            <v>堤町</v>
          </cell>
        </row>
        <row r="8542">
          <cell r="C8542" t="str">
            <v>203-Ⅰ-019</v>
          </cell>
          <cell r="D8542" t="str">
            <v>西ノ入沢(西堤沢)</v>
          </cell>
          <cell r="E8542" t="str">
            <v>桐生</v>
          </cell>
          <cell r="F8542" t="str">
            <v>桐生市</v>
          </cell>
          <cell r="G8542" t="str">
            <v/>
          </cell>
          <cell r="H8542" t="str">
            <v>堤町</v>
          </cell>
        </row>
        <row r="8543">
          <cell r="C8543" t="str">
            <v>203-Ⅰ-020</v>
          </cell>
          <cell r="D8543" t="str">
            <v>東沢(東堤沢)</v>
          </cell>
          <cell r="E8543" t="str">
            <v>桐生</v>
          </cell>
          <cell r="F8543" t="str">
            <v>桐生市</v>
          </cell>
          <cell r="G8543" t="str">
            <v/>
          </cell>
          <cell r="H8543" t="str">
            <v>堤町</v>
          </cell>
        </row>
        <row r="8544">
          <cell r="C8544" t="str">
            <v>203-Ⅰ-021</v>
          </cell>
          <cell r="D8544" t="str">
            <v>堂ノ入沢</v>
          </cell>
          <cell r="E8544" t="str">
            <v>桐生</v>
          </cell>
          <cell r="F8544" t="str">
            <v>桐生市</v>
          </cell>
          <cell r="G8544" t="str">
            <v/>
          </cell>
          <cell r="H8544" t="str">
            <v>宮本町</v>
          </cell>
        </row>
        <row r="8545">
          <cell r="C8545" t="str">
            <v>203-Ⅰ-022</v>
          </cell>
          <cell r="D8545" t="str">
            <v>豊ヶ沢</v>
          </cell>
          <cell r="E8545" t="str">
            <v>桐生</v>
          </cell>
          <cell r="F8545" t="str">
            <v>桐生市</v>
          </cell>
          <cell r="G8545" t="str">
            <v/>
          </cell>
          <cell r="H8545" t="str">
            <v>宮本町</v>
          </cell>
        </row>
        <row r="8546">
          <cell r="C8546" t="str">
            <v>203-Ⅰ-023</v>
          </cell>
          <cell r="D8546" t="str">
            <v>村松沢</v>
          </cell>
          <cell r="E8546" t="str">
            <v>桐生</v>
          </cell>
          <cell r="F8546" t="str">
            <v>桐生市</v>
          </cell>
          <cell r="G8546" t="str">
            <v/>
          </cell>
          <cell r="H8546" t="str">
            <v>宮本町</v>
          </cell>
        </row>
        <row r="8547">
          <cell r="C8547" t="str">
            <v>203-Ⅰ-024</v>
          </cell>
          <cell r="D8547" t="str">
            <v>物見沢</v>
          </cell>
          <cell r="E8547" t="str">
            <v>桐生</v>
          </cell>
          <cell r="F8547" t="str">
            <v>桐生市</v>
          </cell>
          <cell r="G8547" t="str">
            <v/>
          </cell>
          <cell r="H8547" t="str">
            <v>宮本町</v>
          </cell>
        </row>
        <row r="8548">
          <cell r="C8548" t="str">
            <v>203-Ⅰ-025</v>
          </cell>
          <cell r="D8548" t="str">
            <v>鬼窪沢</v>
          </cell>
          <cell r="E8548" t="str">
            <v>桐生</v>
          </cell>
          <cell r="F8548" t="str">
            <v>桐生市</v>
          </cell>
          <cell r="G8548" t="str">
            <v/>
          </cell>
          <cell r="H8548" t="str">
            <v>平井町</v>
          </cell>
        </row>
        <row r="8549">
          <cell r="C8549" t="str">
            <v>203-Ⅰ-026-1</v>
          </cell>
          <cell r="D8549" t="str">
            <v>躑躅窪沢-1</v>
          </cell>
          <cell r="E8549" t="str">
            <v>桐生</v>
          </cell>
          <cell r="F8549" t="str">
            <v>桐生市</v>
          </cell>
          <cell r="G8549" t="str">
            <v/>
          </cell>
          <cell r="H8549" t="str">
            <v>平井町</v>
          </cell>
        </row>
        <row r="8550">
          <cell r="C8550" t="str">
            <v>203-Ⅰ-026-2</v>
          </cell>
          <cell r="D8550" t="str">
            <v>躑躅窪沢-2</v>
          </cell>
          <cell r="E8550" t="str">
            <v>桐生</v>
          </cell>
          <cell r="F8550" t="str">
            <v>桐生市</v>
          </cell>
          <cell r="G8550" t="str">
            <v/>
          </cell>
          <cell r="H8550" t="str">
            <v>平井町</v>
          </cell>
        </row>
        <row r="8551">
          <cell r="C8551" t="str">
            <v>203-Ⅰ-027</v>
          </cell>
          <cell r="D8551" t="str">
            <v>宮沢</v>
          </cell>
          <cell r="E8551" t="str">
            <v>桐生</v>
          </cell>
          <cell r="F8551" t="str">
            <v>桐生市</v>
          </cell>
          <cell r="G8551" t="str">
            <v/>
          </cell>
          <cell r="H8551" t="str">
            <v>平井町</v>
          </cell>
        </row>
        <row r="8552">
          <cell r="C8552" t="str">
            <v>203-Ⅰ-028</v>
          </cell>
          <cell r="D8552" t="str">
            <v>赤城沢</v>
          </cell>
          <cell r="E8552" t="str">
            <v>桐生</v>
          </cell>
          <cell r="F8552" t="str">
            <v>桐生市</v>
          </cell>
          <cell r="G8552" t="str">
            <v/>
          </cell>
          <cell r="H8552" t="str">
            <v>平井町</v>
          </cell>
        </row>
        <row r="8553">
          <cell r="C8553" t="str">
            <v>203-Ⅰ-029</v>
          </cell>
          <cell r="D8553" t="str">
            <v>平井沢</v>
          </cell>
          <cell r="E8553" t="str">
            <v>桐生</v>
          </cell>
          <cell r="F8553" t="str">
            <v>桐生市</v>
          </cell>
          <cell r="G8553" t="str">
            <v/>
          </cell>
          <cell r="H8553" t="str">
            <v>平井町</v>
          </cell>
        </row>
        <row r="8554">
          <cell r="C8554" t="str">
            <v>203-Ⅰ-030</v>
          </cell>
          <cell r="D8554" t="str">
            <v>牛窪沢</v>
          </cell>
          <cell r="E8554" t="str">
            <v>桐生</v>
          </cell>
          <cell r="F8554" t="str">
            <v>桐生市</v>
          </cell>
          <cell r="H8554" t="str">
            <v>梅田町</v>
          </cell>
        </row>
        <row r="8555">
          <cell r="C8555" t="str">
            <v>203-Ⅰ-031</v>
          </cell>
          <cell r="D8555" t="str">
            <v>鳳仙寺沢</v>
          </cell>
          <cell r="E8555" t="str">
            <v>桐生</v>
          </cell>
          <cell r="F8555" t="str">
            <v>桐生市</v>
          </cell>
          <cell r="H8555" t="str">
            <v>梅田町</v>
          </cell>
        </row>
        <row r="8556">
          <cell r="C8556" t="str">
            <v>203-Ⅰ-032</v>
          </cell>
          <cell r="D8556" t="str">
            <v>水無沢</v>
          </cell>
          <cell r="E8556" t="str">
            <v>桐生</v>
          </cell>
          <cell r="F8556" t="str">
            <v>桐生市</v>
          </cell>
          <cell r="H8556" t="str">
            <v>梅田町</v>
          </cell>
        </row>
        <row r="8557">
          <cell r="C8557" t="str">
            <v>203-Ⅰ-033</v>
          </cell>
          <cell r="D8557" t="str">
            <v>森沢</v>
          </cell>
          <cell r="E8557" t="str">
            <v>桐生</v>
          </cell>
          <cell r="F8557" t="str">
            <v>桐生市</v>
          </cell>
          <cell r="H8557" t="str">
            <v>梅田町</v>
          </cell>
        </row>
        <row r="8558">
          <cell r="C8558" t="str">
            <v>203-Ⅰ-034-1</v>
          </cell>
          <cell r="D8558" t="str">
            <v>西方寺沢-1</v>
          </cell>
          <cell r="E8558" t="str">
            <v>桐生</v>
          </cell>
          <cell r="F8558" t="str">
            <v>桐生市</v>
          </cell>
          <cell r="H8558" t="str">
            <v>梅田町</v>
          </cell>
        </row>
        <row r="8559">
          <cell r="C8559" t="str">
            <v>203-Ⅰ-034-2</v>
          </cell>
          <cell r="D8559" t="str">
            <v>西方寺沢-2</v>
          </cell>
          <cell r="E8559" t="str">
            <v>桐生</v>
          </cell>
          <cell r="F8559" t="str">
            <v>桐生市</v>
          </cell>
          <cell r="H8559" t="str">
            <v>梅田町</v>
          </cell>
        </row>
        <row r="8560">
          <cell r="C8560" t="str">
            <v>203-Ⅰ-035</v>
          </cell>
          <cell r="D8560" t="str">
            <v>姥沢</v>
          </cell>
          <cell r="E8560" t="str">
            <v>桐生</v>
          </cell>
          <cell r="F8560" t="str">
            <v>桐生市</v>
          </cell>
          <cell r="H8560" t="str">
            <v>梅田町</v>
          </cell>
        </row>
        <row r="8561">
          <cell r="C8561" t="str">
            <v>203-Ⅰ-036</v>
          </cell>
          <cell r="D8561" t="str">
            <v>菱小屋沢</v>
          </cell>
          <cell r="E8561" t="str">
            <v>桐生</v>
          </cell>
          <cell r="F8561" t="str">
            <v>桐生市</v>
          </cell>
          <cell r="H8561" t="str">
            <v>梅田町</v>
          </cell>
        </row>
        <row r="8562">
          <cell r="C8562" t="str">
            <v>203-Ⅰ-037-1</v>
          </cell>
          <cell r="D8562" t="str">
            <v>高松沢-1</v>
          </cell>
          <cell r="E8562" t="str">
            <v>桐生</v>
          </cell>
          <cell r="F8562" t="str">
            <v>桐生市</v>
          </cell>
          <cell r="H8562" t="str">
            <v>梅田町</v>
          </cell>
        </row>
        <row r="8563">
          <cell r="C8563" t="str">
            <v>203-Ⅰ-037-2</v>
          </cell>
          <cell r="D8563" t="str">
            <v>高松沢-2</v>
          </cell>
          <cell r="E8563" t="str">
            <v>桐生</v>
          </cell>
          <cell r="F8563" t="str">
            <v>桐生市</v>
          </cell>
          <cell r="H8563" t="str">
            <v>梅田町</v>
          </cell>
        </row>
        <row r="8564">
          <cell r="C8564" t="str">
            <v>203-Ⅰ-038</v>
          </cell>
          <cell r="D8564" t="str">
            <v>仙ヶ沢</v>
          </cell>
          <cell r="E8564" t="str">
            <v>桐生</v>
          </cell>
          <cell r="F8564" t="str">
            <v>桐生市</v>
          </cell>
          <cell r="H8564" t="str">
            <v>梅田町</v>
          </cell>
        </row>
        <row r="8565">
          <cell r="C8565" t="str">
            <v>203-Ⅰ-039</v>
          </cell>
          <cell r="D8565" t="str">
            <v>平仁田沢</v>
          </cell>
          <cell r="E8565" t="str">
            <v>桐生</v>
          </cell>
          <cell r="F8565" t="str">
            <v>桐生市</v>
          </cell>
          <cell r="H8565" t="str">
            <v>梅田町</v>
          </cell>
        </row>
        <row r="8566">
          <cell r="C8566" t="str">
            <v>203-Ⅰ-040</v>
          </cell>
          <cell r="D8566" t="str">
            <v>十八曲沢</v>
          </cell>
          <cell r="E8566" t="str">
            <v>桐生</v>
          </cell>
          <cell r="F8566" t="str">
            <v>桐生市</v>
          </cell>
          <cell r="H8566" t="str">
            <v>梅田町</v>
          </cell>
        </row>
        <row r="8567">
          <cell r="C8567" t="str">
            <v>203-Ⅰ-041</v>
          </cell>
          <cell r="D8567" t="str">
            <v>樋合沢</v>
          </cell>
          <cell r="E8567" t="str">
            <v>桐生</v>
          </cell>
          <cell r="F8567" t="str">
            <v>桐生市</v>
          </cell>
          <cell r="H8567" t="str">
            <v>梅田町</v>
          </cell>
        </row>
        <row r="8568">
          <cell r="C8568" t="str">
            <v>203-Ⅰ-042</v>
          </cell>
          <cell r="D8568" t="str">
            <v>筬沢</v>
          </cell>
          <cell r="E8568" t="str">
            <v>桐生</v>
          </cell>
          <cell r="F8568" t="str">
            <v>桐生市</v>
          </cell>
          <cell r="H8568" t="str">
            <v>梅田町</v>
          </cell>
        </row>
        <row r="8569">
          <cell r="C8569" t="str">
            <v>203-Ⅰ-043</v>
          </cell>
          <cell r="D8569" t="str">
            <v>田ノ入沢</v>
          </cell>
          <cell r="E8569" t="str">
            <v>桐生</v>
          </cell>
          <cell r="F8569" t="str">
            <v>桐生市</v>
          </cell>
          <cell r="H8569" t="str">
            <v>梅田町</v>
          </cell>
        </row>
        <row r="8570">
          <cell r="C8570" t="str">
            <v>203-Ⅰ-044</v>
          </cell>
          <cell r="D8570" t="str">
            <v>深山沢</v>
          </cell>
          <cell r="E8570" t="str">
            <v>桐生</v>
          </cell>
          <cell r="F8570" t="str">
            <v>桐生市</v>
          </cell>
          <cell r="H8570" t="str">
            <v>梅田町</v>
          </cell>
        </row>
        <row r="8571">
          <cell r="C8571" t="str">
            <v>203-Ⅰ-045</v>
          </cell>
          <cell r="D8571" t="str">
            <v>後山沢</v>
          </cell>
          <cell r="E8571" t="str">
            <v>桐生</v>
          </cell>
          <cell r="F8571" t="str">
            <v>桐生市</v>
          </cell>
          <cell r="H8571" t="str">
            <v>梅田町</v>
          </cell>
        </row>
        <row r="8572">
          <cell r="C8572" t="str">
            <v>203-Ⅰ-046</v>
          </cell>
          <cell r="D8572" t="str">
            <v>脇沢</v>
          </cell>
          <cell r="E8572" t="str">
            <v>桐生</v>
          </cell>
          <cell r="F8572" t="str">
            <v>桐生市</v>
          </cell>
          <cell r="H8572" t="str">
            <v>梅田町</v>
          </cell>
        </row>
        <row r="8573">
          <cell r="C8573" t="str">
            <v>203-Ⅰ-047</v>
          </cell>
          <cell r="D8573" t="str">
            <v>大滝沢</v>
          </cell>
          <cell r="E8573" t="str">
            <v>桐生</v>
          </cell>
          <cell r="F8573" t="str">
            <v>桐生市</v>
          </cell>
          <cell r="H8573" t="str">
            <v>梅田町</v>
          </cell>
        </row>
        <row r="8574">
          <cell r="C8574" t="str">
            <v>203-Ⅰ-048</v>
          </cell>
          <cell r="D8574" t="str">
            <v>入道久保沢</v>
          </cell>
          <cell r="E8574" t="str">
            <v>桐生</v>
          </cell>
          <cell r="F8574" t="str">
            <v>桐生市</v>
          </cell>
          <cell r="H8574" t="str">
            <v>梅田町</v>
          </cell>
        </row>
        <row r="8575">
          <cell r="C8575" t="str">
            <v>203-Ⅰ-049</v>
          </cell>
          <cell r="D8575" t="str">
            <v>上ノ山沢</v>
          </cell>
          <cell r="E8575" t="str">
            <v>桐生</v>
          </cell>
          <cell r="F8575" t="str">
            <v>桐生市</v>
          </cell>
          <cell r="H8575" t="str">
            <v>梅田町</v>
          </cell>
        </row>
        <row r="8576">
          <cell r="C8576" t="str">
            <v>203-Ⅰ-050</v>
          </cell>
          <cell r="D8576" t="str">
            <v>女沢</v>
          </cell>
          <cell r="E8576" t="str">
            <v>桐生</v>
          </cell>
          <cell r="F8576" t="str">
            <v>桐生市</v>
          </cell>
          <cell r="H8576" t="str">
            <v>梅田町</v>
          </cell>
        </row>
        <row r="8577">
          <cell r="C8577" t="str">
            <v>203-Ⅰ-051</v>
          </cell>
          <cell r="D8577" t="str">
            <v>滝ノ沢</v>
          </cell>
          <cell r="E8577" t="str">
            <v>桐生</v>
          </cell>
          <cell r="F8577" t="str">
            <v>桐生市</v>
          </cell>
          <cell r="H8577" t="str">
            <v>梅田町</v>
          </cell>
        </row>
        <row r="8578">
          <cell r="C8578" t="str">
            <v>203-Ⅰ-052</v>
          </cell>
          <cell r="D8578" t="str">
            <v>大石窪沢</v>
          </cell>
          <cell r="E8578" t="str">
            <v>桐生</v>
          </cell>
          <cell r="F8578" t="str">
            <v>桐生市</v>
          </cell>
          <cell r="H8578" t="str">
            <v>梅田町</v>
          </cell>
        </row>
        <row r="8579">
          <cell r="C8579" t="str">
            <v>203-Ⅰ-053</v>
          </cell>
          <cell r="D8579" t="str">
            <v>作綱沢</v>
          </cell>
          <cell r="E8579" t="str">
            <v>桐生</v>
          </cell>
          <cell r="F8579" t="str">
            <v>桐生市</v>
          </cell>
          <cell r="H8579" t="str">
            <v>梅田町</v>
          </cell>
        </row>
        <row r="8580">
          <cell r="C8580" t="str">
            <v>203-Ⅰ-054</v>
          </cell>
          <cell r="D8580" t="str">
            <v>寺ノ入沢</v>
          </cell>
          <cell r="E8580" t="str">
            <v>桐生</v>
          </cell>
          <cell r="F8580" t="str">
            <v>桐生市</v>
          </cell>
          <cell r="H8580" t="str">
            <v>梅田町</v>
          </cell>
        </row>
        <row r="8581">
          <cell r="C8581" t="str">
            <v>203-Ⅰ-055</v>
          </cell>
          <cell r="D8581" t="str">
            <v>大窪沢</v>
          </cell>
          <cell r="E8581" t="str">
            <v>桐生</v>
          </cell>
          <cell r="F8581" t="str">
            <v>桐生市</v>
          </cell>
          <cell r="H8581" t="str">
            <v>梅田町</v>
          </cell>
        </row>
        <row r="8582">
          <cell r="C8582" t="str">
            <v>203-Ⅰ-056</v>
          </cell>
          <cell r="D8582" t="str">
            <v>藤沢</v>
          </cell>
          <cell r="E8582" t="str">
            <v>桐生</v>
          </cell>
          <cell r="F8582" t="str">
            <v>桐生市</v>
          </cell>
          <cell r="H8582" t="str">
            <v>梅田町</v>
          </cell>
        </row>
        <row r="8583">
          <cell r="C8583" t="str">
            <v>203-Ⅰ-057</v>
          </cell>
          <cell r="D8583" t="str">
            <v>諸沢</v>
          </cell>
          <cell r="E8583" t="str">
            <v>桐生</v>
          </cell>
          <cell r="F8583" t="str">
            <v>桐生市</v>
          </cell>
          <cell r="H8583" t="str">
            <v>梅田町</v>
          </cell>
        </row>
        <row r="8584">
          <cell r="C8584" t="str">
            <v>203-Ⅰ-058</v>
          </cell>
          <cell r="D8584" t="str">
            <v>出沢</v>
          </cell>
          <cell r="E8584" t="str">
            <v>桐生</v>
          </cell>
          <cell r="F8584" t="str">
            <v>桐生市</v>
          </cell>
          <cell r="H8584" t="str">
            <v>梅田町</v>
          </cell>
        </row>
        <row r="8585">
          <cell r="C8585" t="str">
            <v>203-Ⅰ-059</v>
          </cell>
          <cell r="D8585" t="str">
            <v>寄日沢</v>
          </cell>
          <cell r="E8585" t="str">
            <v>桐生</v>
          </cell>
          <cell r="F8585" t="str">
            <v>桐生市</v>
          </cell>
          <cell r="H8585" t="str">
            <v>梅田町</v>
          </cell>
        </row>
        <row r="8586">
          <cell r="C8586" t="str">
            <v>203-Ⅰ-060</v>
          </cell>
          <cell r="D8586" t="str">
            <v>米沢</v>
          </cell>
          <cell r="E8586" t="str">
            <v>桐生</v>
          </cell>
          <cell r="F8586" t="str">
            <v>桐生市</v>
          </cell>
          <cell r="H8586" t="str">
            <v>梅田町</v>
          </cell>
        </row>
        <row r="8587">
          <cell r="C8587" t="str">
            <v>203-Ⅰ-061</v>
          </cell>
          <cell r="D8587" t="str">
            <v>根本沢</v>
          </cell>
          <cell r="E8587" t="str">
            <v>桐生</v>
          </cell>
          <cell r="F8587" t="str">
            <v>桐生市</v>
          </cell>
          <cell r="H8587" t="str">
            <v>梅田町</v>
          </cell>
        </row>
        <row r="8588">
          <cell r="C8588" t="str">
            <v>203-Ⅰ-062</v>
          </cell>
          <cell r="D8588" t="str">
            <v>東原沢</v>
          </cell>
          <cell r="E8588" t="str">
            <v>桐生</v>
          </cell>
          <cell r="F8588" t="str">
            <v>桐生市</v>
          </cell>
          <cell r="H8588" t="str">
            <v>梅田町</v>
          </cell>
        </row>
        <row r="8589">
          <cell r="C8589" t="str">
            <v>203-Ⅰ-063</v>
          </cell>
          <cell r="D8589" t="str">
            <v>桐生川左支川1</v>
          </cell>
          <cell r="E8589" t="str">
            <v>桐生</v>
          </cell>
          <cell r="F8589" t="str">
            <v>桐生市</v>
          </cell>
          <cell r="H8589" t="str">
            <v>梅田町</v>
          </cell>
        </row>
        <row r="8590">
          <cell r="C8590" t="str">
            <v>203-Ⅰ-064</v>
          </cell>
          <cell r="D8590" t="str">
            <v>後沢</v>
          </cell>
          <cell r="E8590" t="str">
            <v>桐生</v>
          </cell>
          <cell r="F8590" t="str">
            <v>桐生市</v>
          </cell>
          <cell r="H8590" t="str">
            <v>梅田町</v>
          </cell>
        </row>
        <row r="8591">
          <cell r="C8591" t="str">
            <v>203-Ⅰ-065</v>
          </cell>
          <cell r="D8591" t="str">
            <v>前ノ沢</v>
          </cell>
          <cell r="E8591" t="str">
            <v>桐生</v>
          </cell>
          <cell r="F8591" t="str">
            <v>桐生市</v>
          </cell>
          <cell r="H8591" t="str">
            <v>梅田町</v>
          </cell>
        </row>
        <row r="8592">
          <cell r="C8592" t="str">
            <v>203-Ⅰ-066</v>
          </cell>
          <cell r="D8592" t="str">
            <v>鍋谷沢</v>
          </cell>
          <cell r="E8592" t="str">
            <v>桐生</v>
          </cell>
          <cell r="F8592" t="str">
            <v>桐生市</v>
          </cell>
          <cell r="G8592" t="str">
            <v/>
          </cell>
          <cell r="H8592" t="str">
            <v>菱町</v>
          </cell>
        </row>
        <row r="8593">
          <cell r="C8593" t="str">
            <v>203-Ⅰ-067-1</v>
          </cell>
          <cell r="D8593" t="str">
            <v>朝日沢-1</v>
          </cell>
          <cell r="E8593" t="str">
            <v>桐生</v>
          </cell>
          <cell r="F8593" t="str">
            <v>桐生市</v>
          </cell>
          <cell r="G8593" t="str">
            <v/>
          </cell>
          <cell r="H8593" t="str">
            <v>菱町</v>
          </cell>
        </row>
        <row r="8594">
          <cell r="C8594" t="str">
            <v>203-Ⅰ-067-2</v>
          </cell>
          <cell r="D8594" t="str">
            <v>朝日沢-2</v>
          </cell>
          <cell r="E8594" t="str">
            <v>桐生</v>
          </cell>
          <cell r="F8594" t="str">
            <v>桐生市</v>
          </cell>
          <cell r="G8594" t="str">
            <v/>
          </cell>
          <cell r="H8594" t="str">
            <v>菱町</v>
          </cell>
        </row>
        <row r="8595">
          <cell r="C8595" t="str">
            <v>203-Ⅰ-068</v>
          </cell>
          <cell r="D8595" t="str">
            <v>後沢</v>
          </cell>
          <cell r="E8595" t="str">
            <v>桐生</v>
          </cell>
          <cell r="F8595" t="str">
            <v>桐生市</v>
          </cell>
          <cell r="G8595" t="str">
            <v/>
          </cell>
          <cell r="H8595" t="str">
            <v>菱町</v>
          </cell>
        </row>
        <row r="8596">
          <cell r="C8596" t="str">
            <v>203-Ⅰ-069</v>
          </cell>
          <cell r="D8596" t="str">
            <v>唐沢</v>
          </cell>
          <cell r="E8596" t="str">
            <v>桐生</v>
          </cell>
          <cell r="F8596" t="str">
            <v>桐生市</v>
          </cell>
          <cell r="G8596" t="str">
            <v/>
          </cell>
          <cell r="H8596" t="str">
            <v>菱町</v>
          </cell>
        </row>
        <row r="8597">
          <cell r="C8597" t="str">
            <v>203-Ⅰ-070-1</v>
          </cell>
          <cell r="D8597" t="str">
            <v>田ノ入沢-1</v>
          </cell>
          <cell r="E8597" t="str">
            <v>桐生</v>
          </cell>
          <cell r="F8597" t="str">
            <v>桐生市</v>
          </cell>
          <cell r="G8597" t="str">
            <v/>
          </cell>
          <cell r="H8597" t="str">
            <v>菱町</v>
          </cell>
        </row>
        <row r="8598">
          <cell r="C8598" t="str">
            <v>203-Ⅰ-070-2</v>
          </cell>
          <cell r="D8598" t="str">
            <v>田ノ入沢-2</v>
          </cell>
          <cell r="E8598" t="str">
            <v>桐生</v>
          </cell>
          <cell r="F8598" t="str">
            <v>桐生市</v>
          </cell>
          <cell r="G8598" t="str">
            <v/>
          </cell>
          <cell r="H8598" t="str">
            <v>菱町</v>
          </cell>
        </row>
        <row r="8599">
          <cell r="C8599" t="str">
            <v>203-Ⅰ-071-1</v>
          </cell>
          <cell r="D8599" t="str">
            <v>引田沢-1</v>
          </cell>
          <cell r="E8599" t="str">
            <v>桐生</v>
          </cell>
          <cell r="F8599" t="str">
            <v>桐生市</v>
          </cell>
          <cell r="G8599" t="str">
            <v/>
          </cell>
          <cell r="H8599" t="str">
            <v>菱町</v>
          </cell>
        </row>
        <row r="8600">
          <cell r="C8600" t="str">
            <v>203-Ⅰ-071-2</v>
          </cell>
          <cell r="D8600" t="str">
            <v>引田沢-2</v>
          </cell>
          <cell r="E8600" t="str">
            <v>桐生</v>
          </cell>
          <cell r="F8600" t="str">
            <v>桐生市</v>
          </cell>
          <cell r="G8600" t="str">
            <v/>
          </cell>
          <cell r="H8600" t="str">
            <v>菱町</v>
          </cell>
        </row>
        <row r="8601">
          <cell r="C8601" t="str">
            <v>203-Ⅰ-072</v>
          </cell>
          <cell r="D8601" t="str">
            <v>茅沢</v>
          </cell>
          <cell r="E8601" t="str">
            <v>桐生</v>
          </cell>
          <cell r="F8601" t="str">
            <v>桐生市</v>
          </cell>
          <cell r="G8601" t="str">
            <v/>
          </cell>
          <cell r="H8601" t="str">
            <v>菱町</v>
          </cell>
        </row>
        <row r="8602">
          <cell r="C8602" t="str">
            <v>203-Ⅰ-073-1</v>
          </cell>
          <cell r="D8602" t="str">
            <v>祖父ヶ入沢-1</v>
          </cell>
          <cell r="E8602" t="str">
            <v>桐生</v>
          </cell>
          <cell r="F8602" t="str">
            <v>桐生市</v>
          </cell>
          <cell r="G8602" t="str">
            <v/>
          </cell>
          <cell r="H8602" t="str">
            <v>菱町</v>
          </cell>
        </row>
        <row r="8603">
          <cell r="C8603" t="str">
            <v>203-Ⅰ-073-2</v>
          </cell>
          <cell r="D8603" t="str">
            <v>祖父ヶ入沢-2</v>
          </cell>
          <cell r="E8603" t="str">
            <v>桐生</v>
          </cell>
          <cell r="F8603" t="str">
            <v>桐生市</v>
          </cell>
          <cell r="G8603" t="str">
            <v/>
          </cell>
          <cell r="H8603" t="str">
            <v>菱町</v>
          </cell>
        </row>
        <row r="8604">
          <cell r="C8604" t="str">
            <v>203-Ⅰ-074</v>
          </cell>
          <cell r="D8604" t="str">
            <v>沢入沢</v>
          </cell>
          <cell r="E8604" t="str">
            <v>桐生</v>
          </cell>
          <cell r="F8604" t="str">
            <v>桐生市</v>
          </cell>
          <cell r="G8604" t="str">
            <v/>
          </cell>
          <cell r="H8604" t="str">
            <v>菱町</v>
          </cell>
        </row>
        <row r="8605">
          <cell r="C8605" t="str">
            <v>203-Ⅰ-075</v>
          </cell>
          <cell r="D8605" t="str">
            <v>谷山沢</v>
          </cell>
          <cell r="E8605" t="str">
            <v>桐生</v>
          </cell>
          <cell r="F8605" t="str">
            <v>桐生市</v>
          </cell>
          <cell r="G8605" t="str">
            <v/>
          </cell>
          <cell r="H8605" t="str">
            <v>菱町</v>
          </cell>
        </row>
        <row r="8606">
          <cell r="C8606" t="str">
            <v>203-Ⅰ-076</v>
          </cell>
          <cell r="D8606" t="str">
            <v>寺谷沢</v>
          </cell>
          <cell r="E8606" t="str">
            <v>桐生</v>
          </cell>
          <cell r="F8606" t="str">
            <v>桐生市</v>
          </cell>
          <cell r="G8606" t="str">
            <v/>
          </cell>
          <cell r="H8606" t="str">
            <v>菱町</v>
          </cell>
        </row>
        <row r="8607">
          <cell r="C8607" t="str">
            <v>203-Ⅰ-077</v>
          </cell>
          <cell r="D8607" t="str">
            <v>藤四郎ヶ入沢</v>
          </cell>
          <cell r="E8607" t="str">
            <v>桐生</v>
          </cell>
          <cell r="F8607" t="str">
            <v>桐生市</v>
          </cell>
          <cell r="G8607" t="str">
            <v/>
          </cell>
          <cell r="H8607" t="str">
            <v>菱町</v>
          </cell>
        </row>
        <row r="8608">
          <cell r="C8608" t="str">
            <v>203-Ⅰ-078</v>
          </cell>
          <cell r="D8608" t="str">
            <v>東ノ入沢</v>
          </cell>
          <cell r="E8608" t="str">
            <v>桐生</v>
          </cell>
          <cell r="F8608" t="str">
            <v>桐生市</v>
          </cell>
          <cell r="G8608" t="str">
            <v/>
          </cell>
          <cell r="H8608" t="str">
            <v>菱町</v>
          </cell>
        </row>
        <row r="8609">
          <cell r="C8609" t="str">
            <v>203-Ⅰ-079</v>
          </cell>
          <cell r="D8609" t="str">
            <v>熊ノ沢</v>
          </cell>
          <cell r="E8609" t="str">
            <v>桐生</v>
          </cell>
          <cell r="F8609" t="str">
            <v>桐生市</v>
          </cell>
          <cell r="G8609" t="str">
            <v/>
          </cell>
          <cell r="H8609" t="str">
            <v>菱町</v>
          </cell>
        </row>
        <row r="8610">
          <cell r="C8610" t="str">
            <v>203-Ⅰ-080-1</v>
          </cell>
          <cell r="D8610" t="str">
            <v>柳谷沢-1</v>
          </cell>
          <cell r="E8610" t="str">
            <v>桐生</v>
          </cell>
          <cell r="F8610" t="str">
            <v>桐生市</v>
          </cell>
          <cell r="G8610" t="str">
            <v/>
          </cell>
          <cell r="H8610" t="str">
            <v>菱町</v>
          </cell>
        </row>
        <row r="8611">
          <cell r="C8611" t="str">
            <v>203-Ⅰ-080-2</v>
          </cell>
          <cell r="D8611" t="str">
            <v>柳谷沢-2</v>
          </cell>
          <cell r="E8611" t="str">
            <v>桐生</v>
          </cell>
          <cell r="F8611" t="str">
            <v>桐生市</v>
          </cell>
          <cell r="G8611" t="str">
            <v/>
          </cell>
          <cell r="H8611" t="str">
            <v>菱町</v>
          </cell>
        </row>
        <row r="8612">
          <cell r="C8612" t="str">
            <v>203-Ⅰ-081</v>
          </cell>
          <cell r="D8612" t="str">
            <v>小谷沢</v>
          </cell>
          <cell r="E8612" t="str">
            <v>桐生</v>
          </cell>
          <cell r="F8612" t="str">
            <v>桐生市</v>
          </cell>
          <cell r="G8612" t="str">
            <v/>
          </cell>
          <cell r="H8612" t="str">
            <v>菱町</v>
          </cell>
        </row>
        <row r="8613">
          <cell r="C8613" t="str">
            <v>203-Ⅰ-082</v>
          </cell>
          <cell r="D8613" t="str">
            <v>間ノ山沢</v>
          </cell>
          <cell r="E8613" t="str">
            <v>桐生</v>
          </cell>
          <cell r="F8613" t="str">
            <v>桐生市</v>
          </cell>
          <cell r="G8613" t="str">
            <v/>
          </cell>
          <cell r="H8613" t="str">
            <v>菱町</v>
          </cell>
        </row>
        <row r="8614">
          <cell r="C8614" t="str">
            <v>203-Ⅰ-083</v>
          </cell>
          <cell r="D8614" t="str">
            <v>田ノ入沢</v>
          </cell>
          <cell r="E8614" t="str">
            <v>桐生</v>
          </cell>
          <cell r="F8614" t="str">
            <v>桐生市</v>
          </cell>
          <cell r="G8614" t="str">
            <v/>
          </cell>
          <cell r="H8614" t="str">
            <v>菱町</v>
          </cell>
        </row>
        <row r="8615">
          <cell r="C8615" t="str">
            <v>203-Ⅰ-084</v>
          </cell>
          <cell r="D8615" t="str">
            <v>膳棚沢</v>
          </cell>
          <cell r="E8615" t="str">
            <v>桐生</v>
          </cell>
          <cell r="F8615" t="str">
            <v>桐生市</v>
          </cell>
          <cell r="G8615" t="str">
            <v/>
          </cell>
          <cell r="H8615" t="str">
            <v>菱町</v>
          </cell>
        </row>
        <row r="8616">
          <cell r="C8616" t="str">
            <v>203-Ⅰ-085</v>
          </cell>
          <cell r="D8616" t="str">
            <v>桂山沢</v>
          </cell>
          <cell r="E8616" t="str">
            <v>桐生</v>
          </cell>
          <cell r="F8616" t="str">
            <v>桐生市</v>
          </cell>
          <cell r="G8616" t="str">
            <v/>
          </cell>
          <cell r="H8616" t="str">
            <v>菱町</v>
          </cell>
        </row>
        <row r="8617">
          <cell r="C8617" t="str">
            <v>203-Ⅰ-086</v>
          </cell>
          <cell r="D8617" t="str">
            <v>女沢</v>
          </cell>
          <cell r="E8617" t="str">
            <v>桐生</v>
          </cell>
          <cell r="F8617" t="str">
            <v>桐生市</v>
          </cell>
          <cell r="G8617" t="str">
            <v/>
          </cell>
          <cell r="H8617" t="str">
            <v>菱町</v>
          </cell>
        </row>
        <row r="8618">
          <cell r="C8618" t="str">
            <v>203-Ⅰ-087</v>
          </cell>
          <cell r="D8618" t="str">
            <v>金場沢</v>
          </cell>
          <cell r="E8618" t="str">
            <v>桐生</v>
          </cell>
          <cell r="F8618" t="str">
            <v>桐生市</v>
          </cell>
          <cell r="G8618" t="str">
            <v/>
          </cell>
          <cell r="H8618" t="str">
            <v>菱町</v>
          </cell>
        </row>
        <row r="8619">
          <cell r="C8619" t="str">
            <v>203-Ⅰ-501</v>
          </cell>
          <cell r="D8619" t="str">
            <v>落々久保沢</v>
          </cell>
          <cell r="E8619" t="str">
            <v>桐生</v>
          </cell>
          <cell r="F8619" t="str">
            <v>桐生市</v>
          </cell>
          <cell r="G8619" t="str">
            <v/>
          </cell>
          <cell r="H8619" t="str">
            <v>川内町</v>
          </cell>
        </row>
        <row r="8620">
          <cell r="C8620" t="str">
            <v>203-Ⅰ-502</v>
          </cell>
          <cell r="D8620" t="str">
            <v>西久保沢</v>
          </cell>
          <cell r="E8620" t="str">
            <v>桐生</v>
          </cell>
          <cell r="F8620" t="str">
            <v>桐生市</v>
          </cell>
          <cell r="G8620" t="str">
            <v/>
          </cell>
          <cell r="H8620" t="str">
            <v>川内町</v>
          </cell>
        </row>
        <row r="8621">
          <cell r="C8621" t="str">
            <v>203-Ⅰ-503</v>
          </cell>
          <cell r="D8621" t="str">
            <v>南岩久保沢</v>
          </cell>
          <cell r="E8621" t="str">
            <v>桐生</v>
          </cell>
          <cell r="F8621" t="str">
            <v>桐生市</v>
          </cell>
          <cell r="G8621" t="str">
            <v/>
          </cell>
          <cell r="H8621" t="str">
            <v>川内町</v>
          </cell>
        </row>
        <row r="8622">
          <cell r="C8622" t="str">
            <v>203-Ⅰ-504-1</v>
          </cell>
          <cell r="D8622" t="str">
            <v>岩久保西ノ入沢1</v>
          </cell>
          <cell r="E8622" t="str">
            <v>桐生</v>
          </cell>
          <cell r="F8622" t="str">
            <v>桐生市</v>
          </cell>
          <cell r="G8622" t="str">
            <v/>
          </cell>
          <cell r="H8622" t="str">
            <v>川内町</v>
          </cell>
        </row>
        <row r="8623">
          <cell r="C8623" t="str">
            <v>203-Ⅰ-504-2</v>
          </cell>
          <cell r="D8623" t="str">
            <v>岩久保西ノ入沢2</v>
          </cell>
          <cell r="E8623" t="str">
            <v>桐生</v>
          </cell>
          <cell r="F8623" t="str">
            <v>桐生市</v>
          </cell>
          <cell r="G8623" t="str">
            <v/>
          </cell>
          <cell r="H8623" t="str">
            <v>川内町</v>
          </cell>
        </row>
        <row r="8624">
          <cell r="C8624" t="str">
            <v>203-Ⅰ-504-3</v>
          </cell>
          <cell r="D8624" t="str">
            <v>岩久保西ノ入沢3</v>
          </cell>
          <cell r="E8624" t="str">
            <v>桐生</v>
          </cell>
          <cell r="F8624" t="str">
            <v>桐生市</v>
          </cell>
          <cell r="G8624" t="str">
            <v/>
          </cell>
          <cell r="H8624" t="str">
            <v>川内町</v>
          </cell>
        </row>
        <row r="8625">
          <cell r="C8625" t="str">
            <v>203-Ⅰ-505</v>
          </cell>
          <cell r="D8625" t="str">
            <v>岩久保沢</v>
          </cell>
          <cell r="E8625" t="str">
            <v>桐生</v>
          </cell>
          <cell r="F8625" t="str">
            <v>桐生市</v>
          </cell>
          <cell r="G8625" t="str">
            <v/>
          </cell>
          <cell r="H8625" t="str">
            <v>川内町</v>
          </cell>
        </row>
        <row r="8626">
          <cell r="C8626" t="str">
            <v>203-Ⅰ-506</v>
          </cell>
          <cell r="D8626" t="str">
            <v>新井沢</v>
          </cell>
          <cell r="E8626" t="str">
            <v>桐生</v>
          </cell>
          <cell r="F8626" t="str">
            <v>桐生市</v>
          </cell>
          <cell r="G8626" t="str">
            <v/>
          </cell>
          <cell r="H8626" t="str">
            <v>川内町</v>
          </cell>
        </row>
        <row r="8627">
          <cell r="C8627" t="str">
            <v>203-Ⅰ-507</v>
          </cell>
          <cell r="D8627" t="str">
            <v>下岩ノ下沢</v>
          </cell>
          <cell r="E8627" t="str">
            <v>桐生</v>
          </cell>
          <cell r="F8627" t="str">
            <v>桐生市</v>
          </cell>
          <cell r="G8627" t="str">
            <v/>
          </cell>
          <cell r="H8627" t="str">
            <v>川内町</v>
          </cell>
        </row>
        <row r="8628">
          <cell r="C8628" t="str">
            <v>203-Ⅰ-508</v>
          </cell>
          <cell r="D8628" t="str">
            <v>岩ノ下沢</v>
          </cell>
          <cell r="E8628" t="str">
            <v>桐生</v>
          </cell>
          <cell r="F8628" t="str">
            <v>桐生市</v>
          </cell>
          <cell r="G8628" t="str">
            <v/>
          </cell>
          <cell r="H8628" t="str">
            <v>川内町</v>
          </cell>
        </row>
        <row r="8629">
          <cell r="C8629" t="str">
            <v>203-Ⅰ-509</v>
          </cell>
          <cell r="D8629" t="str">
            <v>皿久保沢</v>
          </cell>
          <cell r="E8629" t="str">
            <v>桐生</v>
          </cell>
          <cell r="F8629" t="str">
            <v>桐生市</v>
          </cell>
          <cell r="G8629" t="str">
            <v/>
          </cell>
          <cell r="H8629" t="str">
            <v>川内町</v>
          </cell>
        </row>
        <row r="8630">
          <cell r="C8630" t="str">
            <v>203-Ⅰ-510</v>
          </cell>
          <cell r="D8630" t="str">
            <v>下谷沢</v>
          </cell>
          <cell r="E8630" t="str">
            <v>桐生</v>
          </cell>
          <cell r="F8630" t="str">
            <v>桐生市</v>
          </cell>
          <cell r="G8630" t="str">
            <v/>
          </cell>
          <cell r="H8630" t="str">
            <v>川内町</v>
          </cell>
        </row>
        <row r="8631">
          <cell r="C8631" t="str">
            <v>203-Ⅰ-511</v>
          </cell>
          <cell r="D8631" t="str">
            <v>谷沢</v>
          </cell>
          <cell r="E8631" t="str">
            <v>桐生</v>
          </cell>
          <cell r="F8631" t="str">
            <v>桐生市</v>
          </cell>
          <cell r="G8631" t="str">
            <v/>
          </cell>
          <cell r="H8631" t="str">
            <v>川内町</v>
          </cell>
        </row>
        <row r="8632">
          <cell r="C8632" t="str">
            <v>203-Ⅰ-512</v>
          </cell>
          <cell r="D8632" t="str">
            <v>一ノ沢</v>
          </cell>
          <cell r="E8632" t="str">
            <v>桐生</v>
          </cell>
          <cell r="F8632" t="str">
            <v>桐生市</v>
          </cell>
          <cell r="G8632" t="str">
            <v/>
          </cell>
          <cell r="H8632" t="str">
            <v>川内町</v>
          </cell>
        </row>
        <row r="8633">
          <cell r="C8633" t="str">
            <v>203-Ⅰ-512-2</v>
          </cell>
          <cell r="D8633" t="str">
            <v>一ノ沢</v>
          </cell>
          <cell r="E8633" t="str">
            <v>桐生</v>
          </cell>
          <cell r="F8633" t="str">
            <v>桐生市</v>
          </cell>
          <cell r="G8633" t="str">
            <v/>
          </cell>
          <cell r="H8633" t="str">
            <v>川内町</v>
          </cell>
        </row>
        <row r="8634">
          <cell r="C8634" t="str">
            <v>203-Ⅰ-513</v>
          </cell>
          <cell r="D8634" t="str">
            <v>梨ノ木入沢</v>
          </cell>
          <cell r="E8634" t="str">
            <v>桐生</v>
          </cell>
          <cell r="F8634" t="str">
            <v>桐生市</v>
          </cell>
          <cell r="G8634" t="str">
            <v/>
          </cell>
          <cell r="H8634" t="str">
            <v>川内町</v>
          </cell>
        </row>
        <row r="8635">
          <cell r="C8635" t="str">
            <v>203-Ⅰ-514</v>
          </cell>
          <cell r="D8635" t="str">
            <v>梅ノ木久保沢</v>
          </cell>
          <cell r="E8635" t="str">
            <v>桐生</v>
          </cell>
          <cell r="F8635" t="str">
            <v>桐生市</v>
          </cell>
          <cell r="G8635" t="str">
            <v/>
          </cell>
          <cell r="H8635" t="str">
            <v>川内町</v>
          </cell>
        </row>
        <row r="8636">
          <cell r="C8636" t="str">
            <v>203-Ⅰ-515</v>
          </cell>
          <cell r="D8636" t="str">
            <v>北ノ入沢</v>
          </cell>
          <cell r="E8636" t="str">
            <v>桐生</v>
          </cell>
          <cell r="F8636" t="str">
            <v>桐生市</v>
          </cell>
          <cell r="G8636" t="str">
            <v/>
          </cell>
          <cell r="H8636" t="str">
            <v>川内町</v>
          </cell>
        </row>
        <row r="8637">
          <cell r="C8637" t="str">
            <v>203-Ⅰ-516</v>
          </cell>
          <cell r="D8637" t="str">
            <v>栃久保沢</v>
          </cell>
          <cell r="E8637" t="str">
            <v>桐生</v>
          </cell>
          <cell r="F8637" t="str">
            <v>桐生市</v>
          </cell>
          <cell r="G8637" t="str">
            <v/>
          </cell>
          <cell r="H8637" t="str">
            <v>川内町</v>
          </cell>
        </row>
        <row r="8638">
          <cell r="C8638" t="str">
            <v>203-Ⅰ-517</v>
          </cell>
          <cell r="D8638" t="str">
            <v>東栃久保沢</v>
          </cell>
          <cell r="E8638" t="str">
            <v>桐生</v>
          </cell>
          <cell r="F8638" t="str">
            <v>桐生市</v>
          </cell>
          <cell r="G8638" t="str">
            <v/>
          </cell>
          <cell r="H8638" t="str">
            <v>川内町</v>
          </cell>
        </row>
        <row r="8639">
          <cell r="C8639" t="str">
            <v>203-Ⅰ-518</v>
          </cell>
          <cell r="D8639" t="str">
            <v>駒見沢川</v>
          </cell>
          <cell r="E8639" t="str">
            <v>桐生</v>
          </cell>
          <cell r="F8639" t="str">
            <v>桐生市</v>
          </cell>
          <cell r="G8639" t="str">
            <v/>
          </cell>
          <cell r="H8639" t="str">
            <v>川内町</v>
          </cell>
        </row>
        <row r="8640">
          <cell r="C8640" t="str">
            <v>203-Ⅰ-519</v>
          </cell>
          <cell r="D8640" t="str">
            <v>赤地沢</v>
          </cell>
          <cell r="E8640" t="str">
            <v>桐生</v>
          </cell>
          <cell r="F8640" t="str">
            <v>桐生市</v>
          </cell>
          <cell r="G8640" t="str">
            <v/>
          </cell>
          <cell r="H8640" t="str">
            <v>川内町</v>
          </cell>
        </row>
        <row r="8641">
          <cell r="C8641" t="str">
            <v>203-Ⅰ-520</v>
          </cell>
          <cell r="D8641" t="str">
            <v>東赤地沢</v>
          </cell>
          <cell r="E8641" t="str">
            <v>桐生</v>
          </cell>
          <cell r="F8641" t="str">
            <v>桐生市</v>
          </cell>
          <cell r="G8641" t="str">
            <v/>
          </cell>
          <cell r="H8641" t="str">
            <v>川内町</v>
          </cell>
        </row>
        <row r="8642">
          <cell r="C8642" t="str">
            <v>203-Ⅰ-521</v>
          </cell>
          <cell r="D8642" t="str">
            <v>北赤地沢</v>
          </cell>
          <cell r="E8642" t="str">
            <v>桐生</v>
          </cell>
          <cell r="F8642" t="str">
            <v>桐生市</v>
          </cell>
          <cell r="G8642" t="str">
            <v/>
          </cell>
          <cell r="H8642" t="str">
            <v>川内町</v>
          </cell>
        </row>
        <row r="8643">
          <cell r="C8643" t="str">
            <v>203-Ⅰ-522</v>
          </cell>
          <cell r="D8643" t="str">
            <v>下うつら久保沢</v>
          </cell>
          <cell r="E8643" t="str">
            <v>桐生</v>
          </cell>
          <cell r="F8643" t="str">
            <v>桐生市</v>
          </cell>
          <cell r="G8643" t="str">
            <v/>
          </cell>
          <cell r="H8643" t="str">
            <v>川内町</v>
          </cell>
        </row>
        <row r="8644">
          <cell r="C8644" t="str">
            <v>203-Ⅰ-523</v>
          </cell>
          <cell r="D8644" t="str">
            <v>うつら久保沢</v>
          </cell>
          <cell r="E8644" t="str">
            <v>桐生</v>
          </cell>
          <cell r="F8644" t="str">
            <v>桐生市</v>
          </cell>
          <cell r="G8644" t="str">
            <v/>
          </cell>
          <cell r="H8644" t="str">
            <v>川内町</v>
          </cell>
        </row>
        <row r="8645">
          <cell r="C8645" t="str">
            <v>203-Ⅰ-524</v>
          </cell>
          <cell r="D8645" t="str">
            <v>平久保沢</v>
          </cell>
          <cell r="E8645" t="str">
            <v>桐生</v>
          </cell>
          <cell r="F8645" t="str">
            <v>桐生市</v>
          </cell>
          <cell r="G8645" t="str">
            <v/>
          </cell>
          <cell r="H8645" t="str">
            <v>川内町</v>
          </cell>
        </row>
        <row r="8646">
          <cell r="C8646" t="str">
            <v>203-Ⅰ-525</v>
          </cell>
          <cell r="D8646" t="str">
            <v>広間沢</v>
          </cell>
          <cell r="E8646" t="str">
            <v>桐生</v>
          </cell>
          <cell r="F8646" t="str">
            <v>桐生市</v>
          </cell>
          <cell r="G8646" t="str">
            <v/>
          </cell>
          <cell r="H8646" t="str">
            <v>川内町</v>
          </cell>
        </row>
        <row r="8647">
          <cell r="C8647" t="str">
            <v>203-Ⅰ-526</v>
          </cell>
          <cell r="D8647" t="str">
            <v>下広間沢</v>
          </cell>
          <cell r="E8647" t="str">
            <v>桐生</v>
          </cell>
          <cell r="F8647" t="str">
            <v>桐生市</v>
          </cell>
          <cell r="G8647" t="str">
            <v/>
          </cell>
          <cell r="H8647" t="str">
            <v>川内町</v>
          </cell>
        </row>
        <row r="8648">
          <cell r="C8648" t="str">
            <v>203-Ⅰ-527-1</v>
          </cell>
          <cell r="D8648" t="str">
            <v>山田川-1</v>
          </cell>
          <cell r="E8648" t="str">
            <v>桐生</v>
          </cell>
          <cell r="F8648" t="str">
            <v>桐生市</v>
          </cell>
          <cell r="G8648" t="str">
            <v/>
          </cell>
          <cell r="H8648" t="str">
            <v>川内町</v>
          </cell>
        </row>
        <row r="8649">
          <cell r="C8649" t="str">
            <v>203-Ⅰ-527-2</v>
          </cell>
          <cell r="D8649" t="str">
            <v>山田川-2</v>
          </cell>
          <cell r="E8649" t="str">
            <v>桐生</v>
          </cell>
          <cell r="F8649" t="str">
            <v>桐生市</v>
          </cell>
          <cell r="G8649" t="str">
            <v/>
          </cell>
          <cell r="H8649" t="str">
            <v>川内町</v>
          </cell>
        </row>
        <row r="8650">
          <cell r="C8650" t="str">
            <v>203-Ⅰ-527-3</v>
          </cell>
          <cell r="D8650" t="str">
            <v>山田川-3</v>
          </cell>
          <cell r="E8650" t="str">
            <v>桐生</v>
          </cell>
          <cell r="F8650" t="str">
            <v>桐生市</v>
          </cell>
          <cell r="G8650" t="str">
            <v/>
          </cell>
          <cell r="H8650" t="str">
            <v>川内町</v>
          </cell>
        </row>
        <row r="8651">
          <cell r="C8651" t="str">
            <v>203-Ⅰ-528</v>
          </cell>
          <cell r="D8651" t="str">
            <v>傘ノ瀬戸沢</v>
          </cell>
          <cell r="E8651" t="str">
            <v>桐生</v>
          </cell>
          <cell r="F8651" t="str">
            <v>桐生市</v>
          </cell>
          <cell r="G8651" t="str">
            <v/>
          </cell>
          <cell r="H8651" t="str">
            <v>川内町</v>
          </cell>
        </row>
        <row r="8652">
          <cell r="C8652" t="str">
            <v>203-Ⅰ-529</v>
          </cell>
          <cell r="D8652" t="str">
            <v>湯船沢</v>
          </cell>
          <cell r="E8652" t="str">
            <v>桐生</v>
          </cell>
          <cell r="F8652" t="str">
            <v>桐生市</v>
          </cell>
          <cell r="G8652" t="str">
            <v/>
          </cell>
          <cell r="H8652" t="str">
            <v>川内町</v>
          </cell>
        </row>
        <row r="8653">
          <cell r="C8653" t="str">
            <v>203-Ⅰ-530</v>
          </cell>
          <cell r="D8653" t="str">
            <v>滝ノ沢</v>
          </cell>
          <cell r="E8653" t="str">
            <v>桐生</v>
          </cell>
          <cell r="F8653" t="str">
            <v>桐生市</v>
          </cell>
          <cell r="G8653" t="str">
            <v/>
          </cell>
          <cell r="H8653" t="str">
            <v>川内町</v>
          </cell>
        </row>
        <row r="8654">
          <cell r="C8654" t="str">
            <v>203-Ⅰ-531</v>
          </cell>
          <cell r="D8654" t="str">
            <v>平石沢</v>
          </cell>
          <cell r="E8654" t="str">
            <v>桐生</v>
          </cell>
          <cell r="F8654" t="str">
            <v>桐生市</v>
          </cell>
          <cell r="G8654" t="str">
            <v/>
          </cell>
          <cell r="H8654" t="str">
            <v>川内町</v>
          </cell>
        </row>
        <row r="8655">
          <cell r="C8655" t="str">
            <v>203-Ⅰ-532-1</v>
          </cell>
          <cell r="D8655" t="str">
            <v>大久保沢-1</v>
          </cell>
          <cell r="E8655" t="str">
            <v>桐生</v>
          </cell>
          <cell r="F8655" t="str">
            <v>桐生市</v>
          </cell>
          <cell r="G8655" t="str">
            <v/>
          </cell>
          <cell r="H8655" t="str">
            <v>川内町</v>
          </cell>
        </row>
        <row r="8656">
          <cell r="C8656" t="str">
            <v>203-Ⅰ-532-2</v>
          </cell>
          <cell r="D8656" t="str">
            <v>大久保沢-2</v>
          </cell>
          <cell r="E8656" t="str">
            <v>桐生</v>
          </cell>
          <cell r="F8656" t="str">
            <v>桐生市</v>
          </cell>
          <cell r="G8656" t="str">
            <v/>
          </cell>
          <cell r="H8656" t="str">
            <v>川内町</v>
          </cell>
        </row>
        <row r="8657">
          <cell r="C8657" t="str">
            <v>203-Ⅰ-533</v>
          </cell>
          <cell r="D8657" t="str">
            <v>名久木川</v>
          </cell>
          <cell r="E8657" t="str">
            <v>桐生</v>
          </cell>
          <cell r="F8657" t="str">
            <v>桐生市</v>
          </cell>
          <cell r="G8657" t="str">
            <v/>
          </cell>
          <cell r="H8657" t="str">
            <v>川内町</v>
          </cell>
        </row>
        <row r="8658">
          <cell r="C8658" t="str">
            <v>203-Ⅰ-534</v>
          </cell>
          <cell r="D8658" t="str">
            <v>表石沢</v>
          </cell>
          <cell r="E8658" t="str">
            <v>桐生</v>
          </cell>
          <cell r="F8658" t="str">
            <v>桐生市</v>
          </cell>
          <cell r="G8658" t="str">
            <v/>
          </cell>
          <cell r="H8658" t="str">
            <v>川内町</v>
          </cell>
        </row>
        <row r="8659">
          <cell r="C8659" t="str">
            <v>203-Ⅰ-535</v>
          </cell>
          <cell r="D8659" t="str">
            <v>根蓮ノ木沢</v>
          </cell>
          <cell r="E8659" t="str">
            <v>桐生</v>
          </cell>
          <cell r="F8659" t="str">
            <v>桐生市</v>
          </cell>
          <cell r="G8659" t="str">
            <v/>
          </cell>
          <cell r="H8659" t="str">
            <v>川内町</v>
          </cell>
        </row>
        <row r="8660">
          <cell r="C8660" t="str">
            <v>203-Ⅰ-536</v>
          </cell>
          <cell r="D8660" t="str">
            <v>原ノ入沢</v>
          </cell>
          <cell r="E8660" t="str">
            <v>桐生</v>
          </cell>
          <cell r="F8660" t="str">
            <v>桐生市</v>
          </cell>
          <cell r="G8660" t="str">
            <v/>
          </cell>
          <cell r="H8660" t="str">
            <v>川内町</v>
          </cell>
        </row>
        <row r="8661">
          <cell r="C8661" t="str">
            <v>203-Ⅰ-537</v>
          </cell>
          <cell r="D8661" t="str">
            <v>小沢</v>
          </cell>
          <cell r="E8661" t="str">
            <v>桐生</v>
          </cell>
          <cell r="F8661" t="str">
            <v>桐生市</v>
          </cell>
          <cell r="G8661" t="str">
            <v/>
          </cell>
          <cell r="H8661" t="str">
            <v>川内町</v>
          </cell>
        </row>
        <row r="8662">
          <cell r="C8662" t="str">
            <v>203-Ⅰ-538</v>
          </cell>
          <cell r="D8662" t="str">
            <v>入打沢</v>
          </cell>
          <cell r="E8662" t="str">
            <v>桐生</v>
          </cell>
          <cell r="F8662" t="str">
            <v>桐生市</v>
          </cell>
          <cell r="G8662" t="str">
            <v/>
          </cell>
          <cell r="H8662" t="str">
            <v>川内町</v>
          </cell>
        </row>
        <row r="8663">
          <cell r="C8663" t="str">
            <v>203-Ⅰ-539</v>
          </cell>
          <cell r="D8663" t="str">
            <v>西菖蒲沢</v>
          </cell>
          <cell r="E8663" t="str">
            <v>桐生</v>
          </cell>
          <cell r="F8663" t="str">
            <v>桐生市</v>
          </cell>
          <cell r="G8663" t="str">
            <v/>
          </cell>
          <cell r="H8663" t="str">
            <v>川内町</v>
          </cell>
        </row>
        <row r="8664">
          <cell r="C8664" t="str">
            <v>203-Ⅰ-540</v>
          </cell>
          <cell r="D8664" t="str">
            <v>菖蒲沢</v>
          </cell>
          <cell r="E8664" t="str">
            <v>桐生</v>
          </cell>
          <cell r="F8664" t="str">
            <v>桐生市</v>
          </cell>
          <cell r="G8664" t="str">
            <v/>
          </cell>
          <cell r="H8664" t="str">
            <v>川内町</v>
          </cell>
        </row>
        <row r="8665">
          <cell r="C8665" t="str">
            <v>203-Ⅰ-541</v>
          </cell>
          <cell r="D8665" t="str">
            <v>膳ノ久保沢</v>
          </cell>
          <cell r="E8665" t="str">
            <v>桐生</v>
          </cell>
          <cell r="F8665" t="str">
            <v>桐生市</v>
          </cell>
          <cell r="G8665" t="str">
            <v/>
          </cell>
          <cell r="H8665" t="str">
            <v>川内町</v>
          </cell>
        </row>
        <row r="8666">
          <cell r="C8666" t="str">
            <v>203-Ⅰ-542</v>
          </cell>
          <cell r="D8666" t="str">
            <v>むじな久保沢</v>
          </cell>
          <cell r="E8666" t="str">
            <v>桐生</v>
          </cell>
          <cell r="F8666" t="str">
            <v>桐生市</v>
          </cell>
          <cell r="G8666" t="str">
            <v/>
          </cell>
          <cell r="H8666" t="str">
            <v>川内町</v>
          </cell>
        </row>
        <row r="8667">
          <cell r="C8667" t="str">
            <v>203-Ⅰ-543</v>
          </cell>
          <cell r="D8667" t="str">
            <v>前ノ沢</v>
          </cell>
          <cell r="E8667" t="str">
            <v>桐生</v>
          </cell>
          <cell r="F8667" t="str">
            <v>桐生市</v>
          </cell>
          <cell r="G8667" t="str">
            <v/>
          </cell>
          <cell r="H8667" t="str">
            <v>川内町</v>
          </cell>
        </row>
        <row r="8668">
          <cell r="C8668" t="str">
            <v>203-Ⅰ-544</v>
          </cell>
          <cell r="D8668" t="str">
            <v>岩ノ下沢</v>
          </cell>
          <cell r="E8668" t="str">
            <v>桐生</v>
          </cell>
          <cell r="F8668" t="str">
            <v>桐生市</v>
          </cell>
          <cell r="G8668" t="str">
            <v/>
          </cell>
          <cell r="H8668" t="str">
            <v>川内町</v>
          </cell>
        </row>
        <row r="8669">
          <cell r="C8669" t="str">
            <v>203-Ⅰ-545</v>
          </cell>
          <cell r="D8669" t="str">
            <v>前ノ入沢</v>
          </cell>
          <cell r="E8669" t="str">
            <v>桐生</v>
          </cell>
          <cell r="F8669" t="str">
            <v>桐生市</v>
          </cell>
          <cell r="G8669" t="str">
            <v/>
          </cell>
          <cell r="H8669" t="str">
            <v>川内町</v>
          </cell>
        </row>
        <row r="8670">
          <cell r="C8670" t="str">
            <v>203-Ⅰ-546-1</v>
          </cell>
          <cell r="D8670" t="str">
            <v>笹久保沢1</v>
          </cell>
          <cell r="E8670" t="str">
            <v>桐生</v>
          </cell>
          <cell r="F8670" t="str">
            <v>桐生市</v>
          </cell>
          <cell r="G8670" t="str">
            <v/>
          </cell>
          <cell r="H8670" t="str">
            <v>川内町</v>
          </cell>
        </row>
        <row r="8671">
          <cell r="C8671" t="str">
            <v>203-Ⅰ-546-2</v>
          </cell>
          <cell r="D8671" t="str">
            <v>笹久保沢2</v>
          </cell>
          <cell r="E8671" t="str">
            <v>桐生</v>
          </cell>
          <cell r="F8671" t="str">
            <v>桐生市</v>
          </cell>
          <cell r="G8671" t="str">
            <v/>
          </cell>
          <cell r="H8671" t="str">
            <v>川内町</v>
          </cell>
        </row>
        <row r="8672">
          <cell r="C8672" t="str">
            <v>203-Ⅰ-546-3</v>
          </cell>
          <cell r="D8672" t="str">
            <v>笹久保沢3</v>
          </cell>
          <cell r="E8672" t="str">
            <v>桐生</v>
          </cell>
          <cell r="F8672" t="str">
            <v>桐生市</v>
          </cell>
          <cell r="G8672" t="str">
            <v/>
          </cell>
          <cell r="H8672" t="str">
            <v>川内町</v>
          </cell>
        </row>
        <row r="8673">
          <cell r="C8673" t="str">
            <v>203-Ⅰ-547</v>
          </cell>
          <cell r="D8673" t="str">
            <v>下室ノ手三ノ沢</v>
          </cell>
          <cell r="E8673" t="str">
            <v>桐生</v>
          </cell>
          <cell r="F8673" t="str">
            <v>桐生市</v>
          </cell>
          <cell r="G8673" t="str">
            <v/>
          </cell>
          <cell r="H8673" t="str">
            <v>川内町</v>
          </cell>
        </row>
        <row r="8674">
          <cell r="C8674" t="str">
            <v>203-Ⅰ-548</v>
          </cell>
          <cell r="D8674" t="str">
            <v>下室ノ手四ノ沢</v>
          </cell>
          <cell r="E8674" t="str">
            <v>桐生</v>
          </cell>
          <cell r="F8674" t="str">
            <v>桐生市</v>
          </cell>
          <cell r="G8674" t="str">
            <v/>
          </cell>
          <cell r="H8674" t="str">
            <v>川内町</v>
          </cell>
        </row>
        <row r="8675">
          <cell r="C8675" t="str">
            <v>203-Ⅰ-549</v>
          </cell>
          <cell r="D8675" t="str">
            <v>和田沢</v>
          </cell>
          <cell r="E8675" t="str">
            <v>桐生</v>
          </cell>
          <cell r="F8675" t="str">
            <v>桐生市</v>
          </cell>
          <cell r="G8675" t="str">
            <v/>
          </cell>
          <cell r="H8675" t="str">
            <v>川内町</v>
          </cell>
        </row>
        <row r="8676">
          <cell r="C8676" t="str">
            <v>203-Ⅰ-550</v>
          </cell>
          <cell r="D8676" t="str">
            <v>小入沢</v>
          </cell>
          <cell r="E8676" t="str">
            <v>桐生</v>
          </cell>
          <cell r="F8676" t="str">
            <v>桐生市</v>
          </cell>
          <cell r="G8676" t="str">
            <v/>
          </cell>
          <cell r="H8676" t="str">
            <v>川内町</v>
          </cell>
        </row>
        <row r="8677">
          <cell r="C8677" t="str">
            <v>203-Ⅰ-551</v>
          </cell>
          <cell r="D8677" t="str">
            <v>小芝沢</v>
          </cell>
          <cell r="E8677" t="str">
            <v>桐生</v>
          </cell>
          <cell r="F8677" t="str">
            <v>桐生市</v>
          </cell>
          <cell r="G8677" t="str">
            <v/>
          </cell>
          <cell r="H8677" t="str">
            <v>川内町</v>
          </cell>
        </row>
        <row r="8678">
          <cell r="C8678" t="str">
            <v>203-Ⅰ-552</v>
          </cell>
          <cell r="D8678" t="str">
            <v>大芝沢</v>
          </cell>
          <cell r="E8678" t="str">
            <v>桐生</v>
          </cell>
          <cell r="F8678" t="str">
            <v>桐生市</v>
          </cell>
          <cell r="G8678" t="str">
            <v/>
          </cell>
          <cell r="H8678" t="str">
            <v>川内町</v>
          </cell>
        </row>
        <row r="8679">
          <cell r="C8679" t="str">
            <v>203-Ⅰ-553</v>
          </cell>
          <cell r="D8679" t="str">
            <v>姥ヶ入沢</v>
          </cell>
          <cell r="E8679" t="str">
            <v>桐生</v>
          </cell>
          <cell r="F8679" t="str">
            <v>桐生市</v>
          </cell>
          <cell r="G8679" t="str">
            <v/>
          </cell>
          <cell r="H8679" t="str">
            <v>川内町</v>
          </cell>
        </row>
        <row r="8680">
          <cell r="C8680" t="str">
            <v>203-Ⅰ-554</v>
          </cell>
          <cell r="D8680" t="str">
            <v>下姥ヶ沢</v>
          </cell>
          <cell r="E8680" t="str">
            <v>桐生</v>
          </cell>
          <cell r="F8680" t="str">
            <v>桐生市</v>
          </cell>
          <cell r="G8680" t="str">
            <v/>
          </cell>
          <cell r="H8680" t="str">
            <v>川内町</v>
          </cell>
        </row>
        <row r="8681">
          <cell r="C8681" t="str">
            <v>203-Ⅰ-555</v>
          </cell>
          <cell r="D8681" t="str">
            <v>曲手沢</v>
          </cell>
          <cell r="E8681" t="str">
            <v>桐生</v>
          </cell>
          <cell r="F8681" t="str">
            <v>桐生市</v>
          </cell>
          <cell r="G8681" t="str">
            <v/>
          </cell>
          <cell r="H8681" t="str">
            <v>川内町</v>
          </cell>
        </row>
        <row r="8682">
          <cell r="C8682" t="str">
            <v>203-Ⅰ-556</v>
          </cell>
          <cell r="D8682" t="str">
            <v>東小倉川(小倉川)</v>
          </cell>
          <cell r="E8682" t="str">
            <v>桐生</v>
          </cell>
          <cell r="F8682" t="str">
            <v>桐生市</v>
          </cell>
          <cell r="G8682" t="str">
            <v/>
          </cell>
          <cell r="H8682" t="str">
            <v>川内町</v>
          </cell>
        </row>
        <row r="8683">
          <cell r="C8683" t="str">
            <v>203-Ⅰ-557</v>
          </cell>
          <cell r="D8683" t="str">
            <v>上麦久保沢</v>
          </cell>
          <cell r="E8683" t="str">
            <v>桐生</v>
          </cell>
          <cell r="F8683" t="str">
            <v>桐生市</v>
          </cell>
          <cell r="G8683" t="str">
            <v/>
          </cell>
          <cell r="H8683" t="str">
            <v>川内町</v>
          </cell>
        </row>
        <row r="8684">
          <cell r="C8684" t="str">
            <v>203-Ⅰ-558-1</v>
          </cell>
          <cell r="D8684" t="str">
            <v>麦久保沢</v>
          </cell>
          <cell r="E8684" t="str">
            <v>桐生</v>
          </cell>
          <cell r="F8684" t="str">
            <v>桐生市</v>
          </cell>
          <cell r="G8684" t="str">
            <v/>
          </cell>
          <cell r="H8684" t="str">
            <v>川内町</v>
          </cell>
        </row>
        <row r="8685">
          <cell r="C8685" t="str">
            <v>203-Ⅰ-558-2</v>
          </cell>
          <cell r="D8685" t="str">
            <v>麦久保沢-2</v>
          </cell>
          <cell r="E8685" t="str">
            <v>桐生</v>
          </cell>
          <cell r="F8685" t="str">
            <v>桐生市</v>
          </cell>
          <cell r="G8685" t="str">
            <v/>
          </cell>
          <cell r="H8685" t="str">
            <v>川内町</v>
          </cell>
        </row>
        <row r="8686">
          <cell r="C8686" t="str">
            <v>203-Ⅰ-559</v>
          </cell>
          <cell r="D8686" t="str">
            <v>下麦久保沢</v>
          </cell>
          <cell r="E8686" t="str">
            <v>桐生</v>
          </cell>
          <cell r="F8686" t="str">
            <v>桐生市</v>
          </cell>
          <cell r="G8686" t="str">
            <v/>
          </cell>
          <cell r="H8686" t="str">
            <v>川内町</v>
          </cell>
        </row>
        <row r="8687">
          <cell r="C8687" t="str">
            <v>203-Ⅰ-560</v>
          </cell>
          <cell r="D8687" t="str">
            <v>上吾妻沢</v>
          </cell>
          <cell r="E8687" t="str">
            <v>桐生</v>
          </cell>
          <cell r="F8687" t="str">
            <v>桐生市</v>
          </cell>
          <cell r="G8687" t="str">
            <v/>
          </cell>
          <cell r="H8687" t="str">
            <v>川内町</v>
          </cell>
        </row>
        <row r="8688">
          <cell r="C8688" t="str">
            <v>203-Ⅰ-561</v>
          </cell>
          <cell r="D8688" t="str">
            <v>吾妻沢</v>
          </cell>
          <cell r="E8688" t="str">
            <v>桐生</v>
          </cell>
          <cell r="F8688" t="str">
            <v>桐生市</v>
          </cell>
          <cell r="G8688" t="str">
            <v/>
          </cell>
          <cell r="H8688" t="str">
            <v>川内町</v>
          </cell>
        </row>
        <row r="8689">
          <cell r="C8689" t="str">
            <v>203-Ⅰ-562</v>
          </cell>
          <cell r="D8689" t="str">
            <v>青木沢</v>
          </cell>
          <cell r="E8689" t="str">
            <v>桐生</v>
          </cell>
          <cell r="F8689" t="str">
            <v>桐生市</v>
          </cell>
          <cell r="G8689" t="str">
            <v/>
          </cell>
          <cell r="H8689" t="str">
            <v>川内町</v>
          </cell>
        </row>
        <row r="8690">
          <cell r="C8690" t="str">
            <v>203-Ⅰ-563</v>
          </cell>
          <cell r="D8690" t="str">
            <v>蜂ヶ沢</v>
          </cell>
          <cell r="E8690" t="str">
            <v>桐生</v>
          </cell>
          <cell r="F8690" t="str">
            <v>桐生市</v>
          </cell>
          <cell r="G8690" t="str">
            <v/>
          </cell>
          <cell r="H8690" t="str">
            <v>川内町</v>
          </cell>
        </row>
        <row r="8691">
          <cell r="C8691" t="str">
            <v>203-Ⅰ-564</v>
          </cell>
          <cell r="D8691" t="str">
            <v>師々田沢</v>
          </cell>
          <cell r="E8691" t="str">
            <v>桐生</v>
          </cell>
          <cell r="F8691" t="str">
            <v>桐生市</v>
          </cell>
          <cell r="G8691" t="str">
            <v/>
          </cell>
          <cell r="H8691" t="str">
            <v>川内町</v>
          </cell>
        </row>
        <row r="8692">
          <cell r="C8692" t="str">
            <v>203-Ⅰ-565</v>
          </cell>
          <cell r="D8692" t="str">
            <v>観音沢</v>
          </cell>
          <cell r="E8692" t="str">
            <v>桐生</v>
          </cell>
          <cell r="F8692" t="str">
            <v>桐生市</v>
          </cell>
          <cell r="G8692" t="str">
            <v/>
          </cell>
          <cell r="H8692" t="str">
            <v>川内町</v>
          </cell>
        </row>
        <row r="8693">
          <cell r="C8693" t="str">
            <v>203-Ⅰ-565-2</v>
          </cell>
          <cell r="D8693" t="str">
            <v>観音沢-2</v>
          </cell>
          <cell r="E8693" t="str">
            <v>桐生</v>
          </cell>
          <cell r="F8693" t="str">
            <v>桐生市</v>
          </cell>
          <cell r="G8693" t="str">
            <v/>
          </cell>
          <cell r="H8693" t="str">
            <v>川内町</v>
          </cell>
        </row>
        <row r="8694">
          <cell r="C8694" t="str">
            <v>203-Ⅱ-001</v>
          </cell>
          <cell r="D8694" t="str">
            <v>金兵衛沢</v>
          </cell>
          <cell r="E8694" t="str">
            <v>桐生</v>
          </cell>
          <cell r="F8694" t="str">
            <v>桐生市</v>
          </cell>
          <cell r="G8694" t="str">
            <v/>
          </cell>
          <cell r="H8694" t="str">
            <v>宮本町</v>
          </cell>
        </row>
        <row r="8695">
          <cell r="C8695" t="str">
            <v>203-Ⅱ-002</v>
          </cell>
          <cell r="D8695" t="str">
            <v>花台沢</v>
          </cell>
          <cell r="E8695" t="str">
            <v>桐生</v>
          </cell>
          <cell r="F8695" t="str">
            <v>桐生市</v>
          </cell>
          <cell r="H8695" t="str">
            <v>梅田町</v>
          </cell>
        </row>
        <row r="8696">
          <cell r="C8696" t="str">
            <v>203-Ⅱ-003</v>
          </cell>
          <cell r="D8696" t="str">
            <v>鍋足沢</v>
          </cell>
          <cell r="E8696" t="str">
            <v>桐生</v>
          </cell>
          <cell r="F8696" t="str">
            <v>桐生市</v>
          </cell>
          <cell r="H8696" t="str">
            <v>梅田町</v>
          </cell>
        </row>
        <row r="8697">
          <cell r="C8697" t="str">
            <v>203-Ⅱ-004</v>
          </cell>
          <cell r="D8697" t="str">
            <v>碁場小路沢</v>
          </cell>
          <cell r="E8697" t="str">
            <v>桐生</v>
          </cell>
          <cell r="F8697" t="str">
            <v>桐生市</v>
          </cell>
          <cell r="H8697" t="str">
            <v>梅田町</v>
          </cell>
        </row>
        <row r="8698">
          <cell r="C8698" t="str">
            <v>203-Ⅱ-005</v>
          </cell>
          <cell r="D8698" t="str">
            <v>根礼ノ沢</v>
          </cell>
          <cell r="E8698" t="str">
            <v>桐生</v>
          </cell>
          <cell r="F8698" t="str">
            <v>桐生市</v>
          </cell>
          <cell r="H8698" t="str">
            <v>梅田町</v>
          </cell>
        </row>
        <row r="8699">
          <cell r="C8699" t="str">
            <v>203-Ⅱ-006</v>
          </cell>
          <cell r="D8699" t="str">
            <v>名下知窪沢</v>
          </cell>
          <cell r="E8699" t="str">
            <v>桐生</v>
          </cell>
          <cell r="F8699" t="str">
            <v>桐生市</v>
          </cell>
          <cell r="H8699" t="str">
            <v>梅田町</v>
          </cell>
        </row>
        <row r="8700">
          <cell r="C8700" t="str">
            <v>203-Ⅱ-007</v>
          </cell>
          <cell r="D8700" t="str">
            <v>忍山川右支川2</v>
          </cell>
          <cell r="E8700" t="str">
            <v>桐生</v>
          </cell>
          <cell r="F8700" t="str">
            <v>桐生市</v>
          </cell>
          <cell r="H8700" t="str">
            <v>梅田町</v>
          </cell>
        </row>
        <row r="8701">
          <cell r="C8701" t="str">
            <v>203-Ⅱ-008</v>
          </cell>
          <cell r="D8701" t="str">
            <v>忍山川左支川1</v>
          </cell>
          <cell r="E8701" t="str">
            <v>桐生</v>
          </cell>
          <cell r="F8701" t="str">
            <v>桐生市</v>
          </cell>
          <cell r="H8701" t="str">
            <v>梅田町</v>
          </cell>
        </row>
        <row r="8702">
          <cell r="C8702" t="str">
            <v>203-Ⅱ-009</v>
          </cell>
          <cell r="D8702" t="str">
            <v>柏久保沢</v>
          </cell>
          <cell r="E8702" t="str">
            <v>桐生</v>
          </cell>
          <cell r="F8702" t="str">
            <v>桐生市</v>
          </cell>
          <cell r="H8702" t="str">
            <v>梅田町</v>
          </cell>
        </row>
        <row r="8703">
          <cell r="C8703" t="str">
            <v>203-Ⅱ-010</v>
          </cell>
          <cell r="D8703" t="str">
            <v>北沢</v>
          </cell>
          <cell r="E8703" t="str">
            <v>桐生</v>
          </cell>
          <cell r="F8703" t="str">
            <v>桐生市</v>
          </cell>
          <cell r="H8703" t="str">
            <v>梅田町</v>
          </cell>
        </row>
        <row r="8704">
          <cell r="C8704" t="str">
            <v>203-Ⅱ-011</v>
          </cell>
          <cell r="D8704" t="str">
            <v>向ノ沢</v>
          </cell>
          <cell r="E8704" t="str">
            <v>桐生</v>
          </cell>
          <cell r="F8704" t="str">
            <v>桐生市</v>
          </cell>
          <cell r="H8704" t="str">
            <v>梅田町</v>
          </cell>
        </row>
        <row r="8705">
          <cell r="C8705" t="str">
            <v>203-Ⅱ-012-1</v>
          </cell>
          <cell r="D8705" t="str">
            <v>内松奥沢</v>
          </cell>
          <cell r="E8705" t="str">
            <v>桐生</v>
          </cell>
          <cell r="F8705" t="str">
            <v>桐生市</v>
          </cell>
          <cell r="H8705" t="str">
            <v>梅田町</v>
          </cell>
        </row>
        <row r="8706">
          <cell r="C8706" t="str">
            <v>203-Ⅱ-012-2</v>
          </cell>
          <cell r="D8706" t="str">
            <v>内松奥沢1</v>
          </cell>
          <cell r="E8706" t="str">
            <v>桐生</v>
          </cell>
          <cell r="F8706" t="str">
            <v>桐生市</v>
          </cell>
          <cell r="H8706" t="str">
            <v>梅田町</v>
          </cell>
        </row>
        <row r="8707">
          <cell r="C8707" t="str">
            <v>203-Ⅱ-012-3</v>
          </cell>
          <cell r="D8707" t="str">
            <v>内松奥沢2</v>
          </cell>
          <cell r="E8707" t="str">
            <v>桐生</v>
          </cell>
          <cell r="F8707" t="str">
            <v>桐生市</v>
          </cell>
          <cell r="H8707" t="str">
            <v>梅田町</v>
          </cell>
        </row>
        <row r="8708">
          <cell r="C8708" t="str">
            <v>203-Ⅱ-013</v>
          </cell>
          <cell r="D8708" t="str">
            <v>大下沢</v>
          </cell>
          <cell r="E8708" t="str">
            <v>桐生</v>
          </cell>
          <cell r="F8708" t="str">
            <v>桐生市</v>
          </cell>
          <cell r="G8708" t="str">
            <v/>
          </cell>
          <cell r="H8708" t="str">
            <v>菱町</v>
          </cell>
        </row>
        <row r="8709">
          <cell r="C8709" t="str">
            <v>203-Ⅱ-014</v>
          </cell>
          <cell r="D8709" t="str">
            <v>茂倉沢</v>
          </cell>
          <cell r="E8709" t="str">
            <v>桐生</v>
          </cell>
          <cell r="F8709" t="str">
            <v>桐生市</v>
          </cell>
          <cell r="G8709" t="str">
            <v/>
          </cell>
          <cell r="H8709" t="str">
            <v>菱町</v>
          </cell>
        </row>
        <row r="8710">
          <cell r="C8710" t="str">
            <v>203-Ⅱ-015</v>
          </cell>
          <cell r="D8710" t="str">
            <v>カラマキ沢</v>
          </cell>
          <cell r="E8710" t="str">
            <v>桐生</v>
          </cell>
          <cell r="F8710" t="str">
            <v>桐生市</v>
          </cell>
          <cell r="G8710" t="str">
            <v/>
          </cell>
          <cell r="H8710" t="str">
            <v>菱町</v>
          </cell>
        </row>
        <row r="8711">
          <cell r="C8711" t="str">
            <v>203-Ⅱ-016</v>
          </cell>
          <cell r="D8711" t="str">
            <v>小松沢</v>
          </cell>
          <cell r="E8711" t="str">
            <v>桐生</v>
          </cell>
          <cell r="F8711" t="str">
            <v>桐生市</v>
          </cell>
          <cell r="G8711" t="str">
            <v/>
          </cell>
          <cell r="H8711" t="str">
            <v>菱町</v>
          </cell>
        </row>
        <row r="8712">
          <cell r="C8712" t="str">
            <v>203-Ⅱ-017</v>
          </cell>
          <cell r="D8712" t="str">
            <v>金葛沢</v>
          </cell>
          <cell r="E8712" t="str">
            <v>桐生</v>
          </cell>
          <cell r="F8712" t="str">
            <v>桐生市</v>
          </cell>
          <cell r="G8712" t="str">
            <v/>
          </cell>
          <cell r="H8712" t="str">
            <v>菱町</v>
          </cell>
        </row>
        <row r="8713">
          <cell r="C8713" t="str">
            <v>203-Ⅱ-018</v>
          </cell>
          <cell r="D8713" t="str">
            <v>下出沢</v>
          </cell>
          <cell r="E8713" t="str">
            <v>桐生</v>
          </cell>
          <cell r="F8713" t="str">
            <v>桐生市</v>
          </cell>
          <cell r="G8713" t="str">
            <v/>
          </cell>
          <cell r="H8713" t="str">
            <v>菱町</v>
          </cell>
        </row>
        <row r="8714">
          <cell r="C8714" t="str">
            <v>203-Ⅱ-019</v>
          </cell>
          <cell r="D8714" t="str">
            <v>小沢</v>
          </cell>
          <cell r="E8714" t="str">
            <v>桐生</v>
          </cell>
          <cell r="F8714" t="str">
            <v>桐生市</v>
          </cell>
          <cell r="G8714" t="str">
            <v/>
          </cell>
          <cell r="H8714" t="str">
            <v>菱町</v>
          </cell>
        </row>
        <row r="8715">
          <cell r="C8715" t="str">
            <v>203-Ⅱ-020</v>
          </cell>
          <cell r="D8715" t="str">
            <v>鳶ノ沢</v>
          </cell>
          <cell r="E8715" t="str">
            <v>桐生</v>
          </cell>
          <cell r="F8715" t="str">
            <v>桐生市</v>
          </cell>
          <cell r="G8715" t="str">
            <v/>
          </cell>
          <cell r="H8715" t="str">
            <v>菱町</v>
          </cell>
        </row>
        <row r="8716">
          <cell r="C8716" t="str">
            <v>203-Ⅱ-021</v>
          </cell>
          <cell r="D8716" t="str">
            <v>西ノ入沢</v>
          </cell>
          <cell r="E8716" t="str">
            <v>桐生</v>
          </cell>
          <cell r="F8716" t="str">
            <v>桐生市</v>
          </cell>
          <cell r="G8716" t="str">
            <v/>
          </cell>
          <cell r="H8716" t="str">
            <v>菱町</v>
          </cell>
        </row>
        <row r="8717">
          <cell r="C8717" t="str">
            <v>203-Ⅱ-022</v>
          </cell>
          <cell r="D8717" t="str">
            <v>森山沢</v>
          </cell>
          <cell r="E8717" t="str">
            <v>桐生</v>
          </cell>
          <cell r="F8717" t="str">
            <v>桐生市</v>
          </cell>
          <cell r="G8717" t="str">
            <v/>
          </cell>
          <cell r="H8717" t="str">
            <v>菱町</v>
          </cell>
        </row>
        <row r="8718">
          <cell r="C8718" t="str">
            <v>203-Ⅱ-023-1</v>
          </cell>
          <cell r="D8718" t="str">
            <v>小友東ノ入沢(小友川)-1</v>
          </cell>
          <cell r="E8718" t="str">
            <v>桐生</v>
          </cell>
          <cell r="F8718" t="str">
            <v>桐生市</v>
          </cell>
          <cell r="G8718" t="str">
            <v/>
          </cell>
          <cell r="H8718" t="str">
            <v>菱町</v>
          </cell>
        </row>
        <row r="8719">
          <cell r="C8719" t="str">
            <v>203-Ⅱ-023-2</v>
          </cell>
          <cell r="D8719" t="str">
            <v>小友東ノ入沢(小友川)-2</v>
          </cell>
          <cell r="E8719" t="str">
            <v>桐生</v>
          </cell>
          <cell r="F8719" t="str">
            <v>桐生市</v>
          </cell>
          <cell r="G8719" t="str">
            <v/>
          </cell>
          <cell r="H8719" t="str">
            <v>菱町</v>
          </cell>
        </row>
        <row r="8720">
          <cell r="C8720" t="str">
            <v>203-Ⅱ-023-3</v>
          </cell>
          <cell r="D8720" t="str">
            <v>小友東ノ入沢(小友川)-3</v>
          </cell>
          <cell r="E8720" t="str">
            <v>桐生</v>
          </cell>
          <cell r="F8720" t="str">
            <v>桐生市</v>
          </cell>
          <cell r="G8720" t="str">
            <v/>
          </cell>
          <cell r="H8720" t="str">
            <v>菱町</v>
          </cell>
        </row>
        <row r="8721">
          <cell r="C8721" t="str">
            <v>203-Ⅱ-023-4</v>
          </cell>
          <cell r="D8721" t="str">
            <v>小友東ノ入沢(小友川)-4</v>
          </cell>
          <cell r="E8721" t="str">
            <v>桐生</v>
          </cell>
          <cell r="F8721" t="str">
            <v>桐生市</v>
          </cell>
          <cell r="G8721" t="str">
            <v/>
          </cell>
          <cell r="H8721" t="str">
            <v>菱町</v>
          </cell>
        </row>
        <row r="8722">
          <cell r="C8722" t="str">
            <v>203-Ⅱ-023-5</v>
          </cell>
          <cell r="D8722" t="str">
            <v>小友東ノ入沢(小友川)-5</v>
          </cell>
          <cell r="E8722" t="str">
            <v>桐生</v>
          </cell>
          <cell r="F8722" t="str">
            <v>桐生市</v>
          </cell>
          <cell r="G8722" t="str">
            <v/>
          </cell>
          <cell r="H8722" t="str">
            <v>菱町</v>
          </cell>
        </row>
        <row r="8723">
          <cell r="C8723" t="str">
            <v>203-Ⅱ-024</v>
          </cell>
          <cell r="D8723" t="str">
            <v>高沢</v>
          </cell>
          <cell r="E8723" t="str">
            <v>桐生</v>
          </cell>
          <cell r="F8723" t="str">
            <v>桐生市</v>
          </cell>
          <cell r="G8723" t="str">
            <v/>
          </cell>
          <cell r="H8723" t="str">
            <v>菱町</v>
          </cell>
        </row>
        <row r="8724">
          <cell r="C8724" t="str">
            <v>203-Ⅱ-501-1</v>
          </cell>
          <cell r="D8724" t="str">
            <v>麦生小路沢1</v>
          </cell>
          <cell r="E8724" t="str">
            <v>桐生</v>
          </cell>
          <cell r="F8724" t="str">
            <v>桐生市</v>
          </cell>
          <cell r="G8724" t="str">
            <v/>
          </cell>
          <cell r="H8724" t="str">
            <v>川内町</v>
          </cell>
        </row>
        <row r="8725">
          <cell r="C8725" t="str">
            <v>203-Ⅱ-501-2</v>
          </cell>
          <cell r="D8725" t="str">
            <v>麦生小路沢2</v>
          </cell>
          <cell r="E8725" t="str">
            <v>桐生</v>
          </cell>
          <cell r="F8725" t="str">
            <v>桐生市</v>
          </cell>
          <cell r="G8725" t="str">
            <v/>
          </cell>
          <cell r="H8725" t="str">
            <v>川内町</v>
          </cell>
        </row>
        <row r="8726">
          <cell r="C8726" t="str">
            <v>203-Ⅱ-501-3</v>
          </cell>
          <cell r="D8726" t="str">
            <v>麦生小路沢-3</v>
          </cell>
          <cell r="E8726" t="str">
            <v>桐生</v>
          </cell>
          <cell r="F8726" t="str">
            <v>桐生市</v>
          </cell>
          <cell r="G8726" t="str">
            <v/>
          </cell>
          <cell r="H8726" t="str">
            <v>川内町</v>
          </cell>
        </row>
        <row r="8727">
          <cell r="C8727" t="str">
            <v>203-Ⅱ-502</v>
          </cell>
          <cell r="D8727" t="str">
            <v>東皿久保沢</v>
          </cell>
          <cell r="E8727" t="str">
            <v>桐生</v>
          </cell>
          <cell r="F8727" t="str">
            <v>桐生市</v>
          </cell>
          <cell r="G8727" t="str">
            <v/>
          </cell>
          <cell r="H8727" t="str">
            <v>川内町</v>
          </cell>
        </row>
        <row r="8728">
          <cell r="C8728" t="str">
            <v>203-Ⅱ-503</v>
          </cell>
          <cell r="D8728" t="str">
            <v>沢入沢</v>
          </cell>
          <cell r="E8728" t="str">
            <v>桐生</v>
          </cell>
          <cell r="F8728" t="str">
            <v>桐生市</v>
          </cell>
          <cell r="G8728" t="str">
            <v/>
          </cell>
          <cell r="H8728" t="str">
            <v>川内町</v>
          </cell>
        </row>
        <row r="8729">
          <cell r="C8729" t="str">
            <v>203-Ⅱ-504</v>
          </cell>
          <cell r="D8729" t="str">
            <v>沢ノ入沢</v>
          </cell>
          <cell r="E8729" t="str">
            <v>桐生</v>
          </cell>
          <cell r="F8729" t="str">
            <v>桐生市</v>
          </cell>
          <cell r="G8729" t="str">
            <v/>
          </cell>
          <cell r="H8729" t="str">
            <v>川内町</v>
          </cell>
        </row>
        <row r="8730">
          <cell r="C8730" t="str">
            <v>203-Ⅱ-505</v>
          </cell>
          <cell r="D8730" t="str">
            <v>室ノ手沢</v>
          </cell>
          <cell r="E8730" t="str">
            <v>桐生</v>
          </cell>
          <cell r="F8730" t="str">
            <v>桐生市</v>
          </cell>
          <cell r="G8730" t="str">
            <v/>
          </cell>
          <cell r="H8730" t="str">
            <v>川内町</v>
          </cell>
        </row>
        <row r="8731">
          <cell r="C8731" t="str">
            <v>203-Ⅱ-506-1</v>
          </cell>
          <cell r="D8731" t="str">
            <v>下室ノ手一ノ沢1</v>
          </cell>
          <cell r="E8731" t="str">
            <v>桐生</v>
          </cell>
          <cell r="F8731" t="str">
            <v>桐生市</v>
          </cell>
          <cell r="G8731" t="str">
            <v/>
          </cell>
          <cell r="H8731" t="str">
            <v>川内町</v>
          </cell>
        </row>
        <row r="8732">
          <cell r="C8732" t="str">
            <v>203-Ⅱ-506-2</v>
          </cell>
          <cell r="D8732" t="str">
            <v>下室ノ手一ノ沢2</v>
          </cell>
          <cell r="E8732" t="str">
            <v>桐生</v>
          </cell>
          <cell r="F8732" t="str">
            <v>桐生市</v>
          </cell>
          <cell r="G8732" t="str">
            <v/>
          </cell>
          <cell r="H8732" t="str">
            <v>川内町</v>
          </cell>
        </row>
        <row r="8733">
          <cell r="C8733" t="str">
            <v>203-Ⅱ-507</v>
          </cell>
          <cell r="D8733" t="str">
            <v>下室ノ手ニノ沢</v>
          </cell>
          <cell r="E8733" t="str">
            <v>桐生</v>
          </cell>
          <cell r="F8733" t="str">
            <v>桐生市</v>
          </cell>
          <cell r="G8733" t="str">
            <v/>
          </cell>
          <cell r="H8733" t="str">
            <v>川内町</v>
          </cell>
        </row>
        <row r="8734">
          <cell r="C8734" t="str">
            <v>203-Ⅱ-508-1</v>
          </cell>
          <cell r="D8734" t="str">
            <v>東ノ入沢1</v>
          </cell>
          <cell r="E8734" t="str">
            <v>桐生</v>
          </cell>
          <cell r="F8734" t="str">
            <v>桐生市</v>
          </cell>
          <cell r="G8734" t="str">
            <v/>
          </cell>
          <cell r="H8734" t="str">
            <v>川内町</v>
          </cell>
        </row>
        <row r="8735">
          <cell r="C8735" t="str">
            <v>203-Ⅱ-508-2</v>
          </cell>
          <cell r="D8735" t="str">
            <v>東ノ入沢-2</v>
          </cell>
          <cell r="E8735" t="str">
            <v>桐生</v>
          </cell>
          <cell r="F8735" t="str">
            <v>桐生市</v>
          </cell>
          <cell r="G8735" t="str">
            <v/>
          </cell>
          <cell r="H8735" t="str">
            <v>川内町</v>
          </cell>
        </row>
        <row r="8736">
          <cell r="C8736" t="str">
            <v>203-Ⅱ-509</v>
          </cell>
          <cell r="D8736" t="str">
            <v>鹿田沢</v>
          </cell>
          <cell r="E8736" t="str">
            <v>桐生</v>
          </cell>
          <cell r="F8736" t="str">
            <v>桐生市</v>
          </cell>
          <cell r="G8736" t="str">
            <v/>
          </cell>
          <cell r="H8736" t="str">
            <v>川内町</v>
          </cell>
        </row>
        <row r="8737">
          <cell r="C8737" t="str">
            <v>203-J-001</v>
          </cell>
          <cell r="D8737" t="str">
            <v>西加茂入沢</v>
          </cell>
          <cell r="E8737" t="str">
            <v>桐生</v>
          </cell>
          <cell r="F8737" t="str">
            <v>桐生市</v>
          </cell>
          <cell r="H8737" t="str">
            <v>広沢町</v>
          </cell>
        </row>
        <row r="8738">
          <cell r="C8738" t="str">
            <v>203-J-002</v>
          </cell>
          <cell r="D8738" t="str">
            <v>忍山川右支川1</v>
          </cell>
          <cell r="E8738" t="str">
            <v>桐生</v>
          </cell>
          <cell r="F8738" t="str">
            <v>桐生市</v>
          </cell>
          <cell r="H8738" t="str">
            <v>梅田町</v>
          </cell>
        </row>
        <row r="8739">
          <cell r="C8739" t="str">
            <v>203-J-003</v>
          </cell>
          <cell r="D8739" t="str">
            <v>大茂沢</v>
          </cell>
          <cell r="E8739" t="str">
            <v>桐生</v>
          </cell>
          <cell r="F8739" t="str">
            <v>桐生市</v>
          </cell>
          <cell r="H8739" t="str">
            <v>梅田町</v>
          </cell>
        </row>
        <row r="8740">
          <cell r="C8740" t="str">
            <v>203-J-004</v>
          </cell>
          <cell r="D8740" t="str">
            <v>登り沢</v>
          </cell>
          <cell r="E8740" t="str">
            <v>桐生</v>
          </cell>
          <cell r="F8740" t="str">
            <v>桐生市</v>
          </cell>
          <cell r="H8740" t="str">
            <v>梅田町</v>
          </cell>
        </row>
        <row r="8741">
          <cell r="C8741" t="str">
            <v>203-J-501</v>
          </cell>
          <cell r="D8741" t="str">
            <v>間ヶ久保沢</v>
          </cell>
          <cell r="E8741" t="str">
            <v>桐生</v>
          </cell>
          <cell r="F8741" t="str">
            <v>桐生市</v>
          </cell>
          <cell r="G8741" t="str">
            <v/>
          </cell>
          <cell r="H8741" t="str">
            <v>川内町</v>
          </cell>
        </row>
        <row r="8742">
          <cell r="C8742" t="str">
            <v>203-J-502</v>
          </cell>
          <cell r="D8742" t="str">
            <v>堂場沢</v>
          </cell>
          <cell r="E8742" t="str">
            <v>桐生</v>
          </cell>
          <cell r="F8742" t="str">
            <v>桐生市</v>
          </cell>
          <cell r="G8742" t="str">
            <v/>
          </cell>
          <cell r="H8742" t="str">
            <v>川内町</v>
          </cell>
        </row>
        <row r="8743">
          <cell r="C8743" t="str">
            <v>203-J-503</v>
          </cell>
          <cell r="D8743" t="str">
            <v>室ノ手上ノ沢</v>
          </cell>
          <cell r="E8743" t="str">
            <v>桐生</v>
          </cell>
          <cell r="F8743" t="str">
            <v>桐生市</v>
          </cell>
          <cell r="G8743" t="str">
            <v/>
          </cell>
          <cell r="H8743" t="str">
            <v>川内町</v>
          </cell>
        </row>
        <row r="8744">
          <cell r="C8744" t="str">
            <v>203-J-504</v>
          </cell>
          <cell r="D8744" t="str">
            <v>西ノ入一ノ沢</v>
          </cell>
          <cell r="E8744" t="str">
            <v>桐生</v>
          </cell>
          <cell r="F8744" t="str">
            <v>桐生市</v>
          </cell>
          <cell r="G8744" t="str">
            <v/>
          </cell>
          <cell r="H8744" t="str">
            <v>川内町</v>
          </cell>
        </row>
        <row r="8745">
          <cell r="C8745" t="str">
            <v>203-J-505-1</v>
          </cell>
          <cell r="D8745" t="str">
            <v>西ノ入ニノ沢-1</v>
          </cell>
          <cell r="E8745" t="str">
            <v>桐生</v>
          </cell>
          <cell r="F8745" t="str">
            <v>桐生市</v>
          </cell>
          <cell r="G8745" t="str">
            <v/>
          </cell>
          <cell r="H8745" t="str">
            <v>川内町</v>
          </cell>
        </row>
        <row r="8746">
          <cell r="C8746" t="str">
            <v>203-J-505-2</v>
          </cell>
          <cell r="D8746" t="str">
            <v>西ノ入ニノ沢2</v>
          </cell>
          <cell r="E8746" t="str">
            <v>桐生</v>
          </cell>
          <cell r="F8746" t="str">
            <v>桐生市</v>
          </cell>
          <cell r="G8746" t="str">
            <v/>
          </cell>
          <cell r="H8746" t="str">
            <v>川内町</v>
          </cell>
        </row>
        <row r="8747">
          <cell r="C8747" t="str">
            <v>203-新-001</v>
          </cell>
          <cell r="D8747" t="str">
            <v>加茂入沢</v>
          </cell>
          <cell r="E8747" t="str">
            <v>桐生</v>
          </cell>
          <cell r="F8747" t="str">
            <v>桐生市</v>
          </cell>
          <cell r="H8747" t="str">
            <v>広沢町</v>
          </cell>
        </row>
        <row r="8748">
          <cell r="C8748" t="str">
            <v>203-新-002</v>
          </cell>
          <cell r="D8748" t="str">
            <v>西ノ入沢</v>
          </cell>
          <cell r="E8748" t="str">
            <v>桐生</v>
          </cell>
          <cell r="F8748" t="str">
            <v>桐生市</v>
          </cell>
          <cell r="H8748" t="str">
            <v>広沢町</v>
          </cell>
        </row>
        <row r="8749">
          <cell r="C8749" t="str">
            <v>203-新-003</v>
          </cell>
          <cell r="D8749" t="str">
            <v>西姥沢</v>
          </cell>
          <cell r="E8749" t="str">
            <v>桐生</v>
          </cell>
          <cell r="F8749" t="str">
            <v>桐生市</v>
          </cell>
          <cell r="H8749" t="str">
            <v>広沢町</v>
          </cell>
        </row>
        <row r="8750">
          <cell r="C8750" t="str">
            <v>203-新-004</v>
          </cell>
          <cell r="D8750" t="str">
            <v>西万ヶ入沢</v>
          </cell>
          <cell r="E8750" t="str">
            <v>桐生</v>
          </cell>
          <cell r="F8750" t="str">
            <v>桐生市</v>
          </cell>
          <cell r="H8750" t="str">
            <v>堤町</v>
          </cell>
        </row>
        <row r="8751">
          <cell r="C8751" t="str">
            <v>307-Ⅰ-001</v>
          </cell>
          <cell r="D8751" t="str">
            <v>童子川</v>
          </cell>
          <cell r="E8751" t="str">
            <v>桐生</v>
          </cell>
          <cell r="F8751" t="str">
            <v>桐生市</v>
          </cell>
          <cell r="G8751" t="str">
            <v>旧新里村</v>
          </cell>
          <cell r="H8751" t="str">
            <v>大字山上</v>
          </cell>
        </row>
        <row r="8752">
          <cell r="C8752" t="str">
            <v>307-Ⅰ-002</v>
          </cell>
          <cell r="D8752" t="str">
            <v>鏑木川</v>
          </cell>
          <cell r="E8752" t="str">
            <v>桐生</v>
          </cell>
          <cell r="F8752" t="str">
            <v>桐生市</v>
          </cell>
          <cell r="G8752" t="str">
            <v>旧新里村</v>
          </cell>
          <cell r="H8752" t="str">
            <v>大字板橋</v>
          </cell>
        </row>
        <row r="8753">
          <cell r="C8753" t="str">
            <v>307-Ⅰ-003</v>
          </cell>
          <cell r="D8753" t="str">
            <v>屋知川</v>
          </cell>
          <cell r="E8753" t="str">
            <v>桐生</v>
          </cell>
          <cell r="F8753" t="str">
            <v>桐生市</v>
          </cell>
          <cell r="G8753" t="str">
            <v>旧新里村</v>
          </cell>
          <cell r="H8753" t="str">
            <v>大字大久保</v>
          </cell>
        </row>
        <row r="8754">
          <cell r="C8754" t="str">
            <v>307-Ⅱ-001</v>
          </cell>
          <cell r="D8754" t="str">
            <v>赤城山沢</v>
          </cell>
          <cell r="E8754" t="str">
            <v>桐生</v>
          </cell>
          <cell r="F8754" t="str">
            <v>桐生市</v>
          </cell>
          <cell r="G8754" t="str">
            <v>旧新里村</v>
          </cell>
          <cell r="H8754" t="str">
            <v>大字赤城山</v>
          </cell>
        </row>
        <row r="8755">
          <cell r="C8755" t="str">
            <v>307-Ⅱ-002</v>
          </cell>
          <cell r="D8755" t="str">
            <v>半根久保沢</v>
          </cell>
          <cell r="E8755" t="str">
            <v>桐生</v>
          </cell>
          <cell r="F8755" t="str">
            <v>桐生市</v>
          </cell>
          <cell r="G8755" t="str">
            <v>旧新里村</v>
          </cell>
          <cell r="H8755" t="str">
            <v>大字関</v>
          </cell>
        </row>
        <row r="8756">
          <cell r="C8756" t="str">
            <v>307-Ⅱ-003</v>
          </cell>
          <cell r="D8756" t="str">
            <v>西・高泉沢</v>
          </cell>
          <cell r="E8756" t="str">
            <v>桐生</v>
          </cell>
          <cell r="F8756" t="str">
            <v>桐生市</v>
          </cell>
          <cell r="G8756" t="str">
            <v>旧新里村</v>
          </cell>
          <cell r="H8756" t="str">
            <v>大字高泉</v>
          </cell>
        </row>
        <row r="8757">
          <cell r="C8757" t="str">
            <v>307-Ⅱ-004</v>
          </cell>
          <cell r="D8757" t="str">
            <v>高泉沢</v>
          </cell>
          <cell r="E8757" t="str">
            <v>桐生</v>
          </cell>
          <cell r="F8757" t="str">
            <v>桐生市</v>
          </cell>
          <cell r="G8757" t="str">
            <v>旧新里村</v>
          </cell>
          <cell r="H8757" t="str">
            <v>大字高泉</v>
          </cell>
        </row>
        <row r="8758">
          <cell r="C8758" t="str">
            <v>307-Ⅱ-005</v>
          </cell>
          <cell r="D8758" t="str">
            <v>中・大久保沢</v>
          </cell>
          <cell r="E8758" t="str">
            <v>桐生</v>
          </cell>
          <cell r="F8758" t="str">
            <v>桐生市</v>
          </cell>
          <cell r="G8758" t="str">
            <v>旧新里村</v>
          </cell>
          <cell r="H8758" t="str">
            <v>大字大久保</v>
          </cell>
        </row>
        <row r="8759">
          <cell r="C8759" t="str">
            <v>307-Ⅱ-006</v>
          </cell>
          <cell r="D8759" t="str">
            <v>東・高泉沢</v>
          </cell>
          <cell r="E8759" t="str">
            <v>桐生</v>
          </cell>
          <cell r="F8759" t="str">
            <v>桐生市</v>
          </cell>
          <cell r="G8759" t="str">
            <v>旧新里村</v>
          </cell>
          <cell r="H8759" t="str">
            <v>奥沢</v>
          </cell>
        </row>
        <row r="8760">
          <cell r="C8760" t="str">
            <v>307-J-001</v>
          </cell>
          <cell r="D8760" t="str">
            <v>鏑木川2</v>
          </cell>
          <cell r="E8760" t="str">
            <v>桐生</v>
          </cell>
          <cell r="F8760" t="str">
            <v>桐生市</v>
          </cell>
          <cell r="G8760" t="str">
            <v>旧新里村</v>
          </cell>
          <cell r="H8760" t="str">
            <v>大字板橋</v>
          </cell>
        </row>
        <row r="8761">
          <cell r="C8761" t="str">
            <v>308-Ⅰ-501</v>
          </cell>
          <cell r="D8761" t="str">
            <v>上湯川三ノ沢</v>
          </cell>
          <cell r="E8761" t="str">
            <v>桐生</v>
          </cell>
          <cell r="F8761" t="str">
            <v>桐生市</v>
          </cell>
          <cell r="G8761" t="str">
            <v>旧黒保根村</v>
          </cell>
          <cell r="H8761" t="str">
            <v>大字宿廻</v>
          </cell>
        </row>
        <row r="8762">
          <cell r="C8762" t="str">
            <v>308-Ⅰ-502-1</v>
          </cell>
          <cell r="D8762" t="str">
            <v>深沢川-1</v>
          </cell>
          <cell r="E8762" t="str">
            <v>桐生</v>
          </cell>
          <cell r="F8762" t="str">
            <v>桐生市</v>
          </cell>
          <cell r="G8762" t="str">
            <v>旧黒保根村</v>
          </cell>
          <cell r="H8762" t="str">
            <v>大字宿廻</v>
          </cell>
        </row>
        <row r="8763">
          <cell r="C8763" t="str">
            <v>308-Ⅰ-502-2</v>
          </cell>
          <cell r="D8763" t="str">
            <v>深沢川-2</v>
          </cell>
          <cell r="E8763" t="str">
            <v>桐生</v>
          </cell>
          <cell r="F8763" t="str">
            <v>桐生市</v>
          </cell>
          <cell r="G8763" t="str">
            <v>旧黒保根村</v>
          </cell>
          <cell r="H8763" t="str">
            <v>大字宿廻</v>
          </cell>
        </row>
        <row r="8764">
          <cell r="C8764" t="str">
            <v>308-Ⅰ-503</v>
          </cell>
          <cell r="D8764" t="str">
            <v>宿廻沢</v>
          </cell>
          <cell r="E8764" t="str">
            <v>桐生</v>
          </cell>
          <cell r="F8764" t="str">
            <v>桐生市</v>
          </cell>
          <cell r="G8764" t="str">
            <v>旧黒保根村</v>
          </cell>
          <cell r="H8764" t="str">
            <v>大字宿廻</v>
          </cell>
        </row>
        <row r="8765">
          <cell r="C8765" t="str">
            <v>308-Ⅰ-504</v>
          </cell>
          <cell r="D8765" t="str">
            <v>梨木沢</v>
          </cell>
          <cell r="E8765" t="str">
            <v>桐生</v>
          </cell>
          <cell r="F8765" t="str">
            <v>桐生市</v>
          </cell>
          <cell r="G8765" t="str">
            <v>旧黒保根村</v>
          </cell>
          <cell r="H8765" t="str">
            <v>大字宿廻</v>
          </cell>
        </row>
        <row r="8766">
          <cell r="C8766" t="str">
            <v>308-Ⅰ-504-2</v>
          </cell>
          <cell r="D8766" t="str">
            <v>梨木沢</v>
          </cell>
          <cell r="E8766" t="str">
            <v>桐生</v>
          </cell>
          <cell r="F8766" t="str">
            <v>桐生市</v>
          </cell>
          <cell r="G8766" t="str">
            <v>旧黒保根村</v>
          </cell>
          <cell r="H8766" t="str">
            <v>大字宿廻</v>
          </cell>
        </row>
        <row r="8767">
          <cell r="C8767" t="str">
            <v>308-Ⅰ-504-3</v>
          </cell>
          <cell r="D8767" t="str">
            <v>梨木沢</v>
          </cell>
          <cell r="E8767" t="str">
            <v>桐生</v>
          </cell>
          <cell r="F8767" t="str">
            <v>桐生市</v>
          </cell>
          <cell r="G8767" t="str">
            <v>旧黒保根村</v>
          </cell>
          <cell r="H8767" t="str">
            <v>大字宿廻</v>
          </cell>
        </row>
        <row r="8768">
          <cell r="C8768" t="str">
            <v>308-Ⅰ-505</v>
          </cell>
          <cell r="D8768" t="str">
            <v>西久保沢</v>
          </cell>
          <cell r="E8768" t="str">
            <v>桐生</v>
          </cell>
          <cell r="F8768" t="str">
            <v>桐生市</v>
          </cell>
          <cell r="G8768" t="str">
            <v>旧黒保根村</v>
          </cell>
          <cell r="H8768" t="str">
            <v>大字宿廻</v>
          </cell>
        </row>
        <row r="8769">
          <cell r="C8769" t="str">
            <v>308-Ⅰ-506</v>
          </cell>
          <cell r="D8769" t="str">
            <v>城沢</v>
          </cell>
          <cell r="E8769" t="str">
            <v>桐生</v>
          </cell>
          <cell r="F8769" t="str">
            <v>桐生市</v>
          </cell>
          <cell r="G8769" t="str">
            <v>旧黒保根村</v>
          </cell>
          <cell r="H8769" t="str">
            <v>大字宿廻</v>
          </cell>
        </row>
        <row r="8770">
          <cell r="C8770" t="str">
            <v>308-Ⅰ-507</v>
          </cell>
          <cell r="D8770" t="str">
            <v>上柏山沢</v>
          </cell>
          <cell r="E8770" t="str">
            <v>桐生</v>
          </cell>
          <cell r="F8770" t="str">
            <v>桐生市</v>
          </cell>
          <cell r="G8770" t="str">
            <v>旧黒保根村</v>
          </cell>
          <cell r="H8770" t="str">
            <v>大字宿廻</v>
          </cell>
        </row>
        <row r="8771">
          <cell r="C8771" t="str">
            <v>308-Ⅰ-508</v>
          </cell>
          <cell r="D8771" t="str">
            <v>南上柏山沢</v>
          </cell>
          <cell r="E8771" t="str">
            <v>桐生</v>
          </cell>
          <cell r="F8771" t="str">
            <v>桐生市</v>
          </cell>
          <cell r="G8771" t="str">
            <v>旧黒保根村</v>
          </cell>
          <cell r="H8771" t="str">
            <v>大字宿廻</v>
          </cell>
        </row>
        <row r="8772">
          <cell r="C8772" t="str">
            <v>308-Ⅰ-509</v>
          </cell>
          <cell r="D8772" t="str">
            <v>鳥居川</v>
          </cell>
          <cell r="E8772" t="str">
            <v>桐生</v>
          </cell>
          <cell r="F8772" t="str">
            <v>桐生市</v>
          </cell>
          <cell r="G8772" t="str">
            <v>旧黒保根村</v>
          </cell>
          <cell r="H8772" t="str">
            <v>大字宿廻</v>
          </cell>
        </row>
        <row r="8773">
          <cell r="C8773" t="str">
            <v>308-Ⅰ-510</v>
          </cell>
          <cell r="D8773" t="str">
            <v>鳥居川(本川)</v>
          </cell>
          <cell r="E8773" t="str">
            <v>桐生</v>
          </cell>
          <cell r="F8773" t="str">
            <v>桐生市</v>
          </cell>
          <cell r="G8773" t="str">
            <v>旧黒保根村</v>
          </cell>
          <cell r="H8773" t="str">
            <v>大字宿廻</v>
          </cell>
        </row>
        <row r="8774">
          <cell r="C8774" t="str">
            <v>308-Ⅰ-511</v>
          </cell>
          <cell r="D8774" t="str">
            <v>江戸川</v>
          </cell>
          <cell r="E8774" t="str">
            <v>桐生</v>
          </cell>
          <cell r="F8774" t="str">
            <v>桐生市</v>
          </cell>
          <cell r="G8774" t="str">
            <v>旧黒保根村</v>
          </cell>
          <cell r="H8774" t="str">
            <v>大字下田沢</v>
          </cell>
        </row>
        <row r="8775">
          <cell r="C8775" t="str">
            <v>308-Ⅰ-512</v>
          </cell>
          <cell r="D8775" t="str">
            <v>小田ノ沢(鳥居沢)</v>
          </cell>
          <cell r="E8775" t="str">
            <v>桐生</v>
          </cell>
          <cell r="F8775" t="str">
            <v>桐生市</v>
          </cell>
          <cell r="G8775" t="str">
            <v>旧黒保根村</v>
          </cell>
          <cell r="H8775" t="str">
            <v>大字水沼</v>
          </cell>
        </row>
        <row r="8776">
          <cell r="C8776" t="str">
            <v>308-Ⅰ-513</v>
          </cell>
          <cell r="D8776" t="str">
            <v>堂尻川</v>
          </cell>
          <cell r="E8776" t="str">
            <v>桐生</v>
          </cell>
          <cell r="F8776" t="str">
            <v>桐生市</v>
          </cell>
          <cell r="G8776" t="str">
            <v>旧黒保根村</v>
          </cell>
          <cell r="H8776" t="str">
            <v>大字水沼</v>
          </cell>
        </row>
        <row r="8777">
          <cell r="C8777" t="str">
            <v>308-Ⅰ-514</v>
          </cell>
          <cell r="D8777" t="str">
            <v>東ナブリ沢</v>
          </cell>
          <cell r="E8777" t="str">
            <v>桐生</v>
          </cell>
          <cell r="F8777" t="str">
            <v>桐生市</v>
          </cell>
          <cell r="G8777" t="str">
            <v>旧黒保根村</v>
          </cell>
          <cell r="H8777" t="str">
            <v>大字下田沢</v>
          </cell>
        </row>
        <row r="8778">
          <cell r="C8778" t="str">
            <v>308-Ⅰ-515</v>
          </cell>
          <cell r="D8778" t="str">
            <v>滝ノ沢</v>
          </cell>
          <cell r="E8778" t="str">
            <v>桐生</v>
          </cell>
          <cell r="F8778" t="str">
            <v>桐生市</v>
          </cell>
          <cell r="G8778" t="str">
            <v>旧黒保根村</v>
          </cell>
          <cell r="H8778" t="str">
            <v>大字下田沢</v>
          </cell>
        </row>
        <row r="8779">
          <cell r="C8779" t="str">
            <v>308-Ⅰ-516</v>
          </cell>
          <cell r="D8779" t="str">
            <v>平沢</v>
          </cell>
          <cell r="E8779" t="str">
            <v>桐生</v>
          </cell>
          <cell r="F8779" t="str">
            <v>桐生市</v>
          </cell>
          <cell r="G8779" t="str">
            <v>旧黒保根村</v>
          </cell>
          <cell r="H8779" t="str">
            <v>大字下田沢</v>
          </cell>
        </row>
        <row r="8780">
          <cell r="C8780" t="str">
            <v>308-Ⅰ-517</v>
          </cell>
          <cell r="D8780" t="str">
            <v>鷲ノ手沢</v>
          </cell>
          <cell r="E8780" t="str">
            <v>桐生</v>
          </cell>
          <cell r="F8780" t="str">
            <v>桐生市</v>
          </cell>
          <cell r="G8780" t="str">
            <v>旧黒保根村</v>
          </cell>
          <cell r="H8780" t="str">
            <v>大字上田沢</v>
          </cell>
        </row>
        <row r="8781">
          <cell r="C8781" t="str">
            <v>308-Ⅰ-518-1</v>
          </cell>
          <cell r="D8781" t="str">
            <v>栗生沢-1</v>
          </cell>
          <cell r="E8781" t="str">
            <v>桐生</v>
          </cell>
          <cell r="F8781" t="str">
            <v>桐生市</v>
          </cell>
          <cell r="G8781" t="str">
            <v>旧黒保根村</v>
          </cell>
          <cell r="H8781" t="str">
            <v>大字上田沢</v>
          </cell>
        </row>
        <row r="8782">
          <cell r="C8782" t="str">
            <v>308-Ⅰ-518-2</v>
          </cell>
          <cell r="D8782" t="str">
            <v>栗生沢-2</v>
          </cell>
          <cell r="E8782" t="str">
            <v>桐生</v>
          </cell>
          <cell r="F8782" t="str">
            <v>桐生市</v>
          </cell>
          <cell r="G8782" t="str">
            <v>旧黒保根村</v>
          </cell>
          <cell r="H8782" t="str">
            <v>大字上田沢</v>
          </cell>
        </row>
        <row r="8783">
          <cell r="C8783" t="str">
            <v>308-Ⅰ-519</v>
          </cell>
          <cell r="D8783" t="str">
            <v>下栗生沢</v>
          </cell>
          <cell r="E8783" t="str">
            <v>桐生</v>
          </cell>
          <cell r="F8783" t="str">
            <v>桐生市</v>
          </cell>
          <cell r="G8783" t="str">
            <v>旧黒保根村</v>
          </cell>
          <cell r="H8783" t="str">
            <v>大字上田沢</v>
          </cell>
        </row>
        <row r="8784">
          <cell r="C8784" t="str">
            <v>308-Ⅰ-520</v>
          </cell>
          <cell r="D8784" t="str">
            <v>西ノ沢</v>
          </cell>
          <cell r="E8784" t="str">
            <v>桐生</v>
          </cell>
          <cell r="F8784" t="str">
            <v>桐生市</v>
          </cell>
          <cell r="G8784" t="str">
            <v>旧黒保根村</v>
          </cell>
          <cell r="H8784" t="str">
            <v>大字上田沢</v>
          </cell>
        </row>
        <row r="8785">
          <cell r="C8785" t="str">
            <v>308-Ⅰ-521</v>
          </cell>
          <cell r="D8785" t="str">
            <v>新沢</v>
          </cell>
          <cell r="E8785" t="str">
            <v>桐生</v>
          </cell>
          <cell r="F8785" t="str">
            <v>桐生市</v>
          </cell>
          <cell r="G8785" t="str">
            <v>旧黒保根村</v>
          </cell>
          <cell r="H8785" t="str">
            <v>大字上田沢</v>
          </cell>
        </row>
        <row r="8786">
          <cell r="C8786" t="str">
            <v>308-Ⅱ-501</v>
          </cell>
          <cell r="D8786" t="str">
            <v>下良見二ノ沢</v>
          </cell>
          <cell r="E8786" t="str">
            <v>桐生</v>
          </cell>
          <cell r="F8786" t="str">
            <v>桐生市</v>
          </cell>
          <cell r="G8786" t="str">
            <v>旧黒保根村</v>
          </cell>
          <cell r="H8786" t="str">
            <v>大字宿廻</v>
          </cell>
        </row>
        <row r="8787">
          <cell r="C8787" t="str">
            <v>308-Ⅱ-502</v>
          </cell>
          <cell r="D8787" t="str">
            <v>下良見一ノ沢</v>
          </cell>
          <cell r="E8787" t="str">
            <v>桐生</v>
          </cell>
          <cell r="F8787" t="str">
            <v>桐生市</v>
          </cell>
          <cell r="G8787" t="str">
            <v>旧黒保根村</v>
          </cell>
          <cell r="H8787" t="str">
            <v>大字宿廻</v>
          </cell>
        </row>
        <row r="8788">
          <cell r="C8788" t="str">
            <v>308-Ⅱ-503</v>
          </cell>
          <cell r="D8788" t="str">
            <v>久良見沢</v>
          </cell>
          <cell r="E8788" t="str">
            <v>桐生</v>
          </cell>
          <cell r="F8788" t="str">
            <v>桐生市</v>
          </cell>
          <cell r="G8788" t="str">
            <v>旧黒保根村</v>
          </cell>
          <cell r="H8788" t="str">
            <v>大字宿廻</v>
          </cell>
        </row>
        <row r="8789">
          <cell r="C8789" t="str">
            <v>308-Ⅱ-504</v>
          </cell>
          <cell r="D8789" t="str">
            <v>湯川沢</v>
          </cell>
          <cell r="E8789" t="str">
            <v>桐生</v>
          </cell>
          <cell r="F8789" t="str">
            <v>桐生市</v>
          </cell>
          <cell r="G8789" t="str">
            <v>旧黒保根村</v>
          </cell>
          <cell r="H8789" t="str">
            <v>大字宿廻</v>
          </cell>
        </row>
        <row r="8790">
          <cell r="C8790" t="str">
            <v>308-Ⅱ-505</v>
          </cell>
          <cell r="D8790" t="str">
            <v>上湯川一ノ沢</v>
          </cell>
          <cell r="E8790" t="str">
            <v>桐生</v>
          </cell>
          <cell r="F8790" t="str">
            <v>桐生市</v>
          </cell>
          <cell r="G8790" t="str">
            <v>旧黒保根村</v>
          </cell>
          <cell r="H8790" t="str">
            <v>大字宿廻</v>
          </cell>
        </row>
        <row r="8791">
          <cell r="C8791" t="str">
            <v>308-Ⅱ-506</v>
          </cell>
          <cell r="D8791" t="str">
            <v>上湯川ニノ沢</v>
          </cell>
          <cell r="E8791" t="str">
            <v>桐生</v>
          </cell>
          <cell r="F8791" t="str">
            <v>桐生市</v>
          </cell>
          <cell r="G8791" t="str">
            <v>旧黒保根村</v>
          </cell>
          <cell r="H8791" t="str">
            <v>大字宿廻</v>
          </cell>
        </row>
        <row r="8792">
          <cell r="C8792" t="str">
            <v>308-Ⅱ-507</v>
          </cell>
          <cell r="D8792" t="str">
            <v>下梨木沢</v>
          </cell>
          <cell r="E8792" t="str">
            <v>桐生</v>
          </cell>
          <cell r="F8792" t="str">
            <v>桐生市</v>
          </cell>
          <cell r="G8792" t="str">
            <v>旧黒保根村</v>
          </cell>
          <cell r="H8792" t="str">
            <v>大字宿廻</v>
          </cell>
        </row>
        <row r="8793">
          <cell r="C8793" t="str">
            <v>308-Ⅱ-508</v>
          </cell>
          <cell r="D8793" t="str">
            <v>北久良見沢</v>
          </cell>
          <cell r="E8793" t="str">
            <v>桐生</v>
          </cell>
          <cell r="F8793" t="str">
            <v>桐生市</v>
          </cell>
          <cell r="G8793" t="str">
            <v>旧黒保根村</v>
          </cell>
          <cell r="H8793" t="str">
            <v>大字宿廻</v>
          </cell>
        </row>
        <row r="8794">
          <cell r="C8794" t="str">
            <v>308-Ⅱ-509</v>
          </cell>
          <cell r="D8794" t="str">
            <v>西宿廻沢</v>
          </cell>
          <cell r="E8794" t="str">
            <v>桐生</v>
          </cell>
          <cell r="F8794" t="str">
            <v>桐生市</v>
          </cell>
          <cell r="G8794" t="str">
            <v>旧黒保根村</v>
          </cell>
          <cell r="H8794" t="str">
            <v>大字宿廻</v>
          </cell>
        </row>
        <row r="8795">
          <cell r="C8795" t="str">
            <v>308-Ⅱ-510</v>
          </cell>
          <cell r="D8795" t="str">
            <v>小動沢</v>
          </cell>
          <cell r="E8795" t="str">
            <v>桐生</v>
          </cell>
          <cell r="F8795" t="str">
            <v>桐生市</v>
          </cell>
          <cell r="G8795" t="str">
            <v>旧黒保根村</v>
          </cell>
          <cell r="H8795" t="str">
            <v>大字水沼</v>
          </cell>
        </row>
        <row r="8796">
          <cell r="C8796" t="str">
            <v>308-Ⅱ-511</v>
          </cell>
          <cell r="D8796" t="str">
            <v>ナブリ沢</v>
          </cell>
          <cell r="E8796" t="str">
            <v>桐生</v>
          </cell>
          <cell r="F8796" t="str">
            <v>桐生市</v>
          </cell>
          <cell r="G8796" t="str">
            <v>旧黒保根村</v>
          </cell>
          <cell r="H8796" t="str">
            <v>大字下田沢</v>
          </cell>
        </row>
        <row r="8797">
          <cell r="C8797" t="str">
            <v>308-Ⅱ-512</v>
          </cell>
          <cell r="D8797" t="str">
            <v>麦久保沢</v>
          </cell>
          <cell r="E8797" t="str">
            <v>桐生</v>
          </cell>
          <cell r="F8797" t="str">
            <v>桐生市</v>
          </cell>
          <cell r="G8797" t="str">
            <v>旧黒保根村</v>
          </cell>
          <cell r="H8797" t="str">
            <v>大字下田沢</v>
          </cell>
        </row>
        <row r="8798">
          <cell r="C8798" t="str">
            <v>308-Ⅱ-513</v>
          </cell>
          <cell r="D8798" t="str">
            <v>小黒川</v>
          </cell>
          <cell r="E8798" t="str">
            <v>桐生</v>
          </cell>
          <cell r="F8798" t="str">
            <v>桐生市</v>
          </cell>
          <cell r="G8798" t="str">
            <v>旧黒保根村</v>
          </cell>
          <cell r="H8798" t="str">
            <v>大字下田沢</v>
          </cell>
        </row>
        <row r="8799">
          <cell r="C8799" t="str">
            <v>308-Ⅱ-514</v>
          </cell>
          <cell r="D8799" t="str">
            <v>松山沢</v>
          </cell>
          <cell r="E8799" t="str">
            <v>桐生</v>
          </cell>
          <cell r="F8799" t="str">
            <v>桐生市</v>
          </cell>
          <cell r="G8799" t="str">
            <v>旧黒保根村</v>
          </cell>
          <cell r="H8799" t="str">
            <v>大字上田沢</v>
          </cell>
        </row>
        <row r="8800">
          <cell r="C8800" t="str">
            <v>308-Ⅱ-515</v>
          </cell>
          <cell r="D8800" t="str">
            <v>金比羅沢</v>
          </cell>
          <cell r="E8800" t="str">
            <v>桐生</v>
          </cell>
          <cell r="F8800" t="str">
            <v>桐生市</v>
          </cell>
          <cell r="G8800" t="str">
            <v>旧黒保根村</v>
          </cell>
          <cell r="H8800" t="str">
            <v>大字上田沢</v>
          </cell>
        </row>
        <row r="8801">
          <cell r="C8801" t="str">
            <v>308-Ⅱ-516</v>
          </cell>
          <cell r="D8801" t="str">
            <v>古谷沢</v>
          </cell>
          <cell r="E8801" t="str">
            <v>桐生</v>
          </cell>
          <cell r="F8801" t="str">
            <v>桐生市</v>
          </cell>
          <cell r="G8801" t="str">
            <v>旧黒保根村</v>
          </cell>
          <cell r="H8801" t="str">
            <v>大字上田沢</v>
          </cell>
        </row>
        <row r="8802">
          <cell r="C8802" t="str">
            <v>308-Ⅱ-517</v>
          </cell>
          <cell r="D8802" t="str">
            <v>下古谷沢</v>
          </cell>
          <cell r="E8802" t="str">
            <v>桐生</v>
          </cell>
          <cell r="F8802" t="str">
            <v>桐生市</v>
          </cell>
          <cell r="G8802" t="str">
            <v>旧黒保根村</v>
          </cell>
          <cell r="H8802" t="str">
            <v>大字上田沢</v>
          </cell>
        </row>
        <row r="8803">
          <cell r="C8803" t="str">
            <v>308-Ⅱ-518</v>
          </cell>
          <cell r="D8803" t="str">
            <v>西沢入沢</v>
          </cell>
          <cell r="E8803" t="str">
            <v>桐生</v>
          </cell>
          <cell r="F8803" t="str">
            <v>桐生市</v>
          </cell>
          <cell r="G8803" t="str">
            <v>旧黒保根村</v>
          </cell>
          <cell r="H8803" t="str">
            <v>大字上田沢</v>
          </cell>
        </row>
        <row r="8804">
          <cell r="C8804" t="str">
            <v>308-Ⅱ-519</v>
          </cell>
          <cell r="D8804" t="str">
            <v>上西沢入沢</v>
          </cell>
          <cell r="E8804" t="str">
            <v>桐生</v>
          </cell>
          <cell r="F8804" t="str">
            <v>桐生市</v>
          </cell>
          <cell r="G8804" t="str">
            <v>旧黒保根村</v>
          </cell>
          <cell r="H8804" t="str">
            <v>大字上田沢</v>
          </cell>
        </row>
        <row r="8805">
          <cell r="C8805" t="str">
            <v>308-Ⅱ-520</v>
          </cell>
          <cell r="D8805" t="str">
            <v>東沢入沢</v>
          </cell>
          <cell r="E8805" t="str">
            <v>桐生</v>
          </cell>
          <cell r="F8805" t="str">
            <v>桐生市</v>
          </cell>
          <cell r="G8805" t="str">
            <v>旧黒保根村</v>
          </cell>
          <cell r="H8805" t="str">
            <v>大字上田沢</v>
          </cell>
        </row>
        <row r="8806">
          <cell r="C8806" t="str">
            <v>308-Ⅱ-521</v>
          </cell>
          <cell r="D8806" t="str">
            <v>上新沢</v>
          </cell>
          <cell r="E8806" t="str">
            <v>桐生</v>
          </cell>
          <cell r="F8806" t="str">
            <v>桐生市</v>
          </cell>
          <cell r="G8806" t="str">
            <v>旧黒保根村</v>
          </cell>
          <cell r="H8806" t="str">
            <v>大字上田沢</v>
          </cell>
        </row>
        <row r="8807">
          <cell r="C8807" t="str">
            <v>308-Ⅱ-522</v>
          </cell>
          <cell r="D8807" t="str">
            <v>八木原沢</v>
          </cell>
          <cell r="E8807" t="str">
            <v>桐生</v>
          </cell>
          <cell r="F8807" t="str">
            <v>桐生市</v>
          </cell>
          <cell r="G8807" t="str">
            <v>旧黒保根村</v>
          </cell>
          <cell r="H8807" t="str">
            <v>大字八木原</v>
          </cell>
        </row>
        <row r="8808">
          <cell r="C8808" t="str">
            <v>309-Ⅰ-501</v>
          </cell>
          <cell r="D8808" t="str">
            <v>高橋沢</v>
          </cell>
          <cell r="E8808" t="str">
            <v>桐生</v>
          </cell>
          <cell r="F8808" t="str">
            <v>みどり市</v>
          </cell>
          <cell r="G8808" t="str">
            <v>旧東村</v>
          </cell>
          <cell r="H8808" t="str">
            <v>大字荻原</v>
          </cell>
        </row>
        <row r="8809">
          <cell r="C8809" t="str">
            <v>309-Ⅰ-502</v>
          </cell>
          <cell r="D8809" t="str">
            <v>松ノ木沢</v>
          </cell>
          <cell r="E8809" t="str">
            <v>桐生</v>
          </cell>
          <cell r="F8809" t="str">
            <v>みどり市</v>
          </cell>
          <cell r="G8809" t="str">
            <v>旧東村</v>
          </cell>
          <cell r="H8809" t="str">
            <v>大字荻原</v>
          </cell>
        </row>
        <row r="8810">
          <cell r="C8810" t="str">
            <v>309-Ⅰ-503</v>
          </cell>
          <cell r="D8810" t="str">
            <v>房川</v>
          </cell>
          <cell r="E8810" t="str">
            <v>桐生</v>
          </cell>
          <cell r="F8810" t="str">
            <v>みどり市</v>
          </cell>
          <cell r="G8810" t="str">
            <v>旧東村</v>
          </cell>
          <cell r="H8810" t="str">
            <v>大字荻原</v>
          </cell>
        </row>
        <row r="8811">
          <cell r="C8811" t="str">
            <v>309-Ⅰ-504</v>
          </cell>
          <cell r="D8811" t="str">
            <v>中井沢</v>
          </cell>
          <cell r="E8811" t="str">
            <v>桐生</v>
          </cell>
          <cell r="F8811" t="str">
            <v>みどり市</v>
          </cell>
          <cell r="G8811" t="str">
            <v>旧東村</v>
          </cell>
          <cell r="H8811" t="str">
            <v>大字荻原</v>
          </cell>
        </row>
        <row r="8812">
          <cell r="C8812" t="str">
            <v>309-Ⅰ-505</v>
          </cell>
          <cell r="D8812" t="str">
            <v>堤沢</v>
          </cell>
          <cell r="E8812" t="str">
            <v>桐生</v>
          </cell>
          <cell r="F8812" t="str">
            <v>みどり市</v>
          </cell>
          <cell r="G8812" t="str">
            <v>旧東村</v>
          </cell>
          <cell r="H8812" t="str">
            <v>大字花輪</v>
          </cell>
        </row>
        <row r="8813">
          <cell r="C8813" t="str">
            <v>309-Ⅰ-506</v>
          </cell>
          <cell r="D8813" t="str">
            <v>不動沢</v>
          </cell>
          <cell r="E8813" t="str">
            <v>桐生</v>
          </cell>
          <cell r="F8813" t="str">
            <v>みどり市</v>
          </cell>
          <cell r="G8813" t="str">
            <v>旧東村</v>
          </cell>
          <cell r="H8813" t="str">
            <v>大字花輪</v>
          </cell>
        </row>
        <row r="8814">
          <cell r="C8814" t="str">
            <v>309-Ⅰ-507</v>
          </cell>
          <cell r="D8814" t="str">
            <v>童神沢</v>
          </cell>
          <cell r="E8814" t="str">
            <v>桐生</v>
          </cell>
          <cell r="F8814" t="str">
            <v>みどり市</v>
          </cell>
          <cell r="G8814" t="str">
            <v>旧東村</v>
          </cell>
          <cell r="H8814" t="str">
            <v>大字花輪</v>
          </cell>
        </row>
        <row r="8815">
          <cell r="C8815" t="str">
            <v>309-Ⅰ-508</v>
          </cell>
          <cell r="D8815" t="str">
            <v>寺ノ沢</v>
          </cell>
          <cell r="E8815" t="str">
            <v>桐生</v>
          </cell>
          <cell r="F8815" t="str">
            <v>みどり市</v>
          </cell>
          <cell r="G8815" t="str">
            <v>旧東村</v>
          </cell>
          <cell r="H8815" t="str">
            <v>大字花輪</v>
          </cell>
        </row>
        <row r="8816">
          <cell r="C8816" t="str">
            <v>309-Ⅰ-509</v>
          </cell>
          <cell r="D8816" t="str">
            <v>唐沢</v>
          </cell>
          <cell r="E8816" t="str">
            <v>桐生</v>
          </cell>
          <cell r="F8816" t="str">
            <v>みどり市</v>
          </cell>
          <cell r="G8816" t="str">
            <v>旧東村</v>
          </cell>
          <cell r="H8816" t="str">
            <v>大字花輪</v>
          </cell>
        </row>
        <row r="8817">
          <cell r="C8817" t="str">
            <v>309-Ⅰ-510</v>
          </cell>
          <cell r="D8817" t="str">
            <v>中野不動沢</v>
          </cell>
          <cell r="E8817" t="str">
            <v>桐生</v>
          </cell>
          <cell r="F8817" t="str">
            <v>みどり市</v>
          </cell>
          <cell r="G8817" t="str">
            <v>旧東村</v>
          </cell>
          <cell r="H8817" t="str">
            <v>大字花輪</v>
          </cell>
        </row>
        <row r="8818">
          <cell r="C8818" t="str">
            <v>309-Ⅰ-511</v>
          </cell>
          <cell r="D8818" t="str">
            <v>中ノ沢</v>
          </cell>
          <cell r="E8818" t="str">
            <v>桐生</v>
          </cell>
          <cell r="F8818" t="str">
            <v>みどり市</v>
          </cell>
          <cell r="G8818" t="str">
            <v>旧東村</v>
          </cell>
          <cell r="H8818" t="str">
            <v>大字花輪</v>
          </cell>
        </row>
        <row r="8819">
          <cell r="C8819" t="str">
            <v>309-Ⅰ-512</v>
          </cell>
          <cell r="D8819" t="str">
            <v>駒戸沢</v>
          </cell>
          <cell r="E8819" t="str">
            <v>桐生</v>
          </cell>
          <cell r="F8819" t="str">
            <v>みどり市</v>
          </cell>
          <cell r="G8819" t="str">
            <v>旧東村</v>
          </cell>
          <cell r="H8819" t="str">
            <v>大字花輪</v>
          </cell>
        </row>
        <row r="8820">
          <cell r="C8820" t="str">
            <v>309-Ⅰ-513</v>
          </cell>
          <cell r="D8820" t="str">
            <v>前原沢</v>
          </cell>
          <cell r="E8820" t="str">
            <v>桐生</v>
          </cell>
          <cell r="F8820" t="str">
            <v>みどり市</v>
          </cell>
          <cell r="G8820" t="str">
            <v>旧東村</v>
          </cell>
          <cell r="H8820" t="str">
            <v>大字花輪</v>
          </cell>
        </row>
        <row r="8821">
          <cell r="C8821" t="str">
            <v>309-Ⅰ-514</v>
          </cell>
          <cell r="D8821" t="str">
            <v>平沢</v>
          </cell>
          <cell r="E8821" t="str">
            <v>桐生</v>
          </cell>
          <cell r="F8821" t="str">
            <v>みどり市</v>
          </cell>
          <cell r="G8821" t="str">
            <v>旧東村</v>
          </cell>
          <cell r="H8821" t="str">
            <v>大字花輪</v>
          </cell>
        </row>
        <row r="8822">
          <cell r="C8822" t="str">
            <v>309-Ⅰ-515</v>
          </cell>
          <cell r="D8822" t="str">
            <v>栃原沢</v>
          </cell>
          <cell r="E8822" t="str">
            <v>桐生</v>
          </cell>
          <cell r="F8822" t="str">
            <v>みどり市</v>
          </cell>
          <cell r="G8822" t="str">
            <v>旧東村</v>
          </cell>
          <cell r="H8822" t="str">
            <v>大字花輪</v>
          </cell>
        </row>
        <row r="8823">
          <cell r="C8823" t="str">
            <v>309-Ⅰ-516</v>
          </cell>
          <cell r="D8823" t="str">
            <v>阿久沢</v>
          </cell>
          <cell r="E8823" t="str">
            <v>桐生</v>
          </cell>
          <cell r="F8823" t="str">
            <v>みどり市</v>
          </cell>
          <cell r="G8823" t="str">
            <v>旧東村</v>
          </cell>
          <cell r="H8823" t="str">
            <v>大字花輪</v>
          </cell>
        </row>
        <row r="8824">
          <cell r="C8824" t="str">
            <v>309-Ⅰ-517</v>
          </cell>
          <cell r="D8824" t="str">
            <v>大豆久保沢</v>
          </cell>
          <cell r="E8824" t="str">
            <v>桐生</v>
          </cell>
          <cell r="F8824" t="str">
            <v>みどり市</v>
          </cell>
          <cell r="G8824" t="str">
            <v>旧東村</v>
          </cell>
          <cell r="H8824" t="str">
            <v>大字小中</v>
          </cell>
        </row>
        <row r="8825">
          <cell r="C8825" t="str">
            <v>309-Ⅰ-518</v>
          </cell>
          <cell r="D8825" t="str">
            <v>谷頭沢</v>
          </cell>
          <cell r="E8825" t="str">
            <v>桐生</v>
          </cell>
          <cell r="F8825" t="str">
            <v>みどり市</v>
          </cell>
          <cell r="G8825" t="str">
            <v>旧東村</v>
          </cell>
          <cell r="H8825" t="str">
            <v>大字神戸</v>
          </cell>
        </row>
        <row r="8826">
          <cell r="C8826" t="str">
            <v>309-Ⅰ-519</v>
          </cell>
          <cell r="D8826" t="str">
            <v>小池沢</v>
          </cell>
          <cell r="E8826" t="str">
            <v>桐生</v>
          </cell>
          <cell r="F8826" t="str">
            <v>みどり市</v>
          </cell>
          <cell r="G8826" t="str">
            <v>旧東村</v>
          </cell>
          <cell r="H8826" t="str">
            <v>大字神戸</v>
          </cell>
        </row>
        <row r="8827">
          <cell r="C8827" t="str">
            <v>309-Ⅰ-520</v>
          </cell>
          <cell r="D8827" t="str">
            <v>草木沢</v>
          </cell>
          <cell r="E8827" t="str">
            <v>桐生</v>
          </cell>
          <cell r="F8827" t="str">
            <v>みどり市</v>
          </cell>
          <cell r="G8827" t="str">
            <v>旧東村</v>
          </cell>
          <cell r="H8827" t="str">
            <v>大字草木</v>
          </cell>
        </row>
        <row r="8828">
          <cell r="C8828" t="str">
            <v>309-Ⅰ-521</v>
          </cell>
          <cell r="D8828" t="str">
            <v>深井戸沢</v>
          </cell>
          <cell r="E8828" t="str">
            <v>桐生</v>
          </cell>
          <cell r="F8828" t="str">
            <v>みどり市</v>
          </cell>
          <cell r="G8828" t="str">
            <v>旧東村</v>
          </cell>
          <cell r="H8828" t="str">
            <v>大字沢入</v>
          </cell>
        </row>
        <row r="8829">
          <cell r="C8829" t="str">
            <v>309-Ⅰ-522</v>
          </cell>
          <cell r="D8829" t="str">
            <v>竹の久保沢</v>
          </cell>
          <cell r="E8829" t="str">
            <v>桐生</v>
          </cell>
          <cell r="F8829" t="str">
            <v>みどり市</v>
          </cell>
          <cell r="G8829" t="str">
            <v>旧東村</v>
          </cell>
          <cell r="H8829" t="str">
            <v>大字沢入</v>
          </cell>
        </row>
        <row r="8830">
          <cell r="C8830" t="str">
            <v>309-Ⅰ-523</v>
          </cell>
          <cell r="D8830" t="str">
            <v>宮の沢</v>
          </cell>
          <cell r="E8830" t="str">
            <v>桐生</v>
          </cell>
          <cell r="F8830" t="str">
            <v>みどり市</v>
          </cell>
          <cell r="G8830" t="str">
            <v>旧東村</v>
          </cell>
          <cell r="H8830" t="str">
            <v>大字沢入</v>
          </cell>
        </row>
        <row r="8831">
          <cell r="C8831" t="str">
            <v>309-Ⅰ-524</v>
          </cell>
          <cell r="D8831" t="str">
            <v>後山沢</v>
          </cell>
          <cell r="E8831" t="str">
            <v>桐生</v>
          </cell>
          <cell r="F8831" t="str">
            <v>みどり市</v>
          </cell>
          <cell r="G8831" t="str">
            <v>旧東村</v>
          </cell>
          <cell r="H8831" t="str">
            <v>大字沢入</v>
          </cell>
        </row>
        <row r="8832">
          <cell r="C8832" t="str">
            <v>309-Ⅰ-525</v>
          </cell>
          <cell r="D8832" t="str">
            <v>神戸谷戸沢</v>
          </cell>
          <cell r="E8832" t="str">
            <v>桐生</v>
          </cell>
          <cell r="F8832" t="str">
            <v>みどり市</v>
          </cell>
          <cell r="G8832" t="str">
            <v>旧東村</v>
          </cell>
          <cell r="H8832" t="str">
            <v>大字沢入</v>
          </cell>
        </row>
        <row r="8833">
          <cell r="C8833" t="str">
            <v>309-Ⅰ-526</v>
          </cell>
          <cell r="D8833" t="str">
            <v>向沢入沢</v>
          </cell>
          <cell r="E8833" t="str">
            <v>桐生</v>
          </cell>
          <cell r="F8833" t="str">
            <v>みどり市</v>
          </cell>
          <cell r="G8833" t="str">
            <v>旧東村</v>
          </cell>
          <cell r="H8833" t="str">
            <v>大字沢入</v>
          </cell>
        </row>
        <row r="8834">
          <cell r="C8834" t="str">
            <v>309-Ⅰ-527</v>
          </cell>
          <cell r="D8834" t="str">
            <v>見沢向沢</v>
          </cell>
          <cell r="E8834" t="str">
            <v>桐生</v>
          </cell>
          <cell r="F8834" t="str">
            <v>みどり市</v>
          </cell>
          <cell r="G8834" t="str">
            <v>旧東村</v>
          </cell>
          <cell r="H8834" t="str">
            <v>大字沢入</v>
          </cell>
        </row>
        <row r="8835">
          <cell r="C8835" t="str">
            <v>309-Ⅰ-528</v>
          </cell>
          <cell r="D8835" t="str">
            <v>ナラトチ沢</v>
          </cell>
          <cell r="E8835" t="str">
            <v>桐生</v>
          </cell>
          <cell r="F8835" t="str">
            <v>みどり市</v>
          </cell>
          <cell r="G8835" t="str">
            <v>旧東村</v>
          </cell>
          <cell r="H8835" t="str">
            <v>大字沢入</v>
          </cell>
        </row>
        <row r="8836">
          <cell r="C8836" t="str">
            <v>309-Ⅰ-529</v>
          </cell>
          <cell r="D8836" t="str">
            <v>座間沢</v>
          </cell>
          <cell r="E8836" t="str">
            <v>桐生</v>
          </cell>
          <cell r="F8836" t="str">
            <v>みどり市</v>
          </cell>
          <cell r="G8836" t="str">
            <v>旧東村</v>
          </cell>
          <cell r="H8836" t="str">
            <v>大字座間</v>
          </cell>
        </row>
        <row r="8837">
          <cell r="C8837" t="str">
            <v>309-Ⅰ-530</v>
          </cell>
          <cell r="D8837" t="str">
            <v>樋之入沢</v>
          </cell>
          <cell r="E8837" t="str">
            <v>桐生</v>
          </cell>
          <cell r="F8837" t="str">
            <v>みどり市</v>
          </cell>
          <cell r="G8837" t="str">
            <v>旧東村</v>
          </cell>
          <cell r="H8837" t="str">
            <v>大字座間</v>
          </cell>
        </row>
        <row r="8838">
          <cell r="C8838" t="str">
            <v>309-Ⅰ-531</v>
          </cell>
          <cell r="D8838" t="str">
            <v>小夜戸川</v>
          </cell>
          <cell r="E8838" t="str">
            <v>桐生</v>
          </cell>
          <cell r="F8838" t="str">
            <v>みどり市</v>
          </cell>
          <cell r="G8838" t="str">
            <v>旧東村</v>
          </cell>
          <cell r="H8838" t="str">
            <v>大字小夜戸</v>
          </cell>
        </row>
        <row r="8839">
          <cell r="C8839" t="str">
            <v>309-Ⅰ-532</v>
          </cell>
          <cell r="D8839" t="str">
            <v>下の沢</v>
          </cell>
          <cell r="E8839" t="str">
            <v>桐生</v>
          </cell>
          <cell r="F8839" t="str">
            <v>みどり市</v>
          </cell>
          <cell r="G8839" t="str">
            <v>旧東村</v>
          </cell>
          <cell r="H8839" t="str">
            <v>大字小夜戸</v>
          </cell>
        </row>
        <row r="8840">
          <cell r="C8840" t="str">
            <v>309-Ⅰ-533</v>
          </cell>
          <cell r="D8840" t="str">
            <v>鹿生沢</v>
          </cell>
          <cell r="E8840" t="str">
            <v>桐生</v>
          </cell>
          <cell r="F8840" t="str">
            <v>みどり市</v>
          </cell>
          <cell r="G8840" t="str">
            <v>旧東村</v>
          </cell>
          <cell r="H8840" t="str">
            <v>大字小夜戸</v>
          </cell>
        </row>
        <row r="8841">
          <cell r="C8841" t="str">
            <v>309-Ⅰ-534</v>
          </cell>
          <cell r="D8841" t="str">
            <v>ヒル沢</v>
          </cell>
          <cell r="E8841" t="str">
            <v>桐生</v>
          </cell>
          <cell r="F8841" t="str">
            <v>みどり市</v>
          </cell>
          <cell r="G8841" t="str">
            <v>旧東村</v>
          </cell>
          <cell r="H8841" t="str">
            <v>大字小夜戸</v>
          </cell>
        </row>
        <row r="8842">
          <cell r="C8842" t="str">
            <v>309-Ⅰ-535</v>
          </cell>
          <cell r="D8842" t="str">
            <v>樽沢</v>
          </cell>
          <cell r="E8842" t="str">
            <v>桐生</v>
          </cell>
          <cell r="F8842" t="str">
            <v>みどり市</v>
          </cell>
          <cell r="G8842" t="str">
            <v>旧東村</v>
          </cell>
          <cell r="H8842" t="str">
            <v>大字小夜戸</v>
          </cell>
        </row>
        <row r="8843">
          <cell r="C8843" t="str">
            <v>309-Ⅱ-501</v>
          </cell>
          <cell r="D8843" t="str">
            <v>関場沢</v>
          </cell>
          <cell r="E8843" t="str">
            <v>桐生</v>
          </cell>
          <cell r="F8843" t="str">
            <v>みどり市</v>
          </cell>
          <cell r="G8843" t="str">
            <v>旧東村</v>
          </cell>
          <cell r="H8843" t="str">
            <v>大字荻原</v>
          </cell>
        </row>
        <row r="8844">
          <cell r="C8844" t="str">
            <v>309-Ⅱ-502</v>
          </cell>
          <cell r="D8844" t="str">
            <v>東関場沢</v>
          </cell>
          <cell r="E8844" t="str">
            <v>桐生</v>
          </cell>
          <cell r="F8844" t="str">
            <v>みどり市</v>
          </cell>
          <cell r="G8844" t="str">
            <v>旧東村</v>
          </cell>
          <cell r="H8844" t="str">
            <v>大字荻原</v>
          </cell>
        </row>
        <row r="8845">
          <cell r="C8845" t="str">
            <v>309-Ⅱ-503</v>
          </cell>
          <cell r="D8845" t="str">
            <v>下高橋沢</v>
          </cell>
          <cell r="E8845" t="str">
            <v>桐生</v>
          </cell>
          <cell r="F8845" t="str">
            <v>みどり市</v>
          </cell>
          <cell r="G8845" t="str">
            <v>旧東村</v>
          </cell>
          <cell r="H8845" t="str">
            <v>大字荻原</v>
          </cell>
        </row>
        <row r="8846">
          <cell r="C8846" t="str">
            <v>309-Ⅱ-504</v>
          </cell>
          <cell r="D8846" t="str">
            <v>湯船沢</v>
          </cell>
          <cell r="E8846" t="str">
            <v>桐生</v>
          </cell>
          <cell r="F8846" t="str">
            <v>みどり市</v>
          </cell>
          <cell r="G8846" t="str">
            <v>旧東村</v>
          </cell>
          <cell r="H8846" t="str">
            <v>大字花輪</v>
          </cell>
        </row>
        <row r="8847">
          <cell r="C8847" t="str">
            <v>309-Ⅱ-505</v>
          </cell>
          <cell r="D8847" t="str">
            <v>長久保沢</v>
          </cell>
          <cell r="E8847" t="str">
            <v>桐生</v>
          </cell>
          <cell r="F8847" t="str">
            <v>みどり市</v>
          </cell>
          <cell r="G8847" t="str">
            <v>旧東村</v>
          </cell>
          <cell r="H8847" t="str">
            <v>大字花輪</v>
          </cell>
        </row>
        <row r="8848">
          <cell r="C8848" t="str">
            <v>309-Ⅱ-506</v>
          </cell>
          <cell r="D8848" t="str">
            <v>矢木沢</v>
          </cell>
          <cell r="E8848" t="str">
            <v>桐生</v>
          </cell>
          <cell r="F8848" t="str">
            <v>みどり市</v>
          </cell>
          <cell r="G8848" t="str">
            <v>旧東村</v>
          </cell>
          <cell r="H8848" t="str">
            <v>大字花輪</v>
          </cell>
        </row>
        <row r="8849">
          <cell r="C8849" t="str">
            <v>309-Ⅱ-507</v>
          </cell>
          <cell r="D8849" t="str">
            <v>下阿久沢</v>
          </cell>
          <cell r="E8849" t="str">
            <v>桐生</v>
          </cell>
          <cell r="F8849" t="str">
            <v>みどり市</v>
          </cell>
          <cell r="G8849" t="str">
            <v>旧東村</v>
          </cell>
          <cell r="H8849" t="str">
            <v>大字花輪</v>
          </cell>
        </row>
        <row r="8850">
          <cell r="C8850" t="str">
            <v>309-Ⅱ-508</v>
          </cell>
          <cell r="D8850" t="str">
            <v>鍋割沢</v>
          </cell>
          <cell r="E8850" t="str">
            <v>桐生</v>
          </cell>
          <cell r="F8850" t="str">
            <v>みどり市</v>
          </cell>
          <cell r="G8850" t="str">
            <v>旧東村</v>
          </cell>
          <cell r="H8850" t="str">
            <v>大字花輪</v>
          </cell>
        </row>
        <row r="8851">
          <cell r="C8851" t="str">
            <v>309-Ⅱ-509</v>
          </cell>
          <cell r="D8851" t="str">
            <v>中ノ沢</v>
          </cell>
          <cell r="E8851" t="str">
            <v>桐生</v>
          </cell>
          <cell r="F8851" t="str">
            <v>みどり市</v>
          </cell>
          <cell r="G8851" t="str">
            <v>旧東村</v>
          </cell>
          <cell r="H8851" t="str">
            <v>大字花輪</v>
          </cell>
        </row>
        <row r="8852">
          <cell r="C8852" t="str">
            <v>309-Ⅱ-510</v>
          </cell>
          <cell r="D8852" t="str">
            <v>臼木沢</v>
          </cell>
          <cell r="E8852" t="str">
            <v>桐生</v>
          </cell>
          <cell r="F8852" t="str">
            <v>みどり市</v>
          </cell>
          <cell r="G8852" t="str">
            <v>旧東村</v>
          </cell>
          <cell r="H8852" t="str">
            <v>大字花輪</v>
          </cell>
        </row>
        <row r="8853">
          <cell r="C8853" t="str">
            <v>309-Ⅱ-511</v>
          </cell>
          <cell r="D8853" t="str">
            <v>上臼木沢</v>
          </cell>
          <cell r="E8853" t="str">
            <v>桐生</v>
          </cell>
          <cell r="F8853" t="str">
            <v>みどり市</v>
          </cell>
          <cell r="G8853" t="str">
            <v>旧東村</v>
          </cell>
          <cell r="H8853" t="str">
            <v>大字花輪</v>
          </cell>
        </row>
        <row r="8854">
          <cell r="C8854" t="str">
            <v>309-Ⅱ-512</v>
          </cell>
          <cell r="D8854" t="str">
            <v>柏ヶ谷沢</v>
          </cell>
          <cell r="E8854" t="str">
            <v>桐生</v>
          </cell>
          <cell r="F8854" t="str">
            <v>みどり市</v>
          </cell>
          <cell r="G8854" t="str">
            <v>旧東村</v>
          </cell>
          <cell r="H8854" t="str">
            <v>大字小中</v>
          </cell>
        </row>
        <row r="8855">
          <cell r="C8855" t="str">
            <v>309-Ⅱ-513</v>
          </cell>
          <cell r="D8855" t="str">
            <v>下之沢</v>
          </cell>
          <cell r="E8855" t="str">
            <v>桐生</v>
          </cell>
          <cell r="F8855" t="str">
            <v>みどり市</v>
          </cell>
          <cell r="G8855" t="str">
            <v>旧東村</v>
          </cell>
          <cell r="H8855" t="str">
            <v>大字小中</v>
          </cell>
        </row>
        <row r="8856">
          <cell r="C8856" t="str">
            <v>309-Ⅱ-514-1</v>
          </cell>
          <cell r="D8856" t="str">
            <v>袖丸沢-1</v>
          </cell>
          <cell r="E8856" t="str">
            <v>桐生</v>
          </cell>
          <cell r="F8856" t="str">
            <v>みどり市</v>
          </cell>
          <cell r="G8856" t="str">
            <v>旧東村</v>
          </cell>
          <cell r="H8856" t="str">
            <v>大字小中</v>
          </cell>
        </row>
        <row r="8857">
          <cell r="C8857" t="str">
            <v>309-Ⅱ-514-2</v>
          </cell>
          <cell r="D8857" t="str">
            <v>袖丸沢-2</v>
          </cell>
          <cell r="E8857" t="str">
            <v>桐生</v>
          </cell>
          <cell r="F8857" t="str">
            <v>みどり市</v>
          </cell>
          <cell r="G8857" t="str">
            <v>旧東村</v>
          </cell>
          <cell r="H8857" t="str">
            <v>大字小中</v>
          </cell>
        </row>
        <row r="8858">
          <cell r="C8858" t="str">
            <v>309-Ⅱ-515</v>
          </cell>
          <cell r="D8858" t="str">
            <v>阿入沢</v>
          </cell>
          <cell r="E8858" t="str">
            <v>桐生</v>
          </cell>
          <cell r="F8858" t="str">
            <v>みどり市</v>
          </cell>
          <cell r="G8858" t="str">
            <v>旧東村</v>
          </cell>
          <cell r="H8858" t="str">
            <v>大字小中</v>
          </cell>
        </row>
        <row r="8859">
          <cell r="C8859" t="str">
            <v>309-Ⅱ-516</v>
          </cell>
          <cell r="D8859" t="str">
            <v>北大平沢</v>
          </cell>
          <cell r="E8859" t="str">
            <v>桐生</v>
          </cell>
          <cell r="F8859" t="str">
            <v>みどり市</v>
          </cell>
          <cell r="G8859" t="str">
            <v>旧東村</v>
          </cell>
          <cell r="H8859" t="str">
            <v>大字小中</v>
          </cell>
        </row>
        <row r="8860">
          <cell r="C8860" t="str">
            <v>309-Ⅱ-517</v>
          </cell>
          <cell r="D8860" t="str">
            <v>牛沢</v>
          </cell>
          <cell r="E8860" t="str">
            <v>桐生</v>
          </cell>
          <cell r="F8860" t="str">
            <v>みどり市</v>
          </cell>
          <cell r="G8860" t="str">
            <v>旧東村</v>
          </cell>
          <cell r="H8860" t="str">
            <v>大字神戸</v>
          </cell>
        </row>
        <row r="8861">
          <cell r="C8861" t="str">
            <v>309-Ⅱ-518</v>
          </cell>
          <cell r="D8861" t="str">
            <v>桑平木沢</v>
          </cell>
          <cell r="E8861" t="str">
            <v>桐生</v>
          </cell>
          <cell r="F8861" t="str">
            <v>みどり市</v>
          </cell>
          <cell r="G8861" t="str">
            <v>旧東村</v>
          </cell>
          <cell r="H8861" t="str">
            <v>大字神戸</v>
          </cell>
        </row>
        <row r="8862">
          <cell r="C8862" t="str">
            <v>309-Ⅱ-519</v>
          </cell>
          <cell r="D8862" t="str">
            <v>寒沢川</v>
          </cell>
          <cell r="E8862" t="str">
            <v>桐生</v>
          </cell>
          <cell r="F8862" t="str">
            <v>みどり市</v>
          </cell>
          <cell r="G8862" t="str">
            <v>旧東村</v>
          </cell>
          <cell r="H8862" t="str">
            <v>大字草木</v>
          </cell>
        </row>
        <row r="8863">
          <cell r="C8863" t="str">
            <v>309-Ⅱ-520</v>
          </cell>
          <cell r="D8863" t="str">
            <v>八沢</v>
          </cell>
          <cell r="E8863" t="str">
            <v>桐生</v>
          </cell>
          <cell r="F8863" t="str">
            <v>みどり市</v>
          </cell>
          <cell r="G8863" t="str">
            <v>旧東村</v>
          </cell>
          <cell r="H8863" t="str">
            <v>大字草木</v>
          </cell>
        </row>
        <row r="8864">
          <cell r="C8864" t="str">
            <v>309-Ⅱ-521</v>
          </cell>
          <cell r="D8864" t="str">
            <v>境沢</v>
          </cell>
          <cell r="E8864" t="str">
            <v>桐生</v>
          </cell>
          <cell r="F8864" t="str">
            <v>みどり市</v>
          </cell>
          <cell r="G8864" t="str">
            <v>旧東村</v>
          </cell>
          <cell r="H8864" t="str">
            <v>大字草木</v>
          </cell>
        </row>
        <row r="8865">
          <cell r="C8865" t="str">
            <v>309-Ⅱ-522</v>
          </cell>
          <cell r="D8865" t="str">
            <v>上境沢</v>
          </cell>
          <cell r="E8865" t="str">
            <v>桐生</v>
          </cell>
          <cell r="F8865" t="str">
            <v>みどり市</v>
          </cell>
          <cell r="G8865" t="str">
            <v>旧東村</v>
          </cell>
          <cell r="H8865" t="str">
            <v>大字草木</v>
          </cell>
        </row>
        <row r="8866">
          <cell r="C8866" t="str">
            <v>309-Ⅱ-523</v>
          </cell>
          <cell r="D8866" t="str">
            <v>名越沢</v>
          </cell>
          <cell r="E8866" t="str">
            <v>桐生</v>
          </cell>
          <cell r="F8866" t="str">
            <v>みどり市</v>
          </cell>
          <cell r="G8866" t="str">
            <v>旧東村</v>
          </cell>
          <cell r="H8866" t="str">
            <v>大字沢入</v>
          </cell>
        </row>
        <row r="8867">
          <cell r="C8867" t="str">
            <v>309-Ⅱ-524</v>
          </cell>
          <cell r="D8867" t="str">
            <v>楡沢川</v>
          </cell>
          <cell r="E8867" t="str">
            <v>桐生</v>
          </cell>
          <cell r="F8867" t="str">
            <v>みどり市</v>
          </cell>
          <cell r="G8867" t="str">
            <v>旧東村</v>
          </cell>
          <cell r="H8867" t="str">
            <v>大字沢入</v>
          </cell>
        </row>
        <row r="8868">
          <cell r="C8868" t="str">
            <v>309-Ⅱ-525</v>
          </cell>
          <cell r="D8868" t="str">
            <v>西石坂沢</v>
          </cell>
          <cell r="E8868" t="str">
            <v>桐生</v>
          </cell>
          <cell r="F8868" t="str">
            <v>みどり市</v>
          </cell>
          <cell r="G8868" t="str">
            <v>旧東村</v>
          </cell>
          <cell r="H8868" t="str">
            <v>大字沢入</v>
          </cell>
        </row>
        <row r="8869">
          <cell r="C8869" t="str">
            <v>309-Ⅱ-526</v>
          </cell>
          <cell r="D8869" t="str">
            <v>石坂沢</v>
          </cell>
          <cell r="E8869" t="str">
            <v>桐生</v>
          </cell>
          <cell r="F8869" t="str">
            <v>みどり市</v>
          </cell>
          <cell r="G8869" t="str">
            <v>旧東村</v>
          </cell>
          <cell r="H8869" t="str">
            <v>大字沢入</v>
          </cell>
        </row>
        <row r="8870">
          <cell r="C8870" t="str">
            <v>309-Ⅱ-527</v>
          </cell>
          <cell r="D8870" t="str">
            <v>足渡戸沢</v>
          </cell>
          <cell r="E8870" t="str">
            <v>桐生</v>
          </cell>
          <cell r="F8870" t="str">
            <v>みどり市</v>
          </cell>
          <cell r="G8870" t="str">
            <v>旧東村</v>
          </cell>
          <cell r="H8870" t="str">
            <v>大字沢入</v>
          </cell>
        </row>
        <row r="8871">
          <cell r="C8871" t="str">
            <v>309-Ⅱ-528</v>
          </cell>
          <cell r="D8871" t="str">
            <v>鳥渕沢</v>
          </cell>
          <cell r="E8871" t="str">
            <v>桐生</v>
          </cell>
          <cell r="F8871" t="str">
            <v>みどり市</v>
          </cell>
          <cell r="G8871" t="str">
            <v>旧東村</v>
          </cell>
          <cell r="H8871" t="str">
            <v>大字沢入</v>
          </cell>
        </row>
        <row r="8872">
          <cell r="C8872" t="str">
            <v>309-Ⅱ-529</v>
          </cell>
          <cell r="D8872" t="str">
            <v>横川</v>
          </cell>
          <cell r="E8872" t="str">
            <v>桐生</v>
          </cell>
          <cell r="F8872" t="str">
            <v>みどり市</v>
          </cell>
          <cell r="G8872" t="str">
            <v>旧東村</v>
          </cell>
          <cell r="H8872" t="str">
            <v>大字草木</v>
          </cell>
        </row>
        <row r="8873">
          <cell r="C8873" t="str">
            <v>309-Ⅱ-530-1</v>
          </cell>
          <cell r="D8873" t="str">
            <v>東の沢-1</v>
          </cell>
          <cell r="E8873" t="str">
            <v>桐生</v>
          </cell>
          <cell r="F8873" t="str">
            <v>みどり市</v>
          </cell>
          <cell r="G8873" t="str">
            <v>旧東村</v>
          </cell>
          <cell r="H8873" t="str">
            <v>大字座間</v>
          </cell>
        </row>
        <row r="8874">
          <cell r="C8874" t="str">
            <v>309-Ⅱ-530-2</v>
          </cell>
          <cell r="D8874" t="str">
            <v>東の沢-2</v>
          </cell>
          <cell r="E8874" t="str">
            <v>桐生</v>
          </cell>
          <cell r="F8874" t="str">
            <v>みどり市</v>
          </cell>
          <cell r="G8874" t="str">
            <v>旧東村</v>
          </cell>
          <cell r="H8874" t="str">
            <v>大字座間</v>
          </cell>
        </row>
        <row r="8875">
          <cell r="C8875" t="str">
            <v>309-Ⅱ-531</v>
          </cell>
          <cell r="D8875" t="str">
            <v>小野沢</v>
          </cell>
          <cell r="E8875" t="str">
            <v>桐生</v>
          </cell>
          <cell r="F8875" t="str">
            <v>みどり市</v>
          </cell>
          <cell r="G8875" t="str">
            <v>旧東村</v>
          </cell>
          <cell r="H8875" t="str">
            <v>大字小夜戸</v>
          </cell>
        </row>
        <row r="8876">
          <cell r="C8876" t="str">
            <v>309-Ⅱ-532</v>
          </cell>
          <cell r="D8876" t="str">
            <v>下小夜戸沢</v>
          </cell>
          <cell r="E8876" t="str">
            <v>桐生</v>
          </cell>
          <cell r="F8876" t="str">
            <v>みどり市</v>
          </cell>
          <cell r="G8876" t="str">
            <v>旧東村</v>
          </cell>
          <cell r="H8876" t="str">
            <v>大字小夜戸</v>
          </cell>
        </row>
        <row r="8877">
          <cell r="C8877" t="str">
            <v>309-Ⅱ-533</v>
          </cell>
          <cell r="D8877" t="str">
            <v>大畑沢</v>
          </cell>
          <cell r="E8877" t="str">
            <v>桐生</v>
          </cell>
          <cell r="F8877" t="str">
            <v>みどり市</v>
          </cell>
          <cell r="G8877" t="str">
            <v>旧東村</v>
          </cell>
          <cell r="H8877" t="str">
            <v>大字小夜戸</v>
          </cell>
        </row>
        <row r="8878">
          <cell r="C8878" t="str">
            <v>309-Ⅱ-534</v>
          </cell>
          <cell r="D8878" t="str">
            <v>茂木沢</v>
          </cell>
          <cell r="E8878" t="str">
            <v>桐生</v>
          </cell>
          <cell r="F8878" t="str">
            <v>みどり市</v>
          </cell>
          <cell r="G8878" t="str">
            <v>旧東村</v>
          </cell>
          <cell r="H8878" t="str">
            <v>大字小夜戸</v>
          </cell>
        </row>
        <row r="8879">
          <cell r="C8879" t="str">
            <v>309-Ⅱ-535</v>
          </cell>
          <cell r="D8879" t="str">
            <v>分の久保沢</v>
          </cell>
          <cell r="E8879" t="str">
            <v>桐生</v>
          </cell>
          <cell r="F8879" t="str">
            <v>みどり市</v>
          </cell>
          <cell r="G8879" t="str">
            <v>旧東村</v>
          </cell>
          <cell r="H8879" t="str">
            <v>大字小夜戸</v>
          </cell>
        </row>
        <row r="8880">
          <cell r="C8880" t="str">
            <v>309-Ⅱ-536</v>
          </cell>
          <cell r="D8880" t="str">
            <v>上の久保沢</v>
          </cell>
          <cell r="E8880" t="str">
            <v>桐生</v>
          </cell>
          <cell r="F8880" t="str">
            <v>みどり市</v>
          </cell>
          <cell r="G8880" t="str">
            <v>旧東村</v>
          </cell>
          <cell r="H8880" t="str">
            <v>大字小夜戸</v>
          </cell>
        </row>
        <row r="8881">
          <cell r="C8881" t="str">
            <v>309-新-001</v>
          </cell>
          <cell r="D8881" t="str">
            <v>名越沢2</v>
          </cell>
          <cell r="E8881" t="str">
            <v>桐生</v>
          </cell>
          <cell r="F8881" t="str">
            <v>みどり市</v>
          </cell>
          <cell r="G8881" t="str">
            <v>旧東村</v>
          </cell>
          <cell r="H8881" t="str">
            <v>大字沢入</v>
          </cell>
        </row>
        <row r="8882">
          <cell r="C8882" t="str">
            <v>484-Ⅰ-001</v>
          </cell>
          <cell r="D8882" t="str">
            <v>荒神沢</v>
          </cell>
          <cell r="E8882" t="str">
            <v>桐生</v>
          </cell>
          <cell r="F8882" t="str">
            <v>桐生市</v>
          </cell>
          <cell r="H8882" t="str">
            <v>広沢町</v>
          </cell>
        </row>
        <row r="8883">
          <cell r="C8883" t="str">
            <v>484-Ⅰ-001</v>
          </cell>
          <cell r="D8883" t="str">
            <v>荒神沢</v>
          </cell>
          <cell r="E8883" t="str">
            <v>桐生</v>
          </cell>
          <cell r="F8883" t="str">
            <v>みどり市</v>
          </cell>
          <cell r="G8883" t="str">
            <v>旧笠懸町</v>
          </cell>
          <cell r="H8883" t="str">
            <v>大字阿左美</v>
          </cell>
        </row>
        <row r="8884">
          <cell r="C8884" t="str">
            <v>501-Ⅰ-501</v>
          </cell>
          <cell r="D8884" t="str">
            <v>桐原沢</v>
          </cell>
          <cell r="E8884" t="str">
            <v>桐生</v>
          </cell>
          <cell r="F8884" t="str">
            <v>みどり市</v>
          </cell>
          <cell r="G8884" t="str">
            <v>旧大間々町</v>
          </cell>
          <cell r="H8884" t="str">
            <v>大字桐原</v>
          </cell>
        </row>
        <row r="8885">
          <cell r="C8885" t="str">
            <v>501-Ⅰ-502</v>
          </cell>
          <cell r="D8885" t="str">
            <v>上桐原沢沢之入沢</v>
          </cell>
          <cell r="E8885" t="str">
            <v>桐生</v>
          </cell>
          <cell r="F8885" t="str">
            <v>みどり市</v>
          </cell>
          <cell r="G8885" t="str">
            <v>旧大間々町</v>
          </cell>
          <cell r="H8885" t="str">
            <v>大字桐原</v>
          </cell>
        </row>
        <row r="8886">
          <cell r="C8886" t="str">
            <v>501-Ⅰ-503</v>
          </cell>
          <cell r="D8886" t="str">
            <v>根岸川</v>
          </cell>
          <cell r="E8886" t="str">
            <v>桐生</v>
          </cell>
          <cell r="F8886" t="str">
            <v>みどり市</v>
          </cell>
          <cell r="G8886" t="str">
            <v>旧大間々町</v>
          </cell>
          <cell r="H8886" t="str">
            <v>大字下神梅</v>
          </cell>
        </row>
        <row r="8887">
          <cell r="C8887" t="str">
            <v>501-Ⅰ-504</v>
          </cell>
          <cell r="D8887" t="str">
            <v>北下神梅沢</v>
          </cell>
          <cell r="E8887" t="str">
            <v>桐生</v>
          </cell>
          <cell r="F8887" t="str">
            <v>みどり市</v>
          </cell>
          <cell r="G8887" t="str">
            <v>旧大間々町</v>
          </cell>
          <cell r="H8887" t="str">
            <v>大字下神梅</v>
          </cell>
        </row>
        <row r="8888">
          <cell r="C8888" t="str">
            <v>501-Ⅰ-505</v>
          </cell>
          <cell r="D8888" t="str">
            <v>下西川沢</v>
          </cell>
          <cell r="E8888" t="str">
            <v>桐生</v>
          </cell>
          <cell r="F8888" t="str">
            <v>みどり市</v>
          </cell>
          <cell r="G8888" t="str">
            <v>旧大間々町</v>
          </cell>
          <cell r="H8888" t="str">
            <v>大字下神梅</v>
          </cell>
        </row>
        <row r="8889">
          <cell r="C8889" t="str">
            <v>501-Ⅰ-506</v>
          </cell>
          <cell r="D8889" t="str">
            <v>西川沢</v>
          </cell>
          <cell r="E8889" t="str">
            <v>桐生</v>
          </cell>
          <cell r="F8889" t="str">
            <v>みどり市</v>
          </cell>
          <cell r="G8889" t="str">
            <v>旧大間々町</v>
          </cell>
          <cell r="H8889" t="str">
            <v>大字下神梅</v>
          </cell>
        </row>
        <row r="8890">
          <cell r="C8890" t="str">
            <v>501-Ⅰ-507</v>
          </cell>
          <cell r="D8890" t="str">
            <v>湯沢川</v>
          </cell>
          <cell r="E8890" t="str">
            <v>桐生</v>
          </cell>
          <cell r="F8890" t="str">
            <v>みどり市</v>
          </cell>
          <cell r="G8890" t="str">
            <v>旧大間々町</v>
          </cell>
          <cell r="H8890" t="str">
            <v>大字下神梅</v>
          </cell>
        </row>
        <row r="8891">
          <cell r="C8891" t="str">
            <v>501-Ⅰ-508-1</v>
          </cell>
          <cell r="D8891" t="str">
            <v>滝ノ沢-1</v>
          </cell>
          <cell r="E8891" t="str">
            <v>桐生</v>
          </cell>
          <cell r="F8891" t="str">
            <v>みどり市</v>
          </cell>
          <cell r="G8891" t="str">
            <v>旧大間々町</v>
          </cell>
          <cell r="H8891" t="str">
            <v>大字上神梅</v>
          </cell>
        </row>
        <row r="8892">
          <cell r="C8892" t="str">
            <v>501-Ⅰ-508-2</v>
          </cell>
          <cell r="D8892" t="str">
            <v>滝ノ沢-2</v>
          </cell>
          <cell r="E8892" t="str">
            <v>桐生</v>
          </cell>
          <cell r="F8892" t="str">
            <v>みどり市</v>
          </cell>
          <cell r="G8892" t="str">
            <v>旧大間々町</v>
          </cell>
          <cell r="H8892" t="str">
            <v>大字上神梅</v>
          </cell>
        </row>
        <row r="8893">
          <cell r="C8893" t="str">
            <v>501-Ⅰ-509</v>
          </cell>
          <cell r="D8893" t="str">
            <v>北上ノ台ニノ沢</v>
          </cell>
          <cell r="E8893" t="str">
            <v>桐生</v>
          </cell>
          <cell r="F8893" t="str">
            <v>みどり市</v>
          </cell>
          <cell r="G8893" t="str">
            <v>旧大間々町</v>
          </cell>
          <cell r="H8893" t="str">
            <v>大字塩原</v>
          </cell>
        </row>
        <row r="8894">
          <cell r="C8894" t="str">
            <v>501-Ⅰ-510</v>
          </cell>
          <cell r="D8894" t="str">
            <v>八王子沢</v>
          </cell>
          <cell r="E8894" t="str">
            <v>桐生</v>
          </cell>
          <cell r="F8894" t="str">
            <v>みどり市</v>
          </cell>
          <cell r="G8894" t="str">
            <v>旧大間々町</v>
          </cell>
          <cell r="H8894" t="str">
            <v>大字塩原</v>
          </cell>
        </row>
        <row r="8895">
          <cell r="C8895" t="str">
            <v>501-Ⅰ-511</v>
          </cell>
          <cell r="D8895" t="str">
            <v>下八王子沢</v>
          </cell>
          <cell r="E8895" t="str">
            <v>桐生</v>
          </cell>
          <cell r="F8895" t="str">
            <v>みどり市</v>
          </cell>
          <cell r="G8895" t="str">
            <v>旧大間々町</v>
          </cell>
          <cell r="H8895" t="str">
            <v>大字塩原</v>
          </cell>
        </row>
        <row r="8896">
          <cell r="C8896" t="str">
            <v>501-Ⅰ-512</v>
          </cell>
          <cell r="D8896" t="str">
            <v>岩久保沢</v>
          </cell>
          <cell r="E8896" t="str">
            <v>桐生</v>
          </cell>
          <cell r="F8896" t="str">
            <v>みどり市</v>
          </cell>
          <cell r="G8896" t="str">
            <v>旧大間々町</v>
          </cell>
          <cell r="H8896" t="str">
            <v>大字塩沢</v>
          </cell>
        </row>
        <row r="8897">
          <cell r="C8897" t="str">
            <v>501-Ⅰ-513</v>
          </cell>
          <cell r="D8897" t="str">
            <v>中山沢</v>
          </cell>
          <cell r="E8897" t="str">
            <v>桐生</v>
          </cell>
          <cell r="F8897" t="str">
            <v>みどり市</v>
          </cell>
          <cell r="G8897" t="str">
            <v>旧大間々町</v>
          </cell>
          <cell r="H8897" t="str">
            <v>大字塩沢</v>
          </cell>
        </row>
        <row r="8898">
          <cell r="C8898" t="str">
            <v>501-Ⅰ-514</v>
          </cell>
          <cell r="D8898" t="str">
            <v>吉之入沢</v>
          </cell>
          <cell r="E8898" t="str">
            <v>桐生</v>
          </cell>
          <cell r="F8898" t="str">
            <v>みどり市</v>
          </cell>
          <cell r="G8898" t="str">
            <v>旧大間々町</v>
          </cell>
          <cell r="H8898" t="str">
            <v>大字浅原</v>
          </cell>
        </row>
        <row r="8899">
          <cell r="C8899" t="str">
            <v>501-Ⅰ-515</v>
          </cell>
          <cell r="D8899" t="str">
            <v>上吉之入沢</v>
          </cell>
          <cell r="E8899" t="str">
            <v>桐生</v>
          </cell>
          <cell r="F8899" t="str">
            <v>みどり市</v>
          </cell>
          <cell r="G8899" t="str">
            <v>旧大間々町</v>
          </cell>
          <cell r="H8899" t="str">
            <v>大字浅原</v>
          </cell>
        </row>
        <row r="8900">
          <cell r="C8900" t="str">
            <v>501-Ⅰ-516</v>
          </cell>
          <cell r="D8900" t="str">
            <v>狸原沢</v>
          </cell>
          <cell r="E8900" t="str">
            <v>桐生</v>
          </cell>
          <cell r="F8900" t="str">
            <v>みどり市</v>
          </cell>
          <cell r="G8900" t="str">
            <v>旧大間々町</v>
          </cell>
          <cell r="H8900" t="str">
            <v>大字小平</v>
          </cell>
        </row>
        <row r="8901">
          <cell r="C8901" t="str">
            <v>501-Ⅰ-517</v>
          </cell>
          <cell r="D8901" t="str">
            <v>三本木沢</v>
          </cell>
          <cell r="E8901" t="str">
            <v>桐生</v>
          </cell>
          <cell r="F8901" t="str">
            <v>みどり市</v>
          </cell>
          <cell r="G8901" t="str">
            <v>旧大間々町</v>
          </cell>
          <cell r="H8901" t="str">
            <v>大字小平</v>
          </cell>
        </row>
        <row r="8902">
          <cell r="C8902" t="str">
            <v>501-Ⅰ-518</v>
          </cell>
          <cell r="D8902" t="str">
            <v>東鍾乳洞沢</v>
          </cell>
          <cell r="E8902" t="str">
            <v>桐生</v>
          </cell>
          <cell r="F8902" t="str">
            <v>みどり市</v>
          </cell>
          <cell r="G8902" t="str">
            <v>旧大間々町</v>
          </cell>
          <cell r="H8902" t="str">
            <v>大字小平</v>
          </cell>
        </row>
        <row r="8903">
          <cell r="C8903" t="str">
            <v>501-Ⅰ-519</v>
          </cell>
          <cell r="D8903" t="str">
            <v>鍾乳洞沢</v>
          </cell>
          <cell r="E8903" t="str">
            <v>桐生</v>
          </cell>
          <cell r="F8903" t="str">
            <v>みどり市</v>
          </cell>
          <cell r="G8903" t="str">
            <v>旧大間々町</v>
          </cell>
          <cell r="H8903" t="str">
            <v>大字小平</v>
          </cell>
        </row>
        <row r="8904">
          <cell r="C8904" t="str">
            <v>501-Ⅰ-520</v>
          </cell>
          <cell r="D8904" t="str">
            <v>狸穴沢</v>
          </cell>
          <cell r="E8904" t="str">
            <v>桐生</v>
          </cell>
          <cell r="F8904" t="str">
            <v>みどり市</v>
          </cell>
          <cell r="G8904" t="str">
            <v>旧大間々町</v>
          </cell>
          <cell r="H8904" t="str">
            <v>大字小平</v>
          </cell>
        </row>
        <row r="8905">
          <cell r="C8905" t="str">
            <v>501-Ⅰ-521</v>
          </cell>
          <cell r="D8905" t="str">
            <v>高貝戸沢</v>
          </cell>
          <cell r="E8905" t="str">
            <v>桐生</v>
          </cell>
          <cell r="F8905" t="str">
            <v>みどり市</v>
          </cell>
          <cell r="G8905" t="str">
            <v>旧大間々町</v>
          </cell>
          <cell r="H8905" t="str">
            <v>大字浅原</v>
          </cell>
        </row>
        <row r="8906">
          <cell r="C8906" t="str">
            <v>501-Ⅰ-522</v>
          </cell>
          <cell r="D8906" t="str">
            <v>細貝戸沢</v>
          </cell>
          <cell r="E8906" t="str">
            <v>桐生</v>
          </cell>
          <cell r="F8906" t="str">
            <v>みどり市</v>
          </cell>
          <cell r="G8906" t="str">
            <v>旧大間々町</v>
          </cell>
          <cell r="H8906" t="str">
            <v>大字浅原</v>
          </cell>
        </row>
        <row r="8907">
          <cell r="C8907" t="str">
            <v>501-Ⅰ-523</v>
          </cell>
          <cell r="D8907" t="str">
            <v>中曽根沢</v>
          </cell>
          <cell r="E8907" t="str">
            <v>桐生</v>
          </cell>
          <cell r="F8907" t="str">
            <v>みどり市</v>
          </cell>
          <cell r="G8907" t="str">
            <v>旧大間々町</v>
          </cell>
          <cell r="H8907" t="str">
            <v>大字浅原</v>
          </cell>
        </row>
        <row r="8908">
          <cell r="C8908" t="str">
            <v>501-Ⅰ-524</v>
          </cell>
          <cell r="D8908" t="str">
            <v>金屑沢</v>
          </cell>
          <cell r="E8908" t="str">
            <v>桐生</v>
          </cell>
          <cell r="F8908" t="str">
            <v>みどり市</v>
          </cell>
          <cell r="G8908" t="str">
            <v>旧大間々町</v>
          </cell>
          <cell r="H8908" t="str">
            <v>大字高津戸</v>
          </cell>
        </row>
        <row r="8909">
          <cell r="C8909" t="str">
            <v>501-Ⅰ-525</v>
          </cell>
          <cell r="D8909" t="str">
            <v>東高津戸沢</v>
          </cell>
          <cell r="E8909" t="str">
            <v>桐生</v>
          </cell>
          <cell r="F8909" t="str">
            <v>みどり市</v>
          </cell>
          <cell r="G8909" t="str">
            <v>旧大間々町</v>
          </cell>
          <cell r="H8909" t="str">
            <v>大字高津戸</v>
          </cell>
        </row>
        <row r="8910">
          <cell r="C8910" t="str">
            <v>501-Ⅰ-525</v>
          </cell>
          <cell r="D8910" t="str">
            <v>東高津戸沢</v>
          </cell>
          <cell r="E8910" t="str">
            <v>桐生</v>
          </cell>
          <cell r="F8910" t="str">
            <v>桐生市</v>
          </cell>
          <cell r="H8910" t="str">
            <v>川内町</v>
          </cell>
        </row>
        <row r="8911">
          <cell r="C8911" t="str">
            <v>501-Ⅱ-501</v>
          </cell>
          <cell r="D8911" t="str">
            <v>北上ノ台一ノ沢</v>
          </cell>
          <cell r="E8911" t="str">
            <v>桐生</v>
          </cell>
          <cell r="F8911" t="str">
            <v>みどり市</v>
          </cell>
          <cell r="G8911" t="str">
            <v>旧大間々町</v>
          </cell>
          <cell r="H8911" t="str">
            <v>大字塩原</v>
          </cell>
        </row>
        <row r="8912">
          <cell r="C8912" t="str">
            <v>501-Ⅱ-502</v>
          </cell>
          <cell r="D8912" t="str">
            <v>上ノ台沢</v>
          </cell>
          <cell r="E8912" t="str">
            <v>桐生</v>
          </cell>
          <cell r="F8912" t="str">
            <v>みどり市</v>
          </cell>
          <cell r="G8912" t="str">
            <v>旧大間々町</v>
          </cell>
          <cell r="H8912" t="str">
            <v>大字塩原</v>
          </cell>
        </row>
        <row r="8913">
          <cell r="C8913" t="str">
            <v>501-Ⅱ-503</v>
          </cell>
          <cell r="D8913" t="str">
            <v>塩原沢</v>
          </cell>
          <cell r="E8913" t="str">
            <v>桐生</v>
          </cell>
          <cell r="F8913" t="str">
            <v>みどり市</v>
          </cell>
          <cell r="G8913" t="str">
            <v>旧大間々町</v>
          </cell>
          <cell r="H8913" t="str">
            <v>大字塩原</v>
          </cell>
        </row>
        <row r="8914">
          <cell r="C8914" t="str">
            <v>501-Ⅱ-504</v>
          </cell>
          <cell r="D8914" t="str">
            <v>スガキ沢</v>
          </cell>
          <cell r="E8914" t="str">
            <v>桐生</v>
          </cell>
          <cell r="F8914" t="str">
            <v>みどり市</v>
          </cell>
          <cell r="G8914" t="str">
            <v>旧大間々町</v>
          </cell>
          <cell r="H8914" t="str">
            <v>大字塩沢</v>
          </cell>
        </row>
        <row r="8915">
          <cell r="C8915" t="str">
            <v>501-Ⅱ-505</v>
          </cell>
          <cell r="D8915" t="str">
            <v>入の山沢</v>
          </cell>
          <cell r="E8915" t="str">
            <v>桐生</v>
          </cell>
          <cell r="F8915" t="str">
            <v>みどり市</v>
          </cell>
          <cell r="G8915" t="str">
            <v>旧大間々町</v>
          </cell>
          <cell r="H8915" t="str">
            <v>大字塩沢</v>
          </cell>
        </row>
        <row r="8916">
          <cell r="C8916" t="str">
            <v>501-Ⅱ-506</v>
          </cell>
          <cell r="D8916" t="str">
            <v>北入の山沢</v>
          </cell>
          <cell r="E8916" t="str">
            <v>桐生</v>
          </cell>
          <cell r="F8916" t="str">
            <v>みどり市</v>
          </cell>
          <cell r="G8916" t="str">
            <v>旧大間々町</v>
          </cell>
          <cell r="H8916" t="str">
            <v>大字塩沢</v>
          </cell>
        </row>
        <row r="8917">
          <cell r="C8917" t="str">
            <v>501-Ⅱ-507</v>
          </cell>
          <cell r="D8917" t="str">
            <v>上塩沢</v>
          </cell>
          <cell r="E8917" t="str">
            <v>桐生</v>
          </cell>
          <cell r="F8917" t="str">
            <v>みどり市</v>
          </cell>
          <cell r="G8917" t="str">
            <v>旧大間々町</v>
          </cell>
          <cell r="H8917" t="str">
            <v>大字塩沢</v>
          </cell>
        </row>
        <row r="8918">
          <cell r="C8918" t="str">
            <v>501-Ⅱ-508</v>
          </cell>
          <cell r="D8918" t="str">
            <v>北上塩沢</v>
          </cell>
          <cell r="E8918" t="str">
            <v>桐生</v>
          </cell>
          <cell r="F8918" t="str">
            <v>みどり市</v>
          </cell>
          <cell r="G8918" t="str">
            <v>旧大間々町</v>
          </cell>
          <cell r="H8918" t="str">
            <v>大字塩沢</v>
          </cell>
        </row>
        <row r="8919">
          <cell r="C8919" t="str">
            <v>501-Ⅱ-509</v>
          </cell>
          <cell r="D8919" t="str">
            <v>上東塩原沢</v>
          </cell>
          <cell r="E8919" t="str">
            <v>桐生</v>
          </cell>
          <cell r="F8919" t="str">
            <v>みどり市</v>
          </cell>
          <cell r="G8919" t="str">
            <v>旧大間々町</v>
          </cell>
          <cell r="H8919" t="str">
            <v>大字塩沢</v>
          </cell>
        </row>
        <row r="8920">
          <cell r="C8920" t="str">
            <v>501-Ⅱ-510</v>
          </cell>
          <cell r="D8920" t="str">
            <v>東塩原沢</v>
          </cell>
          <cell r="E8920" t="str">
            <v>桐生</v>
          </cell>
          <cell r="F8920" t="str">
            <v>みどり市</v>
          </cell>
          <cell r="G8920" t="str">
            <v>旧大間々町</v>
          </cell>
          <cell r="H8920" t="str">
            <v>大字塩原</v>
          </cell>
        </row>
        <row r="8921">
          <cell r="C8921" t="str">
            <v>501-Ⅱ-511</v>
          </cell>
          <cell r="D8921" t="str">
            <v>下東塩原沢</v>
          </cell>
          <cell r="E8921" t="str">
            <v>桐生</v>
          </cell>
          <cell r="F8921" t="str">
            <v>みどり市</v>
          </cell>
          <cell r="G8921" t="str">
            <v>旧大間々町</v>
          </cell>
          <cell r="H8921" t="str">
            <v>大字塩原</v>
          </cell>
        </row>
        <row r="8922">
          <cell r="C8922" t="str">
            <v>501-Ⅱ-512</v>
          </cell>
          <cell r="D8922" t="str">
            <v>中浅原沢</v>
          </cell>
          <cell r="E8922" t="str">
            <v>桐生</v>
          </cell>
          <cell r="F8922" t="str">
            <v>みどり市</v>
          </cell>
          <cell r="G8922" t="str">
            <v>旧大間々町</v>
          </cell>
          <cell r="H8922" t="str">
            <v>大字浅原</v>
          </cell>
        </row>
        <row r="8923">
          <cell r="C8923" t="str">
            <v>501-Ⅱ-513</v>
          </cell>
          <cell r="D8923" t="str">
            <v>上浅原沢</v>
          </cell>
          <cell r="E8923" t="str">
            <v>桐生</v>
          </cell>
          <cell r="F8923" t="str">
            <v>みどり市</v>
          </cell>
          <cell r="G8923" t="str">
            <v>旧大間々町</v>
          </cell>
          <cell r="H8923" t="str">
            <v>大字浅原</v>
          </cell>
        </row>
        <row r="8924">
          <cell r="C8924" t="str">
            <v>501-Ⅱ-514</v>
          </cell>
          <cell r="D8924" t="str">
            <v>入山沢</v>
          </cell>
          <cell r="E8924" t="str">
            <v>桐生</v>
          </cell>
          <cell r="F8924" t="str">
            <v>みどり市</v>
          </cell>
          <cell r="G8924" t="str">
            <v>旧大間々町</v>
          </cell>
          <cell r="H8924" t="str">
            <v>大字浅原</v>
          </cell>
        </row>
        <row r="8925">
          <cell r="C8925" t="str">
            <v>501-Ⅱ-515</v>
          </cell>
          <cell r="D8925" t="str">
            <v>入山沢川</v>
          </cell>
          <cell r="E8925" t="str">
            <v>桐生</v>
          </cell>
          <cell r="F8925" t="str">
            <v>みどり市</v>
          </cell>
          <cell r="G8925" t="str">
            <v>旧大間々町</v>
          </cell>
          <cell r="H8925" t="str">
            <v>大字浅原</v>
          </cell>
        </row>
        <row r="8926">
          <cell r="C8926" t="str">
            <v>501-Ⅱ-516</v>
          </cell>
          <cell r="D8926" t="str">
            <v>月下沢</v>
          </cell>
          <cell r="E8926" t="str">
            <v>桐生</v>
          </cell>
          <cell r="F8926" t="str">
            <v>みどり市</v>
          </cell>
          <cell r="G8926" t="str">
            <v>旧大間々町</v>
          </cell>
          <cell r="H8926" t="str">
            <v>大字浅原</v>
          </cell>
        </row>
        <row r="8927">
          <cell r="C8927" t="str">
            <v>501-Ⅱ-517</v>
          </cell>
          <cell r="D8927" t="str">
            <v>瀬見沢</v>
          </cell>
          <cell r="E8927" t="str">
            <v>桐生</v>
          </cell>
          <cell r="F8927" t="str">
            <v>みどり市</v>
          </cell>
          <cell r="G8927" t="str">
            <v>旧大間々町</v>
          </cell>
          <cell r="H8927" t="str">
            <v>大字小平</v>
          </cell>
        </row>
        <row r="8928">
          <cell r="C8928" t="str">
            <v>501-Ⅱ-518</v>
          </cell>
          <cell r="D8928" t="str">
            <v>北瀬見沢</v>
          </cell>
          <cell r="E8928" t="str">
            <v>桐生</v>
          </cell>
          <cell r="F8928" t="str">
            <v>みどり市</v>
          </cell>
          <cell r="G8928" t="str">
            <v>旧大間々町</v>
          </cell>
          <cell r="H8928" t="str">
            <v>大字小平</v>
          </cell>
        </row>
        <row r="8929">
          <cell r="C8929" t="str">
            <v>501-Ⅱ-519</v>
          </cell>
          <cell r="D8929" t="str">
            <v>次石沢</v>
          </cell>
          <cell r="E8929" t="str">
            <v>桐生</v>
          </cell>
          <cell r="F8929" t="str">
            <v>みどり市</v>
          </cell>
          <cell r="G8929" t="str">
            <v>旧大間々町</v>
          </cell>
          <cell r="H8929" t="str">
            <v>大字小平</v>
          </cell>
        </row>
        <row r="8930">
          <cell r="C8930" t="str">
            <v>501-Ⅱ-520</v>
          </cell>
          <cell r="D8930" t="str">
            <v>上次石沢</v>
          </cell>
          <cell r="E8930" t="str">
            <v>桐生</v>
          </cell>
          <cell r="F8930" t="str">
            <v>みどり市</v>
          </cell>
          <cell r="G8930" t="str">
            <v>旧大間々町</v>
          </cell>
          <cell r="H8930" t="str">
            <v>大字小平</v>
          </cell>
        </row>
        <row r="8931">
          <cell r="C8931" t="str">
            <v>501-Ⅱ-521-1</v>
          </cell>
          <cell r="D8931" t="str">
            <v>奥猿沢-1</v>
          </cell>
          <cell r="E8931" t="str">
            <v>桐生</v>
          </cell>
          <cell r="F8931" t="str">
            <v>みどり市</v>
          </cell>
          <cell r="G8931" t="str">
            <v>旧大間々町</v>
          </cell>
          <cell r="H8931" t="str">
            <v>大字小平</v>
          </cell>
        </row>
        <row r="8932">
          <cell r="C8932" t="str">
            <v>501-Ⅱ-521-2</v>
          </cell>
          <cell r="D8932" t="str">
            <v>奥猿沢-2</v>
          </cell>
          <cell r="E8932" t="str">
            <v>桐生</v>
          </cell>
          <cell r="F8932" t="str">
            <v>みどり市</v>
          </cell>
          <cell r="G8932" t="str">
            <v>旧大間々町</v>
          </cell>
          <cell r="H8932" t="str">
            <v>大字小平</v>
          </cell>
        </row>
        <row r="8933">
          <cell r="C8933" t="str">
            <v>501-Ⅱ-522</v>
          </cell>
          <cell r="D8933" t="str">
            <v>茂木沢</v>
          </cell>
          <cell r="E8933" t="str">
            <v>桐生</v>
          </cell>
          <cell r="F8933" t="str">
            <v>みどり市</v>
          </cell>
          <cell r="G8933" t="str">
            <v>旧大間々町</v>
          </cell>
          <cell r="H8933" t="str">
            <v>大字小平</v>
          </cell>
        </row>
        <row r="8934">
          <cell r="C8934" t="str">
            <v>501-Ⅱ-523</v>
          </cell>
          <cell r="D8934" t="str">
            <v>前茂木沢</v>
          </cell>
          <cell r="E8934" t="str">
            <v>桐生</v>
          </cell>
          <cell r="F8934" t="str">
            <v>みどり市</v>
          </cell>
          <cell r="G8934" t="str">
            <v>旧大間々町</v>
          </cell>
          <cell r="H8934" t="str">
            <v>大字小平</v>
          </cell>
        </row>
        <row r="8935">
          <cell r="C8935" t="str">
            <v>501-Ⅱ-524</v>
          </cell>
          <cell r="D8935" t="str">
            <v>小友沢</v>
          </cell>
          <cell r="E8935" t="str">
            <v>桐生</v>
          </cell>
          <cell r="F8935" t="str">
            <v>みどり市</v>
          </cell>
          <cell r="G8935" t="str">
            <v>旧大間々町</v>
          </cell>
          <cell r="H8935" t="str">
            <v>大字小平</v>
          </cell>
        </row>
        <row r="8936">
          <cell r="C8936" t="str">
            <v>501-Ⅱ-525-1</v>
          </cell>
          <cell r="D8936" t="str">
            <v>南檜沢-1</v>
          </cell>
          <cell r="E8936" t="str">
            <v>桐生</v>
          </cell>
          <cell r="F8936" t="str">
            <v>みどり市</v>
          </cell>
          <cell r="G8936" t="str">
            <v>旧大間々町</v>
          </cell>
          <cell r="H8936" t="str">
            <v>大字小平</v>
          </cell>
        </row>
        <row r="8937">
          <cell r="C8937" t="str">
            <v>501-Ⅱ-525-2</v>
          </cell>
          <cell r="D8937" t="str">
            <v>南檜沢-2</v>
          </cell>
          <cell r="E8937" t="str">
            <v>桐生</v>
          </cell>
          <cell r="F8937" t="str">
            <v>みどり市</v>
          </cell>
          <cell r="G8937" t="str">
            <v>旧大間々町</v>
          </cell>
          <cell r="H8937" t="str">
            <v>大字小平</v>
          </cell>
        </row>
        <row r="8938">
          <cell r="C8938" t="str">
            <v>501-Ⅱ-526</v>
          </cell>
          <cell r="D8938" t="str">
            <v>落合沢</v>
          </cell>
          <cell r="E8938" t="str">
            <v>桐生</v>
          </cell>
          <cell r="F8938" t="str">
            <v>みどり市</v>
          </cell>
          <cell r="G8938" t="str">
            <v>旧大間々町</v>
          </cell>
          <cell r="H8938" t="str">
            <v>大字小平</v>
          </cell>
        </row>
        <row r="8939">
          <cell r="C8939" t="str">
            <v>501-Ⅱ-527</v>
          </cell>
          <cell r="D8939" t="str">
            <v>上巣沢</v>
          </cell>
          <cell r="E8939" t="str">
            <v>桐生</v>
          </cell>
          <cell r="F8939" t="str">
            <v>みどり市</v>
          </cell>
          <cell r="G8939" t="str">
            <v>旧大間々町</v>
          </cell>
          <cell r="H8939" t="str">
            <v>大字小平</v>
          </cell>
        </row>
        <row r="8940">
          <cell r="C8940" t="str">
            <v>501-Ⅱ-528</v>
          </cell>
          <cell r="D8940" t="str">
            <v>南狸原沢</v>
          </cell>
          <cell r="E8940" t="str">
            <v>桐生</v>
          </cell>
          <cell r="F8940" t="str">
            <v>みどり市</v>
          </cell>
          <cell r="G8940" t="str">
            <v>旧大間々町</v>
          </cell>
          <cell r="H8940" t="str">
            <v>大字小平</v>
          </cell>
        </row>
        <row r="8941">
          <cell r="C8941" t="str">
            <v>501-Ⅱ-529</v>
          </cell>
          <cell r="D8941" t="str">
            <v>東次石沢</v>
          </cell>
          <cell r="E8941" t="str">
            <v>桐生</v>
          </cell>
          <cell r="F8941" t="str">
            <v>みどり市</v>
          </cell>
          <cell r="G8941" t="str">
            <v>旧大間々町</v>
          </cell>
          <cell r="H8941" t="str">
            <v>大字小平</v>
          </cell>
        </row>
        <row r="8942">
          <cell r="C8942" t="str">
            <v>501-Ⅱ-530</v>
          </cell>
          <cell r="D8942" t="str">
            <v>東小平右沢</v>
          </cell>
          <cell r="E8942" t="str">
            <v>桐生</v>
          </cell>
          <cell r="F8942" t="str">
            <v>みどり市</v>
          </cell>
          <cell r="G8942" t="str">
            <v>旧大間々町</v>
          </cell>
          <cell r="H8942" t="str">
            <v>大字小平</v>
          </cell>
        </row>
        <row r="8943">
          <cell r="C8943" t="str">
            <v>501-Ⅱ-531</v>
          </cell>
          <cell r="D8943" t="str">
            <v>折ノ内沢</v>
          </cell>
          <cell r="E8943" t="str">
            <v>桐生</v>
          </cell>
          <cell r="F8943" t="str">
            <v>みどり市</v>
          </cell>
          <cell r="G8943" t="str">
            <v>旧大間々町</v>
          </cell>
          <cell r="H8943" t="str">
            <v>大字小平</v>
          </cell>
        </row>
        <row r="8944">
          <cell r="C8944" t="str">
            <v>501-Ⅱ-532</v>
          </cell>
          <cell r="D8944" t="str">
            <v>下折ノ内一ノ沢</v>
          </cell>
          <cell r="E8944" t="str">
            <v>桐生</v>
          </cell>
          <cell r="F8944" t="str">
            <v>みどり市</v>
          </cell>
          <cell r="G8944" t="str">
            <v>旧大間々町</v>
          </cell>
          <cell r="H8944" t="str">
            <v>大字小平</v>
          </cell>
        </row>
        <row r="8945">
          <cell r="C8945" t="str">
            <v>501-Ⅱ-533</v>
          </cell>
          <cell r="D8945" t="str">
            <v>下折ノ内ニノ沢</v>
          </cell>
          <cell r="E8945" t="str">
            <v>桐生</v>
          </cell>
          <cell r="F8945" t="str">
            <v>みどり市</v>
          </cell>
          <cell r="G8945" t="str">
            <v>旧大間々町</v>
          </cell>
          <cell r="H8945" t="str">
            <v>大字小平</v>
          </cell>
        </row>
        <row r="8946">
          <cell r="C8946" t="str">
            <v>501-Ⅱ-534</v>
          </cell>
          <cell r="D8946" t="str">
            <v>南三本木沢</v>
          </cell>
          <cell r="E8946" t="str">
            <v>桐生</v>
          </cell>
          <cell r="F8946" t="str">
            <v>みどり市</v>
          </cell>
          <cell r="G8946" t="str">
            <v>旧大間々町</v>
          </cell>
          <cell r="H8946" t="str">
            <v>大字小平</v>
          </cell>
        </row>
        <row r="8947">
          <cell r="C8947" t="str">
            <v>501-Ⅱ-535</v>
          </cell>
          <cell r="D8947" t="str">
            <v>長尾根南沢</v>
          </cell>
          <cell r="E8947" t="str">
            <v>桐生</v>
          </cell>
          <cell r="F8947" t="str">
            <v>みどり市</v>
          </cell>
          <cell r="G8947" t="str">
            <v>旧大間々町</v>
          </cell>
          <cell r="H8947" t="str">
            <v>大字長尾根</v>
          </cell>
        </row>
        <row r="8948">
          <cell r="C8948" t="str">
            <v>501-Ⅱ-536</v>
          </cell>
          <cell r="D8948" t="str">
            <v>寅久保沢</v>
          </cell>
          <cell r="E8948" t="str">
            <v>桐生</v>
          </cell>
          <cell r="F8948" t="str">
            <v>みどり市</v>
          </cell>
          <cell r="G8948" t="str">
            <v>旧大間々町</v>
          </cell>
          <cell r="H8948" t="str">
            <v>大字高津戸</v>
          </cell>
        </row>
        <row r="8949">
          <cell r="C8949" t="str">
            <v>501-Ⅱ-537</v>
          </cell>
          <cell r="D8949" t="str">
            <v>川面沢</v>
          </cell>
          <cell r="E8949" t="str">
            <v>桐生</v>
          </cell>
          <cell r="F8949" t="str">
            <v>みどり市</v>
          </cell>
          <cell r="G8949" t="str">
            <v>旧大間々町</v>
          </cell>
          <cell r="H8949" t="str">
            <v>大字高津戸</v>
          </cell>
        </row>
        <row r="8950">
          <cell r="C8950" t="str">
            <v>501-J-501</v>
          </cell>
          <cell r="D8950" t="str">
            <v>北下神梅沢上ノ沢</v>
          </cell>
          <cell r="E8950" t="str">
            <v>桐生</v>
          </cell>
          <cell r="F8950" t="str">
            <v>みどり市</v>
          </cell>
          <cell r="G8950" t="str">
            <v>旧大間々町</v>
          </cell>
          <cell r="H8950" t="str">
            <v>大字下神梅</v>
          </cell>
        </row>
        <row r="8951">
          <cell r="C8951" t="str">
            <v>501-J-502</v>
          </cell>
          <cell r="D8951" t="str">
            <v>上神梅沢</v>
          </cell>
          <cell r="E8951" t="str">
            <v>桐生</v>
          </cell>
          <cell r="F8951" t="str">
            <v>みどり市</v>
          </cell>
          <cell r="G8951" t="str">
            <v>旧大間々町</v>
          </cell>
          <cell r="H8951" t="str">
            <v>大字上神梅</v>
          </cell>
        </row>
        <row r="8952">
          <cell r="C8952" t="str">
            <v>501-J-503</v>
          </cell>
          <cell r="D8952" t="str">
            <v>塩原一ノ沢</v>
          </cell>
          <cell r="E8952" t="str">
            <v>桐生</v>
          </cell>
          <cell r="F8952" t="str">
            <v>みどり市</v>
          </cell>
          <cell r="G8952" t="str">
            <v>旧大間々町</v>
          </cell>
          <cell r="H8952" t="str">
            <v>大字上神梅</v>
          </cell>
        </row>
        <row r="8953">
          <cell r="C8953" t="str">
            <v>501-J-504</v>
          </cell>
          <cell r="D8953" t="str">
            <v>塩原ニノ沢</v>
          </cell>
          <cell r="E8953" t="str">
            <v>桐生</v>
          </cell>
          <cell r="F8953" t="str">
            <v>みどり市</v>
          </cell>
          <cell r="G8953" t="str">
            <v>旧大間々町</v>
          </cell>
          <cell r="H8953" t="str">
            <v>大字塩原</v>
          </cell>
        </row>
        <row r="8954">
          <cell r="C8954" t="str">
            <v>501-J-505</v>
          </cell>
          <cell r="D8954" t="str">
            <v>塩沢</v>
          </cell>
          <cell r="E8954" t="str">
            <v>桐生</v>
          </cell>
          <cell r="F8954" t="str">
            <v>みどり市</v>
          </cell>
          <cell r="G8954" t="str">
            <v>旧大間々町</v>
          </cell>
          <cell r="H8954" t="str">
            <v>大字塩沢</v>
          </cell>
        </row>
        <row r="8955">
          <cell r="C8955" t="str">
            <v>501-J-506</v>
          </cell>
          <cell r="D8955" t="str">
            <v>塩沢川</v>
          </cell>
          <cell r="E8955" t="str">
            <v>桐生</v>
          </cell>
          <cell r="F8955" t="str">
            <v>みどり市</v>
          </cell>
          <cell r="G8955" t="str">
            <v>旧大間々町</v>
          </cell>
          <cell r="H8955" t="str">
            <v>大字塩沢</v>
          </cell>
        </row>
        <row r="8956">
          <cell r="C8956" t="str">
            <v>501-J-507</v>
          </cell>
          <cell r="D8956" t="str">
            <v>上東塩原沢一ノ沢</v>
          </cell>
          <cell r="E8956" t="str">
            <v>桐生</v>
          </cell>
          <cell r="F8956" t="str">
            <v>みどり市</v>
          </cell>
          <cell r="G8956" t="str">
            <v>旧大間々町</v>
          </cell>
          <cell r="H8956" t="str">
            <v>大字塩沢</v>
          </cell>
        </row>
        <row r="8957">
          <cell r="C8957" t="str">
            <v>501-J-508</v>
          </cell>
          <cell r="D8957" t="str">
            <v>上東塩原沢二ノ沢</v>
          </cell>
          <cell r="E8957" t="str">
            <v>桐生</v>
          </cell>
          <cell r="F8957" t="str">
            <v>みどり市</v>
          </cell>
          <cell r="G8957" t="str">
            <v>旧大間々町</v>
          </cell>
          <cell r="H8957" t="str">
            <v>大字塩沢</v>
          </cell>
        </row>
        <row r="8958">
          <cell r="C8958" t="str">
            <v>501-J-509</v>
          </cell>
          <cell r="D8958" t="str">
            <v>浅原一ノ沢</v>
          </cell>
          <cell r="E8958" t="str">
            <v>桐生</v>
          </cell>
          <cell r="F8958" t="str">
            <v>みどり市</v>
          </cell>
          <cell r="G8958" t="str">
            <v>旧大間々町</v>
          </cell>
          <cell r="H8958" t="str">
            <v>大字浅原</v>
          </cell>
        </row>
        <row r="8959">
          <cell r="C8959" t="str">
            <v>501-J-510</v>
          </cell>
          <cell r="D8959" t="str">
            <v>浅原ニノ沢</v>
          </cell>
          <cell r="E8959" t="str">
            <v>桐生</v>
          </cell>
          <cell r="F8959" t="str">
            <v>みどり市</v>
          </cell>
          <cell r="G8959" t="str">
            <v>旧大間々町</v>
          </cell>
          <cell r="H8959" t="str">
            <v>大字浅原</v>
          </cell>
        </row>
        <row r="8960">
          <cell r="C8960" t="str">
            <v>501-J-511</v>
          </cell>
          <cell r="D8960" t="str">
            <v>浅原三ノ沢</v>
          </cell>
          <cell r="E8960" t="str">
            <v>桐生</v>
          </cell>
          <cell r="F8960" t="str">
            <v>みどり市</v>
          </cell>
          <cell r="G8960" t="str">
            <v>旧大間々町</v>
          </cell>
          <cell r="H8960" t="str">
            <v>大字浅原</v>
          </cell>
        </row>
        <row r="8961">
          <cell r="C8961" t="str">
            <v>501-J-512</v>
          </cell>
          <cell r="D8961" t="str">
            <v>木の宮沢</v>
          </cell>
          <cell r="E8961" t="str">
            <v>桐生</v>
          </cell>
          <cell r="F8961" t="str">
            <v>みどり市</v>
          </cell>
          <cell r="G8961" t="str">
            <v>旧大間々町</v>
          </cell>
          <cell r="H8961" t="str">
            <v>大字小平</v>
          </cell>
        </row>
        <row r="8962">
          <cell r="C8962" t="str">
            <v>501-J-513</v>
          </cell>
          <cell r="D8962" t="str">
            <v>西狸原沢</v>
          </cell>
          <cell r="E8962" t="str">
            <v>桐生</v>
          </cell>
          <cell r="F8962" t="str">
            <v>みどり市</v>
          </cell>
          <cell r="G8962" t="str">
            <v>旧大間々町</v>
          </cell>
          <cell r="H8962" t="str">
            <v>大字小平</v>
          </cell>
        </row>
        <row r="8963">
          <cell r="C8963" t="str">
            <v>501-J-514</v>
          </cell>
          <cell r="D8963" t="str">
            <v>小平川</v>
          </cell>
          <cell r="E8963" t="str">
            <v>桐生</v>
          </cell>
          <cell r="F8963" t="str">
            <v>みどり市</v>
          </cell>
          <cell r="G8963" t="str">
            <v>旧大間々町</v>
          </cell>
          <cell r="H8963" t="str">
            <v>大字小平</v>
          </cell>
        </row>
        <row r="8964">
          <cell r="C8964" t="str">
            <v>501-J-515</v>
          </cell>
          <cell r="D8964" t="str">
            <v>落合沢東ノ沢</v>
          </cell>
          <cell r="E8964" t="str">
            <v>桐生</v>
          </cell>
          <cell r="F8964" t="str">
            <v>みどり市</v>
          </cell>
          <cell r="G8964" t="str">
            <v>旧大間々町</v>
          </cell>
          <cell r="H8964" t="str">
            <v>大字小平</v>
          </cell>
        </row>
        <row r="8965">
          <cell r="C8965" t="str">
            <v>501-J-516</v>
          </cell>
          <cell r="D8965" t="str">
            <v>孫沢</v>
          </cell>
          <cell r="E8965" t="str">
            <v>桐生</v>
          </cell>
          <cell r="F8965" t="str">
            <v>みどり市</v>
          </cell>
          <cell r="G8965" t="str">
            <v>旧大間々町</v>
          </cell>
          <cell r="H8965" t="str">
            <v>大字小平</v>
          </cell>
        </row>
        <row r="8966">
          <cell r="C8966" t="str">
            <v>501-J-517</v>
          </cell>
          <cell r="D8966" t="str">
            <v>北狸原沢一ノ沢</v>
          </cell>
          <cell r="E8966" t="str">
            <v>桐生</v>
          </cell>
          <cell r="F8966" t="str">
            <v>みどり市</v>
          </cell>
          <cell r="G8966" t="str">
            <v>旧大間々町</v>
          </cell>
          <cell r="H8966" t="str">
            <v>大字小平</v>
          </cell>
        </row>
        <row r="8967">
          <cell r="C8967" t="str">
            <v>501-J-518</v>
          </cell>
          <cell r="D8967" t="str">
            <v>北狸原沢二ノ沢</v>
          </cell>
          <cell r="E8967" t="str">
            <v>桐生</v>
          </cell>
          <cell r="F8967" t="str">
            <v>みどり市</v>
          </cell>
          <cell r="G8967" t="str">
            <v>旧大間々町</v>
          </cell>
          <cell r="H8967" t="str">
            <v>大字小平</v>
          </cell>
        </row>
        <row r="8968">
          <cell r="C8968" t="str">
            <v>501-J-519</v>
          </cell>
          <cell r="D8968" t="str">
            <v>東次石沢上ノ沢</v>
          </cell>
          <cell r="E8968" t="str">
            <v>桐生</v>
          </cell>
          <cell r="F8968" t="str">
            <v>みどり市</v>
          </cell>
          <cell r="G8968" t="str">
            <v>旧大間々町</v>
          </cell>
          <cell r="H8968" t="str">
            <v>大字小平</v>
          </cell>
        </row>
        <row r="8969">
          <cell r="C8969" t="str">
            <v>501-J-520</v>
          </cell>
          <cell r="D8969" t="str">
            <v>次石沢東一ノ沢</v>
          </cell>
          <cell r="E8969" t="str">
            <v>桐生</v>
          </cell>
          <cell r="F8969" t="str">
            <v>みどり市</v>
          </cell>
          <cell r="G8969" t="str">
            <v>旧大間々町</v>
          </cell>
          <cell r="H8969" t="str">
            <v>大字小平</v>
          </cell>
        </row>
        <row r="8970">
          <cell r="C8970" t="str">
            <v>501-J-521</v>
          </cell>
          <cell r="D8970" t="str">
            <v>次石沢東二ノ沢</v>
          </cell>
          <cell r="E8970" t="str">
            <v>桐生</v>
          </cell>
          <cell r="F8970" t="str">
            <v>みどり市</v>
          </cell>
          <cell r="G8970" t="str">
            <v>旧大間々町</v>
          </cell>
          <cell r="H8970" t="str">
            <v>大字小平</v>
          </cell>
        </row>
        <row r="8971">
          <cell r="C8971" t="str">
            <v>501-J-522</v>
          </cell>
          <cell r="D8971" t="str">
            <v>北瀬見沢東ノ沢</v>
          </cell>
          <cell r="E8971" t="str">
            <v>桐生</v>
          </cell>
          <cell r="F8971" t="str">
            <v>みどり市</v>
          </cell>
          <cell r="G8971" t="str">
            <v>旧大間々町</v>
          </cell>
          <cell r="H8971" t="str">
            <v>大字小平</v>
          </cell>
        </row>
        <row r="8972">
          <cell r="C8972" t="str">
            <v>501-J-523</v>
          </cell>
          <cell r="D8972" t="str">
            <v>折ノ内沢西ノ沢</v>
          </cell>
          <cell r="E8972" t="str">
            <v>桐生</v>
          </cell>
          <cell r="F8972" t="str">
            <v>みどり市</v>
          </cell>
          <cell r="G8972" t="str">
            <v>旧大間々町</v>
          </cell>
          <cell r="H8972" t="str">
            <v>大字小平</v>
          </cell>
        </row>
        <row r="8973">
          <cell r="C8973" t="str">
            <v>501-J-524</v>
          </cell>
          <cell r="D8973" t="str">
            <v>東小平右沢下ノ沢</v>
          </cell>
          <cell r="E8973" t="str">
            <v>桐生</v>
          </cell>
          <cell r="F8973" t="str">
            <v>みどり市</v>
          </cell>
          <cell r="G8973" t="str">
            <v>旧大間々町</v>
          </cell>
          <cell r="H8973" t="str">
            <v>大字小平</v>
          </cell>
        </row>
        <row r="8974">
          <cell r="C8974" t="str">
            <v>501-J-525</v>
          </cell>
          <cell r="D8974" t="str">
            <v>細入沢川</v>
          </cell>
          <cell r="E8974" t="str">
            <v>桐生</v>
          </cell>
          <cell r="F8974" t="str">
            <v>みどり市</v>
          </cell>
          <cell r="G8974" t="str">
            <v>旧大間々町</v>
          </cell>
          <cell r="H8974" t="str">
            <v>大字小平</v>
          </cell>
        </row>
        <row r="8975">
          <cell r="C8975" t="str">
            <v>501-J-526</v>
          </cell>
          <cell r="D8975" t="str">
            <v>折ノ内沢上ノ沢</v>
          </cell>
          <cell r="E8975" t="str">
            <v>桐生</v>
          </cell>
          <cell r="F8975" t="str">
            <v>みどり市</v>
          </cell>
          <cell r="G8975" t="str">
            <v>旧大間々町</v>
          </cell>
          <cell r="H8975" t="str">
            <v>大字小平</v>
          </cell>
        </row>
        <row r="8976">
          <cell r="C8976" t="str">
            <v>501-J-527</v>
          </cell>
          <cell r="D8976" t="str">
            <v>長尾根一ノ沢</v>
          </cell>
          <cell r="E8976" t="str">
            <v>桐生</v>
          </cell>
          <cell r="F8976" t="str">
            <v>みどり市</v>
          </cell>
          <cell r="G8976" t="str">
            <v>旧大間々町</v>
          </cell>
          <cell r="H8976" t="str">
            <v>大字長尾根</v>
          </cell>
        </row>
        <row r="8977">
          <cell r="C8977" t="str">
            <v>501-J-528</v>
          </cell>
          <cell r="D8977" t="str">
            <v>長尾根二ノ沢</v>
          </cell>
          <cell r="E8977" t="str">
            <v>桐生</v>
          </cell>
          <cell r="F8977" t="str">
            <v>みどり市</v>
          </cell>
          <cell r="G8977" t="str">
            <v>旧大間々町</v>
          </cell>
          <cell r="H8977" t="str">
            <v>大字長尾根</v>
          </cell>
        </row>
        <row r="8978">
          <cell r="C8978" t="str">
            <v>501-J-529</v>
          </cell>
          <cell r="D8978" t="str">
            <v>長尾根三ノ沢</v>
          </cell>
          <cell r="E8978" t="str">
            <v>桐生</v>
          </cell>
          <cell r="F8978" t="str">
            <v>みどり市</v>
          </cell>
          <cell r="G8978" t="str">
            <v>旧大間々町</v>
          </cell>
          <cell r="H8978" t="str">
            <v>大字長尾根</v>
          </cell>
        </row>
        <row r="8979">
          <cell r="C8979" t="str">
            <v>501-J-530</v>
          </cell>
          <cell r="D8979" t="str">
            <v>長尾根四ノ沢</v>
          </cell>
          <cell r="E8979" t="str">
            <v>桐生</v>
          </cell>
          <cell r="F8979" t="str">
            <v>みどり市</v>
          </cell>
          <cell r="G8979" t="str">
            <v>旧大間々町</v>
          </cell>
          <cell r="H8979" t="str">
            <v>大字長尾根</v>
          </cell>
        </row>
        <row r="8980">
          <cell r="C8980" t="str">
            <v>501-J-531-1</v>
          </cell>
          <cell r="D8980" t="str">
            <v>長尾根五ノ沢-1</v>
          </cell>
          <cell r="E8980" t="str">
            <v>桐生</v>
          </cell>
          <cell r="F8980" t="str">
            <v>みどり市</v>
          </cell>
          <cell r="G8980" t="str">
            <v>旧大間々町</v>
          </cell>
          <cell r="H8980" t="str">
            <v>大字長尾根</v>
          </cell>
        </row>
        <row r="8981">
          <cell r="C8981" t="str">
            <v>501-J-531-2</v>
          </cell>
          <cell r="D8981" t="str">
            <v>長尾根五ノ沢-2</v>
          </cell>
          <cell r="E8981" t="str">
            <v>桐生</v>
          </cell>
          <cell r="F8981" t="str">
            <v>みどり市</v>
          </cell>
          <cell r="G8981" t="str">
            <v>旧大間々町</v>
          </cell>
          <cell r="H8981" t="str">
            <v>大字長尾根</v>
          </cell>
        </row>
        <row r="8982">
          <cell r="C8982" t="str">
            <v>501-J-532</v>
          </cell>
          <cell r="D8982" t="str">
            <v>長尾根六ノ沢</v>
          </cell>
          <cell r="E8982" t="str">
            <v>桐生</v>
          </cell>
          <cell r="F8982" t="str">
            <v>みどり市</v>
          </cell>
          <cell r="G8982" t="str">
            <v>旧大間々町</v>
          </cell>
          <cell r="H8982" t="str">
            <v>大字長尾根</v>
          </cell>
        </row>
        <row r="8983">
          <cell r="C8983" t="str">
            <v>501-J-533</v>
          </cell>
          <cell r="D8983" t="str">
            <v>北高津戸沢</v>
          </cell>
          <cell r="E8983" t="str">
            <v>桐生</v>
          </cell>
          <cell r="F8983" t="str">
            <v>みどり市</v>
          </cell>
          <cell r="G8983" t="str">
            <v>旧大間々町</v>
          </cell>
          <cell r="H8983" t="str">
            <v>大字高津戸</v>
          </cell>
        </row>
        <row r="8984">
          <cell r="C8984" t="str">
            <v>501-J-534</v>
          </cell>
          <cell r="D8984" t="str">
            <v>北高津戸沢下ノ沢</v>
          </cell>
          <cell r="E8984" t="str">
            <v>桐生</v>
          </cell>
          <cell r="F8984" t="str">
            <v>みどり市</v>
          </cell>
          <cell r="G8984" t="str">
            <v>旧大間々町</v>
          </cell>
          <cell r="H8984" t="str">
            <v>大字高津戸</v>
          </cell>
        </row>
        <row r="8985">
          <cell r="C8985" t="str">
            <v>k1399-2</v>
          </cell>
          <cell r="D8985" t="str">
            <v>唐沢-2</v>
          </cell>
          <cell r="E8985" t="str">
            <v>桐生</v>
          </cell>
          <cell r="F8985" t="str">
            <v>桐生市</v>
          </cell>
          <cell r="H8985" t="str">
            <v>広沢町</v>
          </cell>
        </row>
        <row r="8986">
          <cell r="C8986" t="str">
            <v>k1422</v>
          </cell>
          <cell r="D8986" t="str">
            <v>龍戸</v>
          </cell>
          <cell r="E8986" t="str">
            <v>桐生</v>
          </cell>
          <cell r="F8986" t="str">
            <v>桐生市</v>
          </cell>
          <cell r="H8986" t="str">
            <v>広沢町</v>
          </cell>
        </row>
        <row r="8987">
          <cell r="C8987" t="str">
            <v>k1423</v>
          </cell>
          <cell r="D8987" t="str">
            <v>団地裏</v>
          </cell>
          <cell r="E8987" t="str">
            <v>桐生</v>
          </cell>
          <cell r="F8987" t="str">
            <v>桐生市</v>
          </cell>
          <cell r="H8987" t="str">
            <v>広沢町</v>
          </cell>
        </row>
        <row r="8988">
          <cell r="C8988" t="str">
            <v>k1424</v>
          </cell>
          <cell r="D8988" t="str">
            <v>曲松</v>
          </cell>
          <cell r="E8988" t="str">
            <v>桐生</v>
          </cell>
          <cell r="F8988" t="str">
            <v>桐生市</v>
          </cell>
          <cell r="G8988" t="str">
            <v/>
          </cell>
          <cell r="H8988" t="str">
            <v>菱町</v>
          </cell>
        </row>
        <row r="8989">
          <cell r="C8989" t="str">
            <v>k1425</v>
          </cell>
          <cell r="D8989" t="str">
            <v>熊野</v>
          </cell>
          <cell r="E8989" t="str">
            <v>桐生</v>
          </cell>
          <cell r="F8989" t="str">
            <v>桐生市</v>
          </cell>
          <cell r="G8989" t="str">
            <v/>
          </cell>
          <cell r="H8989" t="str">
            <v>菱町</v>
          </cell>
        </row>
        <row r="8990">
          <cell r="C8990" t="str">
            <v>k1426</v>
          </cell>
          <cell r="D8990" t="str">
            <v>上小友</v>
          </cell>
          <cell r="E8990" t="str">
            <v>桐生</v>
          </cell>
          <cell r="F8990" t="str">
            <v>桐生市</v>
          </cell>
          <cell r="G8990" t="str">
            <v/>
          </cell>
          <cell r="H8990" t="str">
            <v>菱町</v>
          </cell>
        </row>
        <row r="8991">
          <cell r="C8991" t="str">
            <v>k1427</v>
          </cell>
          <cell r="D8991" t="str">
            <v>宿島</v>
          </cell>
          <cell r="E8991" t="str">
            <v>桐生</v>
          </cell>
          <cell r="F8991" t="str">
            <v>桐生市</v>
          </cell>
          <cell r="G8991" t="str">
            <v/>
          </cell>
          <cell r="H8991" t="str">
            <v>菱町</v>
          </cell>
        </row>
        <row r="8992">
          <cell r="C8992" t="str">
            <v>k1428</v>
          </cell>
          <cell r="D8992" t="str">
            <v>山腰</v>
          </cell>
          <cell r="E8992" t="str">
            <v>桐生</v>
          </cell>
          <cell r="F8992" t="str">
            <v>桐生市</v>
          </cell>
          <cell r="G8992" t="str">
            <v/>
          </cell>
          <cell r="H8992" t="str">
            <v>菱町</v>
          </cell>
        </row>
        <row r="8993">
          <cell r="C8993" t="str">
            <v>k1429</v>
          </cell>
          <cell r="D8993" t="str">
            <v>広見</v>
          </cell>
          <cell r="E8993" t="str">
            <v>桐生</v>
          </cell>
          <cell r="F8993" t="str">
            <v>桐生市</v>
          </cell>
          <cell r="G8993" t="str">
            <v/>
          </cell>
          <cell r="H8993" t="str">
            <v>菱町</v>
          </cell>
        </row>
        <row r="8994">
          <cell r="C8994" t="str">
            <v>k1430</v>
          </cell>
          <cell r="D8994" t="str">
            <v>泉竜院</v>
          </cell>
          <cell r="E8994" t="str">
            <v>桐生</v>
          </cell>
          <cell r="F8994" t="str">
            <v>桐生市</v>
          </cell>
          <cell r="G8994" t="str">
            <v/>
          </cell>
          <cell r="H8994" t="str">
            <v>菱町</v>
          </cell>
        </row>
        <row r="8995">
          <cell r="C8995" t="str">
            <v>k1431</v>
          </cell>
          <cell r="D8995" t="str">
            <v>一色</v>
          </cell>
          <cell r="E8995" t="str">
            <v>桐生</v>
          </cell>
          <cell r="F8995" t="str">
            <v>桐生市</v>
          </cell>
          <cell r="G8995" t="str">
            <v/>
          </cell>
          <cell r="H8995" t="str">
            <v>菱町</v>
          </cell>
        </row>
        <row r="8996">
          <cell r="C8996" t="str">
            <v>k1432-1</v>
          </cell>
          <cell r="D8996" t="str">
            <v>幸橋上-1</v>
          </cell>
          <cell r="E8996" t="str">
            <v>桐生</v>
          </cell>
          <cell r="F8996" t="str">
            <v>桐生市</v>
          </cell>
          <cell r="G8996" t="str">
            <v/>
          </cell>
          <cell r="H8996" t="str">
            <v>菱町</v>
          </cell>
        </row>
        <row r="8997">
          <cell r="C8997" t="str">
            <v>k1432-2</v>
          </cell>
          <cell r="D8997" t="str">
            <v>幸橋上-2</v>
          </cell>
          <cell r="E8997" t="str">
            <v>桐生</v>
          </cell>
          <cell r="F8997" t="str">
            <v>桐生市</v>
          </cell>
          <cell r="G8997" t="str">
            <v/>
          </cell>
          <cell r="H8997" t="str">
            <v>菱町</v>
          </cell>
        </row>
        <row r="8998">
          <cell r="C8998" t="str">
            <v>k1433-1</v>
          </cell>
          <cell r="D8998" t="str">
            <v>八幡山(A)-1</v>
          </cell>
          <cell r="E8998" t="str">
            <v>桐生</v>
          </cell>
          <cell r="F8998" t="str">
            <v>桐生市</v>
          </cell>
          <cell r="G8998" t="str">
            <v/>
          </cell>
          <cell r="H8998" t="str">
            <v>菱町</v>
          </cell>
        </row>
        <row r="8999">
          <cell r="C8999" t="str">
            <v>k1433-2</v>
          </cell>
          <cell r="D8999" t="str">
            <v>八幡山(A)-2</v>
          </cell>
          <cell r="E8999" t="str">
            <v>桐生</v>
          </cell>
          <cell r="F8999" t="str">
            <v>桐生市</v>
          </cell>
          <cell r="G8999" t="str">
            <v/>
          </cell>
          <cell r="H8999" t="str">
            <v>菱町</v>
          </cell>
        </row>
        <row r="9000">
          <cell r="C9000" t="str">
            <v>k1433-3</v>
          </cell>
          <cell r="D9000" t="str">
            <v>八幡山(A)-3</v>
          </cell>
          <cell r="E9000" t="str">
            <v>桐生</v>
          </cell>
          <cell r="F9000" t="str">
            <v>桐生市</v>
          </cell>
          <cell r="G9000" t="str">
            <v/>
          </cell>
          <cell r="H9000" t="str">
            <v>菱町</v>
          </cell>
        </row>
        <row r="9001">
          <cell r="C9001" t="str">
            <v>k1434</v>
          </cell>
          <cell r="D9001" t="str">
            <v>八坂神社</v>
          </cell>
          <cell r="E9001" t="str">
            <v>桐生</v>
          </cell>
          <cell r="F9001" t="str">
            <v>桐生市</v>
          </cell>
          <cell r="G9001" t="str">
            <v/>
          </cell>
          <cell r="H9001" t="str">
            <v>菱町</v>
          </cell>
        </row>
        <row r="9002">
          <cell r="C9002" t="str">
            <v>k1435-1</v>
          </cell>
          <cell r="D9002" t="str">
            <v>祖父ヶ入-1</v>
          </cell>
          <cell r="E9002" t="str">
            <v>桐生</v>
          </cell>
          <cell r="F9002" t="str">
            <v>桐生市</v>
          </cell>
          <cell r="G9002" t="str">
            <v/>
          </cell>
          <cell r="H9002" t="str">
            <v>菱町</v>
          </cell>
        </row>
        <row r="9003">
          <cell r="C9003" t="str">
            <v>k1435-2</v>
          </cell>
          <cell r="D9003" t="str">
            <v>祖父ヶ入-2</v>
          </cell>
          <cell r="E9003" t="str">
            <v>桐生</v>
          </cell>
          <cell r="F9003" t="str">
            <v>桐生市</v>
          </cell>
          <cell r="G9003" t="str">
            <v/>
          </cell>
          <cell r="H9003" t="str">
            <v>菱町</v>
          </cell>
        </row>
        <row r="9004">
          <cell r="C9004" t="str">
            <v>k1436</v>
          </cell>
          <cell r="D9004" t="str">
            <v>籾谷</v>
          </cell>
          <cell r="E9004" t="str">
            <v>桐生</v>
          </cell>
          <cell r="F9004" t="str">
            <v>桐生市</v>
          </cell>
          <cell r="G9004" t="str">
            <v/>
          </cell>
          <cell r="H9004" t="str">
            <v>菱町</v>
          </cell>
        </row>
        <row r="9005">
          <cell r="C9005" t="str">
            <v>k1437</v>
          </cell>
          <cell r="D9005" t="str">
            <v>丸山南</v>
          </cell>
          <cell r="E9005" t="str">
            <v>桐生</v>
          </cell>
          <cell r="F9005" t="str">
            <v>桐生市</v>
          </cell>
          <cell r="G9005" t="str">
            <v/>
          </cell>
          <cell r="H9005" t="str">
            <v>堤町</v>
          </cell>
        </row>
        <row r="9006">
          <cell r="C9006" t="str">
            <v>k1438</v>
          </cell>
          <cell r="D9006" t="str">
            <v>丸山</v>
          </cell>
          <cell r="E9006" t="str">
            <v>桐生</v>
          </cell>
          <cell r="F9006" t="str">
            <v>桐生市</v>
          </cell>
          <cell r="G9006" t="str">
            <v/>
          </cell>
          <cell r="H9006" t="str">
            <v>堤町</v>
          </cell>
        </row>
        <row r="9007">
          <cell r="C9007" t="str">
            <v>k1439-1</v>
          </cell>
          <cell r="D9007" t="str">
            <v>西堤-1</v>
          </cell>
          <cell r="E9007" t="str">
            <v>桐生</v>
          </cell>
          <cell r="F9007" t="str">
            <v>桐生市</v>
          </cell>
          <cell r="G9007" t="str">
            <v/>
          </cell>
          <cell r="H9007" t="str">
            <v>堤町</v>
          </cell>
        </row>
        <row r="9008">
          <cell r="C9008" t="str">
            <v>k1439-2</v>
          </cell>
          <cell r="D9008" t="str">
            <v>西堤-2</v>
          </cell>
          <cell r="E9008" t="str">
            <v>桐生</v>
          </cell>
          <cell r="F9008" t="str">
            <v>桐生市</v>
          </cell>
          <cell r="G9008" t="str">
            <v/>
          </cell>
          <cell r="H9008" t="str">
            <v>堤町</v>
          </cell>
        </row>
        <row r="9009">
          <cell r="C9009" t="str">
            <v>k1440</v>
          </cell>
          <cell r="D9009" t="str">
            <v>渡良瀬</v>
          </cell>
          <cell r="E9009" t="str">
            <v>桐生</v>
          </cell>
          <cell r="F9009" t="str">
            <v>桐生市</v>
          </cell>
          <cell r="G9009" t="str">
            <v/>
          </cell>
          <cell r="H9009" t="str">
            <v>堤町</v>
          </cell>
        </row>
        <row r="9010">
          <cell r="C9010" t="str">
            <v>k1441</v>
          </cell>
          <cell r="D9010" t="str">
            <v>上電西桐生</v>
          </cell>
          <cell r="E9010" t="str">
            <v>桐生</v>
          </cell>
          <cell r="F9010" t="str">
            <v>桐生市</v>
          </cell>
          <cell r="G9010" t="str">
            <v/>
          </cell>
          <cell r="H9010" t="str">
            <v>堤町</v>
          </cell>
        </row>
        <row r="9011">
          <cell r="C9011" t="str">
            <v>k1442</v>
          </cell>
          <cell r="D9011" t="str">
            <v>雷電山</v>
          </cell>
          <cell r="E9011" t="str">
            <v>桐生</v>
          </cell>
          <cell r="F9011" t="str">
            <v>桐生市</v>
          </cell>
          <cell r="G9011" t="str">
            <v/>
          </cell>
          <cell r="H9011" t="str">
            <v>宮本町</v>
          </cell>
        </row>
        <row r="9012">
          <cell r="C9012" t="str">
            <v>k1443-1</v>
          </cell>
          <cell r="D9012" t="str">
            <v>老人ホーム脇1</v>
          </cell>
          <cell r="E9012" t="str">
            <v>桐生</v>
          </cell>
          <cell r="F9012" t="str">
            <v>桐生市</v>
          </cell>
          <cell r="G9012" t="str">
            <v/>
          </cell>
          <cell r="H9012" t="str">
            <v>宮本町</v>
          </cell>
        </row>
        <row r="9013">
          <cell r="C9013" t="str">
            <v>k1443-2</v>
          </cell>
          <cell r="D9013" t="str">
            <v>老人ホーム脇2</v>
          </cell>
          <cell r="E9013" t="str">
            <v>桐生</v>
          </cell>
          <cell r="F9013" t="str">
            <v>桐生市</v>
          </cell>
          <cell r="G9013" t="str">
            <v/>
          </cell>
          <cell r="H9013" t="str">
            <v>宮本町</v>
          </cell>
        </row>
        <row r="9014">
          <cell r="C9014" t="str">
            <v>k1444</v>
          </cell>
          <cell r="D9014" t="str">
            <v>公園下</v>
          </cell>
          <cell r="E9014" t="str">
            <v>桐生</v>
          </cell>
          <cell r="F9014" t="str">
            <v>桐生市</v>
          </cell>
          <cell r="G9014" t="str">
            <v/>
          </cell>
          <cell r="H9014" t="str">
            <v>宮本町</v>
          </cell>
        </row>
        <row r="9015">
          <cell r="C9015" t="str">
            <v>k1445-1</v>
          </cell>
          <cell r="D9015" t="str">
            <v>村松沢1</v>
          </cell>
          <cell r="E9015" t="str">
            <v>桐生</v>
          </cell>
          <cell r="F9015" t="str">
            <v>桐生市</v>
          </cell>
          <cell r="G9015" t="str">
            <v/>
          </cell>
          <cell r="H9015" t="str">
            <v>宮本町</v>
          </cell>
        </row>
        <row r="9016">
          <cell r="C9016" t="str">
            <v>k1445-2</v>
          </cell>
          <cell r="D9016" t="str">
            <v>村松沢2</v>
          </cell>
          <cell r="E9016" t="str">
            <v>桐生</v>
          </cell>
          <cell r="F9016" t="str">
            <v>桐生市</v>
          </cell>
          <cell r="G9016" t="str">
            <v/>
          </cell>
          <cell r="H9016" t="str">
            <v>宮本町</v>
          </cell>
        </row>
        <row r="9017">
          <cell r="C9017" t="str">
            <v>k1446-1</v>
          </cell>
          <cell r="D9017" t="str">
            <v>北中裏(A)-1</v>
          </cell>
          <cell r="E9017" t="str">
            <v>桐生</v>
          </cell>
          <cell r="F9017" t="str">
            <v>桐生市</v>
          </cell>
          <cell r="G9017" t="str">
            <v/>
          </cell>
          <cell r="H9017" t="str">
            <v>西久方町</v>
          </cell>
        </row>
        <row r="9018">
          <cell r="C9018" t="str">
            <v>k1446-2</v>
          </cell>
          <cell r="D9018" t="str">
            <v>北中裏(A)-2</v>
          </cell>
          <cell r="E9018" t="str">
            <v>桐生</v>
          </cell>
          <cell r="F9018" t="str">
            <v>桐生市</v>
          </cell>
          <cell r="G9018" t="str">
            <v/>
          </cell>
          <cell r="H9018" t="str">
            <v>西久方町</v>
          </cell>
        </row>
        <row r="9019">
          <cell r="C9019" t="str">
            <v>k1447</v>
          </cell>
          <cell r="D9019" t="str">
            <v>北中裏(B)</v>
          </cell>
          <cell r="E9019" t="str">
            <v>桐生</v>
          </cell>
          <cell r="F9019" t="str">
            <v>桐生市</v>
          </cell>
          <cell r="G9019" t="str">
            <v/>
          </cell>
          <cell r="H9019" t="str">
            <v>平井町</v>
          </cell>
        </row>
        <row r="9020">
          <cell r="C9020" t="str">
            <v>k1448</v>
          </cell>
          <cell r="D9020" t="str">
            <v>平井</v>
          </cell>
          <cell r="E9020" t="str">
            <v>桐生</v>
          </cell>
          <cell r="F9020" t="str">
            <v>桐生市</v>
          </cell>
          <cell r="G9020" t="str">
            <v/>
          </cell>
          <cell r="H9020" t="str">
            <v>平井町</v>
          </cell>
        </row>
        <row r="9021">
          <cell r="C9021" t="str">
            <v>k1449-1</v>
          </cell>
          <cell r="D9021" t="str">
            <v>経ヶ峯-1</v>
          </cell>
          <cell r="E9021" t="str">
            <v>桐生</v>
          </cell>
          <cell r="F9021" t="str">
            <v>桐生市</v>
          </cell>
          <cell r="G9021" t="str">
            <v/>
          </cell>
          <cell r="H9021" t="str">
            <v>平井町</v>
          </cell>
        </row>
        <row r="9022">
          <cell r="C9022" t="str">
            <v>k1449-2</v>
          </cell>
          <cell r="D9022" t="str">
            <v>経ヶ峯-2</v>
          </cell>
          <cell r="E9022" t="str">
            <v>桐生</v>
          </cell>
          <cell r="F9022" t="str">
            <v>桐生市</v>
          </cell>
          <cell r="G9022" t="str">
            <v/>
          </cell>
          <cell r="H9022" t="str">
            <v>平井町</v>
          </cell>
        </row>
        <row r="9023">
          <cell r="C9023" t="str">
            <v>k1450</v>
          </cell>
          <cell r="D9023" t="str">
            <v>外語学院</v>
          </cell>
          <cell r="E9023" t="str">
            <v>桐生</v>
          </cell>
          <cell r="F9023" t="str">
            <v>桐生市</v>
          </cell>
          <cell r="G9023" t="str">
            <v/>
          </cell>
          <cell r="H9023" t="str">
            <v>天神町</v>
          </cell>
        </row>
        <row r="9024">
          <cell r="C9024" t="str">
            <v>k1451</v>
          </cell>
          <cell r="D9024" t="str">
            <v>荒神山</v>
          </cell>
          <cell r="E9024" t="str">
            <v>桐生</v>
          </cell>
          <cell r="F9024" t="str">
            <v>桐生市</v>
          </cell>
          <cell r="H9024" t="str">
            <v>梅田町</v>
          </cell>
        </row>
        <row r="9025">
          <cell r="C9025" t="str">
            <v>k1452-1</v>
          </cell>
          <cell r="D9025" t="str">
            <v>上湯沢-1</v>
          </cell>
          <cell r="E9025" t="str">
            <v>桐生</v>
          </cell>
          <cell r="F9025" t="str">
            <v>桐生市</v>
          </cell>
          <cell r="H9025" t="str">
            <v>梅田町</v>
          </cell>
        </row>
        <row r="9026">
          <cell r="C9026" t="str">
            <v>k1452-2</v>
          </cell>
          <cell r="D9026" t="str">
            <v>上湯沢-2</v>
          </cell>
          <cell r="E9026" t="str">
            <v>桐生</v>
          </cell>
          <cell r="F9026" t="str">
            <v>桐生市</v>
          </cell>
          <cell r="H9026" t="str">
            <v>梅田町</v>
          </cell>
        </row>
        <row r="9027">
          <cell r="C9027" t="str">
            <v>k1453-1</v>
          </cell>
          <cell r="D9027" t="str">
            <v>梅田中上-1</v>
          </cell>
          <cell r="E9027" t="str">
            <v>桐生</v>
          </cell>
          <cell r="F9027" t="str">
            <v>桐生市</v>
          </cell>
          <cell r="H9027" t="str">
            <v>梅田町</v>
          </cell>
        </row>
        <row r="9028">
          <cell r="C9028" t="str">
            <v>k1453-2</v>
          </cell>
          <cell r="D9028" t="str">
            <v>梅田中上-2</v>
          </cell>
          <cell r="E9028" t="str">
            <v>桐生</v>
          </cell>
          <cell r="F9028" t="str">
            <v>桐生市</v>
          </cell>
          <cell r="H9028" t="str">
            <v>梅田町</v>
          </cell>
        </row>
        <row r="9029">
          <cell r="C9029" t="str">
            <v>k1453-3</v>
          </cell>
          <cell r="D9029" t="str">
            <v>梅田中上-3</v>
          </cell>
          <cell r="E9029" t="str">
            <v>桐生</v>
          </cell>
          <cell r="F9029" t="str">
            <v>桐生市</v>
          </cell>
          <cell r="H9029" t="str">
            <v>梅田町</v>
          </cell>
        </row>
        <row r="9030">
          <cell r="C9030" t="str">
            <v>k1454-1</v>
          </cell>
          <cell r="D9030" t="str">
            <v>梅田橋-1</v>
          </cell>
          <cell r="E9030" t="str">
            <v>桐生</v>
          </cell>
          <cell r="F9030" t="str">
            <v>桐生市</v>
          </cell>
          <cell r="H9030" t="str">
            <v>梅田町</v>
          </cell>
        </row>
        <row r="9031">
          <cell r="C9031" t="str">
            <v>k1454-2</v>
          </cell>
          <cell r="D9031" t="str">
            <v>梅田橋-2</v>
          </cell>
          <cell r="E9031" t="str">
            <v>桐生</v>
          </cell>
          <cell r="F9031" t="str">
            <v>桐生市</v>
          </cell>
          <cell r="H9031" t="str">
            <v>梅田町</v>
          </cell>
        </row>
        <row r="9032">
          <cell r="C9032" t="str">
            <v>k1455-1</v>
          </cell>
          <cell r="D9032" t="str">
            <v>高園寺-1</v>
          </cell>
          <cell r="E9032" t="str">
            <v>桐生</v>
          </cell>
          <cell r="F9032" t="str">
            <v>桐生市</v>
          </cell>
          <cell r="H9032" t="str">
            <v>梅田町</v>
          </cell>
        </row>
        <row r="9033">
          <cell r="C9033" t="str">
            <v>k1455-2</v>
          </cell>
          <cell r="D9033" t="str">
            <v>高園寺-2</v>
          </cell>
          <cell r="E9033" t="str">
            <v>桐生</v>
          </cell>
          <cell r="F9033" t="str">
            <v>桐生市</v>
          </cell>
          <cell r="H9033" t="str">
            <v>梅田町</v>
          </cell>
        </row>
        <row r="9034">
          <cell r="C9034" t="str">
            <v>k1456-1</v>
          </cell>
          <cell r="D9034" t="str">
            <v>馬立集会所-1</v>
          </cell>
          <cell r="E9034" t="str">
            <v>桐生</v>
          </cell>
          <cell r="F9034" t="str">
            <v>桐生市</v>
          </cell>
          <cell r="H9034" t="str">
            <v>梅田町</v>
          </cell>
        </row>
        <row r="9035">
          <cell r="C9035" t="str">
            <v>k1456-2</v>
          </cell>
          <cell r="D9035" t="str">
            <v>馬立集会所-2</v>
          </cell>
          <cell r="E9035" t="str">
            <v>桐生</v>
          </cell>
          <cell r="F9035" t="str">
            <v>桐生市</v>
          </cell>
          <cell r="H9035" t="str">
            <v>梅田町</v>
          </cell>
        </row>
        <row r="9036">
          <cell r="C9036" t="str">
            <v>k1457</v>
          </cell>
          <cell r="D9036" t="str">
            <v>石鴨</v>
          </cell>
          <cell r="E9036" t="str">
            <v>桐生</v>
          </cell>
          <cell r="F9036" t="str">
            <v>桐生市</v>
          </cell>
          <cell r="H9036" t="str">
            <v>梅田町</v>
          </cell>
        </row>
        <row r="9037">
          <cell r="C9037" t="str">
            <v>k1458</v>
          </cell>
          <cell r="D9037" t="str">
            <v>峠</v>
          </cell>
          <cell r="E9037" t="str">
            <v>桐生</v>
          </cell>
          <cell r="F9037" t="str">
            <v>桐生市</v>
          </cell>
          <cell r="G9037" t="str">
            <v/>
          </cell>
          <cell r="H9037" t="str">
            <v>川内町</v>
          </cell>
        </row>
        <row r="9038">
          <cell r="C9038" t="str">
            <v>k1459-1</v>
          </cell>
          <cell r="D9038" t="str">
            <v>姥ヶ入1</v>
          </cell>
          <cell r="E9038" t="str">
            <v>桐生</v>
          </cell>
          <cell r="F9038" t="str">
            <v>桐生市</v>
          </cell>
          <cell r="G9038" t="str">
            <v/>
          </cell>
          <cell r="H9038" t="str">
            <v>川内町</v>
          </cell>
        </row>
        <row r="9039">
          <cell r="C9039" t="str">
            <v>k1459-2</v>
          </cell>
          <cell r="D9039" t="str">
            <v>姥ヶ入2</v>
          </cell>
          <cell r="E9039" t="str">
            <v>桐生</v>
          </cell>
          <cell r="F9039" t="str">
            <v>桐生市</v>
          </cell>
          <cell r="G9039" t="str">
            <v/>
          </cell>
          <cell r="H9039" t="str">
            <v>川内町</v>
          </cell>
        </row>
        <row r="9040">
          <cell r="C9040" t="str">
            <v>k1459-3</v>
          </cell>
          <cell r="D9040" t="str">
            <v>姥ヶ入3</v>
          </cell>
          <cell r="E9040" t="str">
            <v>桐生</v>
          </cell>
          <cell r="F9040" t="str">
            <v>桐生市</v>
          </cell>
          <cell r="G9040" t="str">
            <v/>
          </cell>
          <cell r="H9040" t="str">
            <v>川内町</v>
          </cell>
        </row>
        <row r="9041">
          <cell r="C9041" t="str">
            <v>k1460</v>
          </cell>
          <cell r="D9041" t="str">
            <v>柳谷戸</v>
          </cell>
          <cell r="E9041" t="str">
            <v>桐生</v>
          </cell>
          <cell r="F9041" t="str">
            <v>桐生市</v>
          </cell>
          <cell r="G9041" t="str">
            <v/>
          </cell>
          <cell r="H9041" t="str">
            <v>川内町</v>
          </cell>
        </row>
        <row r="9042">
          <cell r="C9042" t="str">
            <v>k1461</v>
          </cell>
          <cell r="D9042" t="str">
            <v>派出所裏</v>
          </cell>
          <cell r="E9042" t="str">
            <v>桐生</v>
          </cell>
          <cell r="F9042" t="str">
            <v>桐生市</v>
          </cell>
          <cell r="G9042" t="str">
            <v/>
          </cell>
          <cell r="H9042" t="str">
            <v>川内町</v>
          </cell>
        </row>
        <row r="9043">
          <cell r="C9043" t="str">
            <v>k1462</v>
          </cell>
          <cell r="D9043" t="str">
            <v>永明下</v>
          </cell>
          <cell r="E9043" t="str">
            <v>桐生</v>
          </cell>
          <cell r="F9043" t="str">
            <v>桐生市</v>
          </cell>
          <cell r="G9043" t="str">
            <v/>
          </cell>
          <cell r="H9043" t="str">
            <v>川内町</v>
          </cell>
        </row>
        <row r="9044">
          <cell r="C9044" t="str">
            <v>k1463</v>
          </cell>
          <cell r="D9044" t="str">
            <v>鳥の海</v>
          </cell>
          <cell r="E9044" t="str">
            <v>桐生</v>
          </cell>
          <cell r="F9044" t="str">
            <v>桐生市</v>
          </cell>
          <cell r="G9044" t="str">
            <v/>
          </cell>
          <cell r="H9044" t="str">
            <v>川内町</v>
          </cell>
        </row>
        <row r="9045">
          <cell r="C9045" t="str">
            <v>k1464</v>
          </cell>
          <cell r="D9045" t="str">
            <v>堂院谷戸</v>
          </cell>
          <cell r="E9045" t="str">
            <v>桐生</v>
          </cell>
          <cell r="F9045" t="str">
            <v>桐生市</v>
          </cell>
          <cell r="G9045" t="str">
            <v/>
          </cell>
          <cell r="H9045" t="str">
            <v>川内町</v>
          </cell>
        </row>
        <row r="9046">
          <cell r="C9046" t="str">
            <v>k1465</v>
          </cell>
          <cell r="D9046" t="str">
            <v>一丁田団地</v>
          </cell>
          <cell r="E9046" t="str">
            <v>桐生</v>
          </cell>
          <cell r="F9046" t="str">
            <v>桐生市</v>
          </cell>
          <cell r="G9046" t="str">
            <v/>
          </cell>
          <cell r="H9046" t="str">
            <v>川内町</v>
          </cell>
        </row>
        <row r="9047">
          <cell r="C9047" t="str">
            <v>k1466</v>
          </cell>
          <cell r="D9047" t="str">
            <v>川内北小裏</v>
          </cell>
          <cell r="E9047" t="str">
            <v>桐生</v>
          </cell>
          <cell r="F9047" t="str">
            <v>桐生市</v>
          </cell>
          <cell r="G9047" t="str">
            <v/>
          </cell>
          <cell r="H9047" t="str">
            <v>川内町</v>
          </cell>
        </row>
        <row r="9048">
          <cell r="C9048" t="str">
            <v>k1467-1</v>
          </cell>
          <cell r="D9048" t="str">
            <v>馬瀬谷戸-1</v>
          </cell>
          <cell r="E9048" t="str">
            <v>桐生</v>
          </cell>
          <cell r="F9048" t="str">
            <v>桐生市</v>
          </cell>
          <cell r="G9048" t="str">
            <v/>
          </cell>
          <cell r="H9048" t="str">
            <v>川内町</v>
          </cell>
        </row>
        <row r="9049">
          <cell r="C9049" t="str">
            <v>k1467-2</v>
          </cell>
          <cell r="D9049" t="str">
            <v>馬瀬谷戸</v>
          </cell>
          <cell r="E9049" t="str">
            <v>桐生</v>
          </cell>
          <cell r="F9049" t="str">
            <v>桐生市</v>
          </cell>
          <cell r="G9049" t="str">
            <v/>
          </cell>
          <cell r="H9049" t="str">
            <v>川内町</v>
          </cell>
        </row>
        <row r="9050">
          <cell r="C9050" t="str">
            <v>k1467-3</v>
          </cell>
          <cell r="D9050" t="str">
            <v>馬瀬谷戸</v>
          </cell>
          <cell r="E9050" t="str">
            <v>桐生</v>
          </cell>
          <cell r="F9050" t="str">
            <v>桐生市</v>
          </cell>
          <cell r="G9050" t="str">
            <v/>
          </cell>
          <cell r="H9050" t="str">
            <v>川内町</v>
          </cell>
        </row>
        <row r="9051">
          <cell r="C9051" t="str">
            <v>k1468</v>
          </cell>
          <cell r="D9051" t="str">
            <v>栃久保</v>
          </cell>
          <cell r="E9051" t="str">
            <v>桐生</v>
          </cell>
          <cell r="F9051" t="str">
            <v>桐生市</v>
          </cell>
          <cell r="G9051" t="str">
            <v/>
          </cell>
          <cell r="H9051" t="str">
            <v>川内町</v>
          </cell>
        </row>
        <row r="9052">
          <cell r="C9052" t="str">
            <v>k1469-1</v>
          </cell>
          <cell r="D9052" t="str">
            <v>勇進会館-1</v>
          </cell>
          <cell r="E9052" t="str">
            <v>桐生</v>
          </cell>
          <cell r="F9052" t="str">
            <v>桐生市</v>
          </cell>
          <cell r="G9052" t="str">
            <v/>
          </cell>
          <cell r="H9052" t="str">
            <v>川内町</v>
          </cell>
        </row>
        <row r="9053">
          <cell r="C9053" t="str">
            <v>k1469-2</v>
          </cell>
          <cell r="D9053" t="str">
            <v>勇進会館-2</v>
          </cell>
          <cell r="E9053" t="str">
            <v>桐生</v>
          </cell>
          <cell r="F9053" t="str">
            <v>桐生市</v>
          </cell>
          <cell r="G9053" t="str">
            <v/>
          </cell>
          <cell r="H9053" t="str">
            <v>川内町</v>
          </cell>
        </row>
        <row r="9054">
          <cell r="C9054" t="str">
            <v>k1470</v>
          </cell>
          <cell r="D9054" t="str">
            <v>籾山</v>
          </cell>
          <cell r="E9054" t="str">
            <v>桐生</v>
          </cell>
          <cell r="F9054" t="str">
            <v>桐生市</v>
          </cell>
          <cell r="H9054" t="str">
            <v>広沢町</v>
          </cell>
        </row>
        <row r="9055">
          <cell r="C9055" t="str">
            <v>k1471</v>
          </cell>
          <cell r="D9055" t="str">
            <v>宮本橋</v>
          </cell>
          <cell r="E9055" t="str">
            <v>桐生</v>
          </cell>
          <cell r="F9055" t="str">
            <v>桐生市</v>
          </cell>
          <cell r="G9055" t="str">
            <v/>
          </cell>
          <cell r="H9055" t="str">
            <v>宮本町</v>
          </cell>
        </row>
        <row r="9056">
          <cell r="C9056" t="str">
            <v>k1472</v>
          </cell>
          <cell r="D9056" t="str">
            <v>細田</v>
          </cell>
          <cell r="E9056" t="str">
            <v>桐生</v>
          </cell>
          <cell r="F9056" t="str">
            <v>桐生市</v>
          </cell>
          <cell r="G9056" t="str">
            <v/>
          </cell>
          <cell r="H9056" t="str">
            <v>菱町</v>
          </cell>
        </row>
        <row r="9057">
          <cell r="C9057" t="str">
            <v>k1473</v>
          </cell>
          <cell r="D9057" t="str">
            <v>橋場橋</v>
          </cell>
          <cell r="E9057" t="str">
            <v>桐生</v>
          </cell>
          <cell r="F9057" t="str">
            <v>桐生市</v>
          </cell>
          <cell r="G9057" t="str">
            <v/>
          </cell>
          <cell r="H9057" t="str">
            <v>川内町</v>
          </cell>
        </row>
        <row r="9058">
          <cell r="C9058" t="str">
            <v>k1474</v>
          </cell>
          <cell r="D9058" t="str">
            <v>橋上</v>
          </cell>
          <cell r="E9058" t="str">
            <v>桐生</v>
          </cell>
          <cell r="F9058" t="str">
            <v>桐生市</v>
          </cell>
          <cell r="G9058" t="str">
            <v/>
          </cell>
          <cell r="H9058" t="str">
            <v>川内町</v>
          </cell>
        </row>
        <row r="9059">
          <cell r="C9059" t="str">
            <v>k1475</v>
          </cell>
          <cell r="D9059" t="str">
            <v>高源寺</v>
          </cell>
          <cell r="E9059" t="str">
            <v>桐生</v>
          </cell>
          <cell r="F9059" t="str">
            <v>桐生市</v>
          </cell>
          <cell r="G9059" t="str">
            <v/>
          </cell>
          <cell r="H9059" t="str">
            <v>川内町</v>
          </cell>
        </row>
        <row r="9060">
          <cell r="C9060" t="str">
            <v>k1476</v>
          </cell>
          <cell r="D9060" t="str">
            <v>上菱団地</v>
          </cell>
          <cell r="E9060" t="str">
            <v>桐生</v>
          </cell>
          <cell r="F9060" t="str">
            <v>桐生市</v>
          </cell>
          <cell r="G9060" t="str">
            <v/>
          </cell>
          <cell r="H9060" t="str">
            <v>菱町</v>
          </cell>
        </row>
        <row r="9061">
          <cell r="C9061" t="str">
            <v>k1477</v>
          </cell>
          <cell r="D9061" t="str">
            <v>祖父ヶ入(B)</v>
          </cell>
          <cell r="E9061" t="str">
            <v>桐生</v>
          </cell>
          <cell r="F9061" t="str">
            <v>桐生市</v>
          </cell>
          <cell r="G9061" t="str">
            <v/>
          </cell>
          <cell r="H9061" t="str">
            <v>菱町</v>
          </cell>
        </row>
        <row r="9062">
          <cell r="C9062" t="str">
            <v>k1478</v>
          </cell>
          <cell r="D9062" t="str">
            <v>穴切</v>
          </cell>
          <cell r="E9062" t="str">
            <v>桐生</v>
          </cell>
          <cell r="F9062" t="str">
            <v>桐生市</v>
          </cell>
          <cell r="H9062" t="str">
            <v>梅田町</v>
          </cell>
        </row>
        <row r="9063">
          <cell r="C9063" t="str">
            <v>k1479</v>
          </cell>
          <cell r="D9063" t="str">
            <v>橋前場</v>
          </cell>
          <cell r="E9063" t="str">
            <v>桐生</v>
          </cell>
          <cell r="F9063" t="str">
            <v>桐生市</v>
          </cell>
          <cell r="G9063" t="str">
            <v/>
          </cell>
          <cell r="H9063" t="str">
            <v>川内町</v>
          </cell>
        </row>
        <row r="9064">
          <cell r="C9064" t="str">
            <v>k1480</v>
          </cell>
          <cell r="D9064" t="str">
            <v>西釈迦堂</v>
          </cell>
          <cell r="E9064" t="str">
            <v>桐生</v>
          </cell>
          <cell r="F9064" t="str">
            <v>桐生市</v>
          </cell>
          <cell r="G9064" t="str">
            <v/>
          </cell>
          <cell r="H9064" t="str">
            <v>川内町</v>
          </cell>
        </row>
        <row r="9065">
          <cell r="C9065" t="str">
            <v>k1481</v>
          </cell>
          <cell r="D9065" t="str">
            <v>観音寺</v>
          </cell>
          <cell r="E9065" t="str">
            <v>桐生</v>
          </cell>
          <cell r="F9065" t="str">
            <v>桐生市</v>
          </cell>
          <cell r="G9065" t="str">
            <v/>
          </cell>
          <cell r="H9065" t="str">
            <v>川内町</v>
          </cell>
        </row>
        <row r="9066">
          <cell r="C9066" t="str">
            <v>k1482-1</v>
          </cell>
          <cell r="D9066" t="str">
            <v>二渡谷戸-1</v>
          </cell>
          <cell r="E9066" t="str">
            <v>桐生</v>
          </cell>
          <cell r="F9066" t="str">
            <v>桐生市</v>
          </cell>
          <cell r="H9066" t="str">
            <v>梅田町</v>
          </cell>
        </row>
        <row r="9067">
          <cell r="C9067" t="str">
            <v>k1482-2</v>
          </cell>
          <cell r="D9067" t="str">
            <v>二渡谷戸-2</v>
          </cell>
          <cell r="E9067" t="str">
            <v>桐生</v>
          </cell>
          <cell r="F9067" t="str">
            <v>桐生市</v>
          </cell>
          <cell r="H9067" t="str">
            <v>梅田町</v>
          </cell>
        </row>
        <row r="9068">
          <cell r="C9068" t="str">
            <v>k1483</v>
          </cell>
          <cell r="D9068" t="str">
            <v>鍛冶谷戸</v>
          </cell>
          <cell r="E9068" t="str">
            <v>桐生</v>
          </cell>
          <cell r="F9068" t="str">
            <v>桐生市</v>
          </cell>
          <cell r="H9068" t="str">
            <v>梅田町</v>
          </cell>
        </row>
        <row r="9069">
          <cell r="C9069" t="str">
            <v>k1484-1</v>
          </cell>
          <cell r="D9069" t="str">
            <v>楽山荘-1</v>
          </cell>
          <cell r="E9069" t="str">
            <v>桐生</v>
          </cell>
          <cell r="F9069" t="str">
            <v>桐生市</v>
          </cell>
          <cell r="G9069" t="str">
            <v/>
          </cell>
          <cell r="H9069" t="str">
            <v>堤町</v>
          </cell>
        </row>
        <row r="9070">
          <cell r="C9070" t="str">
            <v>k1484-2</v>
          </cell>
          <cell r="D9070" t="str">
            <v>楽山荘-2</v>
          </cell>
          <cell r="E9070" t="str">
            <v>桐生</v>
          </cell>
          <cell r="F9070" t="str">
            <v>桐生市</v>
          </cell>
          <cell r="G9070" t="str">
            <v/>
          </cell>
          <cell r="H9070" t="str">
            <v>堤町</v>
          </cell>
        </row>
        <row r="9071">
          <cell r="C9071" t="str">
            <v>k1484-3</v>
          </cell>
          <cell r="D9071" t="str">
            <v>楽山荘-3</v>
          </cell>
          <cell r="E9071" t="str">
            <v>桐生</v>
          </cell>
          <cell r="F9071" t="str">
            <v>桐生市</v>
          </cell>
          <cell r="G9071" t="str">
            <v/>
          </cell>
          <cell r="H9071" t="str">
            <v>堤町</v>
          </cell>
        </row>
        <row r="9072">
          <cell r="C9072" t="str">
            <v>k1484-4</v>
          </cell>
          <cell r="D9072" t="str">
            <v>楽山荘-4</v>
          </cell>
          <cell r="E9072" t="str">
            <v>桐生</v>
          </cell>
          <cell r="F9072" t="str">
            <v>桐生市</v>
          </cell>
          <cell r="G9072" t="str">
            <v/>
          </cell>
          <cell r="H9072" t="str">
            <v>堤町</v>
          </cell>
        </row>
        <row r="9073">
          <cell r="C9073" t="str">
            <v>k1484-5</v>
          </cell>
          <cell r="D9073" t="str">
            <v>楽山荘-5</v>
          </cell>
          <cell r="E9073" t="str">
            <v>桐生</v>
          </cell>
          <cell r="F9073" t="str">
            <v>桐生市</v>
          </cell>
          <cell r="G9073" t="str">
            <v/>
          </cell>
          <cell r="H9073" t="str">
            <v>堤町</v>
          </cell>
        </row>
        <row r="9074">
          <cell r="C9074" t="str">
            <v>k1485-1</v>
          </cell>
          <cell r="D9074" t="str">
            <v>下久保-1</v>
          </cell>
          <cell r="E9074" t="str">
            <v>桐生</v>
          </cell>
          <cell r="F9074" t="str">
            <v>桐生市</v>
          </cell>
          <cell r="G9074" t="str">
            <v/>
          </cell>
          <cell r="H9074" t="str">
            <v>川内町</v>
          </cell>
        </row>
        <row r="9075">
          <cell r="C9075" t="str">
            <v>k1485-2</v>
          </cell>
          <cell r="D9075" t="str">
            <v>下久保-2</v>
          </cell>
          <cell r="E9075" t="str">
            <v>桐生</v>
          </cell>
          <cell r="F9075" t="str">
            <v>桐生市</v>
          </cell>
          <cell r="G9075" t="str">
            <v/>
          </cell>
          <cell r="H9075" t="str">
            <v>川内町</v>
          </cell>
        </row>
        <row r="9076">
          <cell r="C9076" t="str">
            <v>k1485-3</v>
          </cell>
          <cell r="D9076" t="str">
            <v>下久保-3</v>
          </cell>
          <cell r="E9076" t="str">
            <v>桐生</v>
          </cell>
          <cell r="F9076" t="str">
            <v>桐生市</v>
          </cell>
          <cell r="G9076" t="str">
            <v/>
          </cell>
          <cell r="H9076" t="str">
            <v>川内町</v>
          </cell>
        </row>
        <row r="9077">
          <cell r="C9077" t="str">
            <v>k1486</v>
          </cell>
          <cell r="D9077" t="str">
            <v>岡ノ上団地</v>
          </cell>
          <cell r="E9077" t="str">
            <v>桐生</v>
          </cell>
          <cell r="F9077" t="str">
            <v>桐生市</v>
          </cell>
          <cell r="H9077" t="str">
            <v>広沢町</v>
          </cell>
        </row>
        <row r="9078">
          <cell r="C9078" t="str">
            <v>k1487</v>
          </cell>
          <cell r="D9078" t="str">
            <v>日枝神社</v>
          </cell>
          <cell r="E9078" t="str">
            <v>桐生</v>
          </cell>
          <cell r="F9078" t="str">
            <v>桐生市</v>
          </cell>
          <cell r="H9078" t="str">
            <v>梅田町</v>
          </cell>
        </row>
        <row r="9079">
          <cell r="C9079" t="str">
            <v>k1488</v>
          </cell>
          <cell r="D9079" t="str">
            <v>皆沢</v>
          </cell>
          <cell r="E9079" t="str">
            <v>桐生</v>
          </cell>
          <cell r="F9079" t="str">
            <v>桐生市</v>
          </cell>
          <cell r="H9079" t="str">
            <v>梅田町</v>
          </cell>
        </row>
        <row r="9080">
          <cell r="C9080" t="str">
            <v>k1489</v>
          </cell>
          <cell r="D9080" t="str">
            <v>永明下(B)</v>
          </cell>
          <cell r="E9080" t="str">
            <v>桐生</v>
          </cell>
          <cell r="F9080" t="str">
            <v>桐生市</v>
          </cell>
          <cell r="G9080" t="str">
            <v/>
          </cell>
          <cell r="H9080" t="str">
            <v>川内町</v>
          </cell>
        </row>
        <row r="9081">
          <cell r="C9081" t="str">
            <v>k1490</v>
          </cell>
          <cell r="D9081" t="str">
            <v>坂ノ下</v>
          </cell>
          <cell r="E9081" t="str">
            <v>桐生</v>
          </cell>
          <cell r="F9081" t="str">
            <v>桐生市</v>
          </cell>
          <cell r="G9081" t="str">
            <v/>
          </cell>
          <cell r="H9081" t="str">
            <v>川内町</v>
          </cell>
        </row>
        <row r="9082">
          <cell r="C9082" t="str">
            <v>k1490-1</v>
          </cell>
          <cell r="D9082" t="str">
            <v>坂ノ下-1</v>
          </cell>
          <cell r="E9082" t="str">
            <v>桐生</v>
          </cell>
          <cell r="F9082" t="str">
            <v>桐生市</v>
          </cell>
          <cell r="G9082" t="str">
            <v/>
          </cell>
          <cell r="H9082" t="str">
            <v>川内町</v>
          </cell>
        </row>
        <row r="9083">
          <cell r="C9083" t="str">
            <v>k1491</v>
          </cell>
          <cell r="D9083" t="str">
            <v>播摩谷戸</v>
          </cell>
          <cell r="E9083" t="str">
            <v>桐生</v>
          </cell>
          <cell r="F9083" t="str">
            <v>桐生市</v>
          </cell>
          <cell r="G9083" t="str">
            <v/>
          </cell>
          <cell r="H9083" t="str">
            <v>川内町</v>
          </cell>
        </row>
        <row r="9084">
          <cell r="C9084" t="str">
            <v>k1492-1</v>
          </cell>
          <cell r="D9084" t="str">
            <v>万が入-1</v>
          </cell>
          <cell r="E9084" t="str">
            <v>桐生</v>
          </cell>
          <cell r="F9084" t="str">
            <v>桐生市</v>
          </cell>
          <cell r="G9084" t="str">
            <v/>
          </cell>
          <cell r="H9084" t="str">
            <v>堤町</v>
          </cell>
        </row>
        <row r="9085">
          <cell r="C9085" t="str">
            <v>k1492-2</v>
          </cell>
          <cell r="D9085" t="str">
            <v>万が入-2</v>
          </cell>
          <cell r="E9085" t="str">
            <v>桐生</v>
          </cell>
          <cell r="F9085" t="str">
            <v>桐生市</v>
          </cell>
          <cell r="G9085" t="str">
            <v/>
          </cell>
          <cell r="H9085" t="str">
            <v>堤町</v>
          </cell>
        </row>
        <row r="9086">
          <cell r="C9086" t="str">
            <v>k1493</v>
          </cell>
          <cell r="D9086" t="str">
            <v>西方寺</v>
          </cell>
          <cell r="E9086" t="str">
            <v>桐生</v>
          </cell>
          <cell r="F9086" t="str">
            <v>桐生市</v>
          </cell>
          <cell r="H9086" t="str">
            <v>梅田町</v>
          </cell>
        </row>
        <row r="9087">
          <cell r="C9087" t="str">
            <v>k1494-1</v>
          </cell>
          <cell r="D9087" t="str">
            <v>すみれ保育園-1</v>
          </cell>
          <cell r="E9087" t="str">
            <v>桐生</v>
          </cell>
          <cell r="F9087" t="str">
            <v>桐生市</v>
          </cell>
          <cell r="G9087" t="str">
            <v/>
          </cell>
          <cell r="H9087" t="str">
            <v>相生町</v>
          </cell>
        </row>
        <row r="9088">
          <cell r="C9088" t="str">
            <v>k1494-2</v>
          </cell>
          <cell r="D9088" t="str">
            <v>すみれ保育園-2</v>
          </cell>
          <cell r="E9088" t="str">
            <v>桐生</v>
          </cell>
          <cell r="F9088" t="str">
            <v>桐生市</v>
          </cell>
          <cell r="G9088" t="str">
            <v/>
          </cell>
          <cell r="H9088" t="str">
            <v>相生町</v>
          </cell>
        </row>
        <row r="9089">
          <cell r="C9089" t="str">
            <v>k1495</v>
          </cell>
          <cell r="D9089" t="str">
            <v>小久保</v>
          </cell>
          <cell r="E9089" t="str">
            <v>桐生</v>
          </cell>
          <cell r="F9089" t="str">
            <v>桐生市</v>
          </cell>
          <cell r="G9089" t="str">
            <v/>
          </cell>
          <cell r="H9089" t="str">
            <v>菱町</v>
          </cell>
        </row>
        <row r="9090">
          <cell r="C9090" t="str">
            <v>k1496</v>
          </cell>
          <cell r="D9090" t="str">
            <v>八幡山(B)</v>
          </cell>
          <cell r="E9090" t="str">
            <v>桐生</v>
          </cell>
          <cell r="F9090" t="str">
            <v>桐生市</v>
          </cell>
          <cell r="G9090" t="str">
            <v/>
          </cell>
          <cell r="H9090" t="str">
            <v>菱町</v>
          </cell>
        </row>
        <row r="9091">
          <cell r="C9091" t="str">
            <v>k1497</v>
          </cell>
          <cell r="D9091" t="str">
            <v>富士山下</v>
          </cell>
          <cell r="E9091" t="str">
            <v>桐生</v>
          </cell>
          <cell r="F9091" t="str">
            <v>桐生市</v>
          </cell>
          <cell r="G9091" t="str">
            <v/>
          </cell>
          <cell r="H9091" t="str">
            <v>相生町</v>
          </cell>
        </row>
        <row r="9092">
          <cell r="C9092" t="str">
            <v>k1498-1</v>
          </cell>
          <cell r="D9092" t="str">
            <v>兎山-1</v>
          </cell>
          <cell r="E9092" t="str">
            <v>桐生</v>
          </cell>
          <cell r="F9092" t="str">
            <v>桐生市</v>
          </cell>
          <cell r="G9092" t="str">
            <v/>
          </cell>
          <cell r="H9092" t="str">
            <v>堤町</v>
          </cell>
        </row>
        <row r="9093">
          <cell r="C9093" t="str">
            <v>k1498-2</v>
          </cell>
          <cell r="D9093" t="str">
            <v>兎山-2</v>
          </cell>
          <cell r="E9093" t="str">
            <v>桐生</v>
          </cell>
          <cell r="F9093" t="str">
            <v>桐生市</v>
          </cell>
          <cell r="G9093" t="str">
            <v/>
          </cell>
          <cell r="H9093" t="str">
            <v>堤町</v>
          </cell>
        </row>
        <row r="9094">
          <cell r="C9094" t="str">
            <v>k1499</v>
          </cell>
          <cell r="D9094" t="str">
            <v>東原2</v>
          </cell>
          <cell r="E9094" t="str">
            <v>桐生</v>
          </cell>
          <cell r="F9094" t="str">
            <v>桐生市</v>
          </cell>
          <cell r="H9094" t="str">
            <v>梅田町</v>
          </cell>
        </row>
        <row r="9095">
          <cell r="C9095" t="str">
            <v>k1500</v>
          </cell>
          <cell r="D9095" t="str">
            <v>津久原1</v>
          </cell>
          <cell r="E9095" t="str">
            <v>桐生</v>
          </cell>
          <cell r="F9095" t="str">
            <v>桐生市</v>
          </cell>
          <cell r="H9095" t="str">
            <v>梅田町</v>
          </cell>
        </row>
        <row r="9096">
          <cell r="C9096" t="str">
            <v>k1501-1</v>
          </cell>
          <cell r="D9096" t="str">
            <v>馬立2-1</v>
          </cell>
          <cell r="E9096" t="str">
            <v>桐生</v>
          </cell>
          <cell r="F9096" t="str">
            <v>桐生市</v>
          </cell>
          <cell r="H9096" t="str">
            <v>梅田町</v>
          </cell>
        </row>
        <row r="9097">
          <cell r="C9097" t="str">
            <v>k1501-2</v>
          </cell>
          <cell r="D9097" t="str">
            <v>馬立2-2</v>
          </cell>
          <cell r="E9097" t="str">
            <v>桐生</v>
          </cell>
          <cell r="F9097" t="str">
            <v>桐生市</v>
          </cell>
          <cell r="H9097" t="str">
            <v>梅田町</v>
          </cell>
        </row>
        <row r="9098">
          <cell r="C9098" t="str">
            <v>k1502-1</v>
          </cell>
          <cell r="D9098" t="str">
            <v>馬立4-1</v>
          </cell>
          <cell r="E9098" t="str">
            <v>桐生</v>
          </cell>
          <cell r="F9098" t="str">
            <v>桐生市</v>
          </cell>
          <cell r="H9098" t="str">
            <v>梅田町</v>
          </cell>
        </row>
        <row r="9099">
          <cell r="C9099" t="str">
            <v>k1502-2</v>
          </cell>
          <cell r="D9099" t="str">
            <v>馬立4-2</v>
          </cell>
          <cell r="E9099" t="str">
            <v>桐生</v>
          </cell>
          <cell r="F9099" t="str">
            <v>桐生市</v>
          </cell>
          <cell r="H9099" t="str">
            <v>梅田町</v>
          </cell>
        </row>
        <row r="9100">
          <cell r="C9100" t="str">
            <v>k1503</v>
          </cell>
          <cell r="D9100" t="str">
            <v>馬立6</v>
          </cell>
          <cell r="E9100" t="str">
            <v>桐生</v>
          </cell>
          <cell r="F9100" t="str">
            <v>桐生市</v>
          </cell>
          <cell r="H9100" t="str">
            <v>梅田町</v>
          </cell>
        </row>
        <row r="9101">
          <cell r="C9101" t="str">
            <v>k1504-1</v>
          </cell>
          <cell r="D9101" t="str">
            <v>大門1-1</v>
          </cell>
          <cell r="E9101" t="str">
            <v>桐生</v>
          </cell>
          <cell r="F9101" t="str">
            <v>桐生市</v>
          </cell>
          <cell r="H9101" t="str">
            <v>梅田町</v>
          </cell>
        </row>
        <row r="9102">
          <cell r="C9102" t="str">
            <v>k1504-2</v>
          </cell>
          <cell r="D9102" t="str">
            <v>大門1-2</v>
          </cell>
          <cell r="E9102" t="str">
            <v>桐生</v>
          </cell>
          <cell r="F9102" t="str">
            <v>桐生市</v>
          </cell>
          <cell r="H9102" t="str">
            <v>梅田町</v>
          </cell>
        </row>
        <row r="9103">
          <cell r="C9103" t="str">
            <v>k1505</v>
          </cell>
          <cell r="D9103" t="str">
            <v>小谷戸1</v>
          </cell>
          <cell r="E9103" t="str">
            <v>桐生</v>
          </cell>
          <cell r="F9103" t="str">
            <v>桐生市</v>
          </cell>
          <cell r="H9103" t="str">
            <v>梅田町</v>
          </cell>
        </row>
        <row r="9104">
          <cell r="C9104" t="str">
            <v>k1506-1</v>
          </cell>
          <cell r="D9104" t="str">
            <v>小谷戸2-1</v>
          </cell>
          <cell r="E9104" t="str">
            <v>桐生</v>
          </cell>
          <cell r="F9104" t="str">
            <v>桐生市</v>
          </cell>
          <cell r="H9104" t="str">
            <v>梅田町</v>
          </cell>
        </row>
        <row r="9105">
          <cell r="C9105" t="str">
            <v>k1506-2</v>
          </cell>
          <cell r="D9105" t="str">
            <v>小谷戸2-2</v>
          </cell>
          <cell r="E9105" t="str">
            <v>桐生</v>
          </cell>
          <cell r="F9105" t="str">
            <v>桐生市</v>
          </cell>
          <cell r="H9105" t="str">
            <v>梅田町</v>
          </cell>
        </row>
        <row r="9106">
          <cell r="C9106" t="str">
            <v>k1507</v>
          </cell>
          <cell r="D9106" t="str">
            <v>引田2</v>
          </cell>
          <cell r="E9106" t="str">
            <v>桐生</v>
          </cell>
          <cell r="F9106" t="str">
            <v>桐生市</v>
          </cell>
          <cell r="G9106" t="str">
            <v/>
          </cell>
          <cell r="H9106" t="str">
            <v>菱町</v>
          </cell>
        </row>
        <row r="9107">
          <cell r="C9107" t="str">
            <v>k1508</v>
          </cell>
          <cell r="D9107" t="str">
            <v>籾谷1</v>
          </cell>
          <cell r="E9107" t="str">
            <v>桐生</v>
          </cell>
          <cell r="F9107" t="str">
            <v>桐生市</v>
          </cell>
          <cell r="G9107" t="str">
            <v/>
          </cell>
          <cell r="H9107" t="str">
            <v>菱町</v>
          </cell>
        </row>
        <row r="9108">
          <cell r="C9108" t="str">
            <v>k1509</v>
          </cell>
          <cell r="D9108" t="str">
            <v>茂倉3</v>
          </cell>
          <cell r="E9108" t="str">
            <v>桐生</v>
          </cell>
          <cell r="F9108" t="str">
            <v>桐生市</v>
          </cell>
          <cell r="G9108" t="str">
            <v/>
          </cell>
          <cell r="H9108" t="str">
            <v>菱町</v>
          </cell>
        </row>
        <row r="9109">
          <cell r="C9109" t="str">
            <v>k1510</v>
          </cell>
          <cell r="D9109" t="str">
            <v>菱町五丁目1</v>
          </cell>
          <cell r="E9109" t="str">
            <v>桐生</v>
          </cell>
          <cell r="F9109" t="str">
            <v>桐生市</v>
          </cell>
          <cell r="G9109" t="str">
            <v/>
          </cell>
          <cell r="H9109" t="str">
            <v>菱町</v>
          </cell>
        </row>
        <row r="9110">
          <cell r="C9110" t="str">
            <v>k1511</v>
          </cell>
          <cell r="D9110" t="str">
            <v>上原3</v>
          </cell>
          <cell r="E9110" t="str">
            <v>桐生</v>
          </cell>
          <cell r="F9110" t="str">
            <v>桐生市</v>
          </cell>
          <cell r="G9110" t="str">
            <v/>
          </cell>
          <cell r="H9110" t="str">
            <v>菱町</v>
          </cell>
        </row>
        <row r="9111">
          <cell r="C9111" t="str">
            <v>k1512-1</v>
          </cell>
          <cell r="D9111" t="str">
            <v>菱町四丁目3-1</v>
          </cell>
          <cell r="E9111" t="str">
            <v>桐生</v>
          </cell>
          <cell r="F9111" t="str">
            <v>桐生市</v>
          </cell>
          <cell r="G9111" t="str">
            <v/>
          </cell>
          <cell r="H9111" t="str">
            <v>菱町</v>
          </cell>
        </row>
        <row r="9112">
          <cell r="C9112" t="str">
            <v>k1512-2</v>
          </cell>
          <cell r="D9112" t="str">
            <v>菱町四丁目3-2</v>
          </cell>
          <cell r="E9112" t="str">
            <v>桐生</v>
          </cell>
          <cell r="F9112" t="str">
            <v>桐生市</v>
          </cell>
          <cell r="G9112" t="str">
            <v/>
          </cell>
          <cell r="H9112" t="str">
            <v>菱町</v>
          </cell>
        </row>
        <row r="9113">
          <cell r="C9113" t="str">
            <v>k1513</v>
          </cell>
          <cell r="D9113" t="str">
            <v>菱町四丁目4</v>
          </cell>
          <cell r="E9113" t="str">
            <v>桐生</v>
          </cell>
          <cell r="F9113" t="str">
            <v>桐生市</v>
          </cell>
          <cell r="G9113" t="str">
            <v/>
          </cell>
          <cell r="H9113" t="str">
            <v>菱町</v>
          </cell>
        </row>
        <row r="9114">
          <cell r="C9114" t="str">
            <v>k1514</v>
          </cell>
          <cell r="D9114" t="str">
            <v>菱町四丁目5</v>
          </cell>
          <cell r="E9114" t="str">
            <v>桐生</v>
          </cell>
          <cell r="F9114" t="str">
            <v>桐生市</v>
          </cell>
          <cell r="G9114" t="str">
            <v/>
          </cell>
          <cell r="H9114" t="str">
            <v>菱町</v>
          </cell>
        </row>
        <row r="9115">
          <cell r="C9115" t="str">
            <v>k1515</v>
          </cell>
          <cell r="D9115" t="str">
            <v>菱町四丁目6</v>
          </cell>
          <cell r="E9115" t="str">
            <v>桐生</v>
          </cell>
          <cell r="F9115" t="str">
            <v>桐生市</v>
          </cell>
          <cell r="G9115" t="str">
            <v/>
          </cell>
          <cell r="H9115" t="str">
            <v>菱町</v>
          </cell>
        </row>
        <row r="9116">
          <cell r="C9116" t="str">
            <v>k1516</v>
          </cell>
          <cell r="D9116" t="str">
            <v>湯沢1</v>
          </cell>
          <cell r="E9116" t="str">
            <v>桐生</v>
          </cell>
          <cell r="F9116" t="str">
            <v>桐生市</v>
          </cell>
          <cell r="H9116" t="str">
            <v>梅田町</v>
          </cell>
        </row>
        <row r="9117">
          <cell r="C9117" t="str">
            <v>k1517</v>
          </cell>
          <cell r="D9117" t="str">
            <v>梅田南小前1</v>
          </cell>
          <cell r="E9117" t="str">
            <v>桐生</v>
          </cell>
          <cell r="F9117" t="str">
            <v>桐生市</v>
          </cell>
          <cell r="H9117" t="str">
            <v>梅田町</v>
          </cell>
        </row>
        <row r="9118">
          <cell r="C9118" t="str">
            <v>k1518</v>
          </cell>
          <cell r="D9118" t="str">
            <v>上原1</v>
          </cell>
          <cell r="E9118" t="str">
            <v>桐生</v>
          </cell>
          <cell r="F9118" t="str">
            <v>桐生市</v>
          </cell>
          <cell r="H9118" t="str">
            <v>梅田町</v>
          </cell>
        </row>
        <row r="9119">
          <cell r="C9119" t="str">
            <v>k1519</v>
          </cell>
          <cell r="D9119" t="str">
            <v>上原2</v>
          </cell>
          <cell r="E9119" t="str">
            <v>桐生</v>
          </cell>
          <cell r="F9119" t="str">
            <v>桐生市</v>
          </cell>
          <cell r="H9119" t="str">
            <v>梅田町</v>
          </cell>
        </row>
        <row r="9120">
          <cell r="C9120" t="str">
            <v>k1520</v>
          </cell>
          <cell r="D9120" t="str">
            <v>猿石3</v>
          </cell>
          <cell r="E9120" t="str">
            <v>桐生</v>
          </cell>
          <cell r="F9120" t="str">
            <v>桐生市</v>
          </cell>
          <cell r="H9120" t="str">
            <v>梅田町</v>
          </cell>
        </row>
        <row r="9121">
          <cell r="C9121" t="str">
            <v>k1521</v>
          </cell>
          <cell r="D9121" t="str">
            <v>備前谷戸2</v>
          </cell>
          <cell r="E9121" t="str">
            <v>桐生</v>
          </cell>
          <cell r="F9121" t="str">
            <v>桐生市</v>
          </cell>
          <cell r="H9121" t="str">
            <v>梅田町</v>
          </cell>
        </row>
        <row r="9122">
          <cell r="C9122" t="str">
            <v>k1522</v>
          </cell>
          <cell r="D9122" t="str">
            <v>中野平5</v>
          </cell>
          <cell r="E9122" t="str">
            <v>桐生</v>
          </cell>
          <cell r="F9122" t="str">
            <v>桐生市</v>
          </cell>
          <cell r="H9122" t="str">
            <v>梅田町</v>
          </cell>
        </row>
        <row r="9123">
          <cell r="C9123" t="str">
            <v>k1523</v>
          </cell>
          <cell r="D9123" t="str">
            <v>木品1</v>
          </cell>
          <cell r="E9123" t="str">
            <v>桐生</v>
          </cell>
          <cell r="F9123" t="str">
            <v>桐生市</v>
          </cell>
          <cell r="H9123" t="str">
            <v>梅田町</v>
          </cell>
        </row>
        <row r="9124">
          <cell r="C9124" t="str">
            <v>k1524</v>
          </cell>
          <cell r="D9124" t="str">
            <v>木品2</v>
          </cell>
          <cell r="E9124" t="str">
            <v>桐生</v>
          </cell>
          <cell r="F9124" t="str">
            <v>桐生市</v>
          </cell>
          <cell r="H9124" t="str">
            <v>梅田町</v>
          </cell>
        </row>
        <row r="9125">
          <cell r="C9125" t="str">
            <v>k1525</v>
          </cell>
          <cell r="D9125" t="str">
            <v>木品3</v>
          </cell>
          <cell r="E9125" t="str">
            <v>桐生</v>
          </cell>
          <cell r="F9125" t="str">
            <v>桐生市</v>
          </cell>
          <cell r="H9125" t="str">
            <v>梅田町</v>
          </cell>
        </row>
        <row r="9126">
          <cell r="C9126" t="str">
            <v>k1526</v>
          </cell>
          <cell r="D9126" t="str">
            <v>皆沢3</v>
          </cell>
          <cell r="E9126" t="str">
            <v>桐生</v>
          </cell>
          <cell r="F9126" t="str">
            <v>桐生市</v>
          </cell>
          <cell r="H9126" t="str">
            <v>梅田町</v>
          </cell>
        </row>
        <row r="9127">
          <cell r="C9127" t="str">
            <v>k1527</v>
          </cell>
          <cell r="D9127" t="str">
            <v>皆沢4</v>
          </cell>
          <cell r="E9127" t="str">
            <v>桐生</v>
          </cell>
          <cell r="F9127" t="str">
            <v>桐生市</v>
          </cell>
          <cell r="H9127" t="str">
            <v>梅田町</v>
          </cell>
        </row>
        <row r="9128">
          <cell r="C9128" t="str">
            <v>k1528</v>
          </cell>
          <cell r="D9128" t="str">
            <v>田端1</v>
          </cell>
          <cell r="E9128" t="str">
            <v>桐生</v>
          </cell>
          <cell r="F9128" t="str">
            <v>桐生市</v>
          </cell>
          <cell r="H9128" t="str">
            <v>梅田町</v>
          </cell>
        </row>
        <row r="9129">
          <cell r="C9129" t="str">
            <v>k1529</v>
          </cell>
          <cell r="D9129" t="str">
            <v>滝沢1</v>
          </cell>
          <cell r="E9129" t="str">
            <v>桐生</v>
          </cell>
          <cell r="F9129" t="str">
            <v>桐生市</v>
          </cell>
          <cell r="G9129" t="str">
            <v/>
          </cell>
          <cell r="H9129" t="str">
            <v>梅田町</v>
          </cell>
        </row>
        <row r="9130">
          <cell r="C9130" t="str">
            <v>k1530</v>
          </cell>
          <cell r="D9130" t="str">
            <v>前谷戸1</v>
          </cell>
          <cell r="E9130" t="str">
            <v>桐生</v>
          </cell>
          <cell r="F9130" t="str">
            <v>桐生市</v>
          </cell>
          <cell r="H9130" t="str">
            <v>梅田町</v>
          </cell>
        </row>
        <row r="9131">
          <cell r="C9131" t="str">
            <v>k1531</v>
          </cell>
          <cell r="D9131" t="str">
            <v>一色2</v>
          </cell>
          <cell r="E9131" t="str">
            <v>桐生</v>
          </cell>
          <cell r="F9131" t="str">
            <v>桐生市</v>
          </cell>
          <cell r="G9131" t="str">
            <v/>
          </cell>
          <cell r="H9131" t="str">
            <v>菱町</v>
          </cell>
        </row>
        <row r="9132">
          <cell r="C9132" t="str">
            <v>k1532</v>
          </cell>
          <cell r="D9132" t="str">
            <v>曲松1</v>
          </cell>
          <cell r="E9132" t="str">
            <v>桐生</v>
          </cell>
          <cell r="F9132" t="str">
            <v>桐生市</v>
          </cell>
          <cell r="G9132" t="str">
            <v/>
          </cell>
          <cell r="H9132" t="str">
            <v>菱町</v>
          </cell>
        </row>
        <row r="9133">
          <cell r="C9133" t="str">
            <v>k1533-1</v>
          </cell>
          <cell r="D9133" t="str">
            <v>曲松2-1</v>
          </cell>
          <cell r="E9133" t="str">
            <v>桐生</v>
          </cell>
          <cell r="F9133" t="str">
            <v>桐生市</v>
          </cell>
          <cell r="G9133" t="str">
            <v/>
          </cell>
          <cell r="H9133" t="str">
            <v>菱町</v>
          </cell>
        </row>
        <row r="9134">
          <cell r="C9134" t="str">
            <v>k1533-2</v>
          </cell>
          <cell r="D9134" t="str">
            <v>曲松2-2</v>
          </cell>
          <cell r="E9134" t="str">
            <v>桐生</v>
          </cell>
          <cell r="F9134" t="str">
            <v>桐生市</v>
          </cell>
          <cell r="G9134" t="str">
            <v/>
          </cell>
          <cell r="H9134" t="str">
            <v>菱町</v>
          </cell>
        </row>
        <row r="9135">
          <cell r="C9135" t="str">
            <v>k1534</v>
          </cell>
          <cell r="D9135" t="str">
            <v>曲松5</v>
          </cell>
          <cell r="E9135" t="str">
            <v>桐生</v>
          </cell>
          <cell r="F9135" t="str">
            <v>桐生市</v>
          </cell>
          <cell r="G9135" t="str">
            <v/>
          </cell>
          <cell r="H9135" t="str">
            <v>菱町</v>
          </cell>
        </row>
        <row r="9136">
          <cell r="C9136" t="str">
            <v>k1535</v>
          </cell>
          <cell r="D9136" t="str">
            <v>宿島1</v>
          </cell>
          <cell r="E9136" t="str">
            <v>桐生</v>
          </cell>
          <cell r="F9136" t="str">
            <v>桐生市</v>
          </cell>
          <cell r="G9136" t="str">
            <v/>
          </cell>
          <cell r="H9136" t="str">
            <v>菱町</v>
          </cell>
        </row>
        <row r="9137">
          <cell r="C9137" t="str">
            <v>k1536</v>
          </cell>
          <cell r="D9137" t="str">
            <v>菱町1丁目1</v>
          </cell>
          <cell r="E9137" t="str">
            <v>桐生</v>
          </cell>
          <cell r="F9137" t="str">
            <v>桐生市</v>
          </cell>
          <cell r="G9137" t="str">
            <v/>
          </cell>
          <cell r="H9137" t="str">
            <v>菱町</v>
          </cell>
        </row>
        <row r="9138">
          <cell r="C9138" t="str">
            <v>k1537-1</v>
          </cell>
          <cell r="D9138" t="str">
            <v>深山1-1</v>
          </cell>
          <cell r="E9138" t="str">
            <v>桐生</v>
          </cell>
          <cell r="F9138" t="str">
            <v>桐生市</v>
          </cell>
          <cell r="G9138" t="str">
            <v/>
          </cell>
          <cell r="H9138" t="str">
            <v>菱町</v>
          </cell>
        </row>
        <row r="9139">
          <cell r="C9139" t="str">
            <v>k1537-2</v>
          </cell>
          <cell r="D9139" t="str">
            <v>深山1-2</v>
          </cell>
          <cell r="E9139" t="str">
            <v>桐生</v>
          </cell>
          <cell r="F9139" t="str">
            <v>桐生市</v>
          </cell>
          <cell r="G9139" t="str">
            <v/>
          </cell>
          <cell r="H9139" t="str">
            <v>菱町</v>
          </cell>
        </row>
        <row r="9140">
          <cell r="C9140" t="str">
            <v>k1538</v>
          </cell>
          <cell r="D9140" t="str">
            <v>雉ノ尾1</v>
          </cell>
          <cell r="E9140" t="str">
            <v>桐生</v>
          </cell>
          <cell r="F9140" t="str">
            <v>桐生市</v>
          </cell>
          <cell r="G9140" t="str">
            <v/>
          </cell>
          <cell r="H9140" t="str">
            <v>菱町</v>
          </cell>
        </row>
        <row r="9141">
          <cell r="C9141" t="str">
            <v>k1539</v>
          </cell>
          <cell r="D9141" t="str">
            <v>城ノ岡団地1</v>
          </cell>
          <cell r="E9141" t="str">
            <v>桐生</v>
          </cell>
          <cell r="F9141" t="str">
            <v>桐生市</v>
          </cell>
          <cell r="G9141" t="str">
            <v/>
          </cell>
          <cell r="H9141" t="str">
            <v>菱町</v>
          </cell>
        </row>
        <row r="9142">
          <cell r="C9142" t="str">
            <v>k1540</v>
          </cell>
          <cell r="D9142" t="str">
            <v>城ノ岡団地2</v>
          </cell>
          <cell r="E9142" t="str">
            <v>桐生</v>
          </cell>
          <cell r="F9142" t="str">
            <v>桐生市</v>
          </cell>
          <cell r="G9142" t="str">
            <v/>
          </cell>
          <cell r="H9142" t="str">
            <v>菱町</v>
          </cell>
        </row>
        <row r="9143">
          <cell r="C9143" t="str">
            <v>k1541</v>
          </cell>
          <cell r="D9143" t="str">
            <v>広沢町3丁目1</v>
          </cell>
          <cell r="E9143" t="str">
            <v>桐生</v>
          </cell>
          <cell r="F9143" t="str">
            <v>桐生市</v>
          </cell>
          <cell r="H9143" t="str">
            <v>広沢町</v>
          </cell>
        </row>
        <row r="9144">
          <cell r="C9144" t="str">
            <v>k1542-1</v>
          </cell>
          <cell r="D9144" t="str">
            <v>広沢町4丁目2-1</v>
          </cell>
          <cell r="E9144" t="str">
            <v>桐生</v>
          </cell>
          <cell r="F9144" t="str">
            <v>桐生市</v>
          </cell>
          <cell r="H9144" t="str">
            <v>広沢町</v>
          </cell>
        </row>
        <row r="9145">
          <cell r="C9145" t="str">
            <v>k1542-2</v>
          </cell>
          <cell r="D9145" t="str">
            <v>広沢町4丁目2-2</v>
          </cell>
          <cell r="E9145" t="str">
            <v>桐生</v>
          </cell>
          <cell r="F9145" t="str">
            <v>桐生市</v>
          </cell>
          <cell r="H9145" t="str">
            <v>広沢町</v>
          </cell>
        </row>
        <row r="9146">
          <cell r="C9146" t="str">
            <v>k1543</v>
          </cell>
          <cell r="D9146" t="str">
            <v>広沢町4丁目3</v>
          </cell>
          <cell r="E9146" t="str">
            <v>桐生</v>
          </cell>
          <cell r="F9146" t="str">
            <v>桐生市</v>
          </cell>
          <cell r="H9146" t="str">
            <v>広沢町</v>
          </cell>
        </row>
        <row r="9147">
          <cell r="C9147" t="str">
            <v>k1544</v>
          </cell>
          <cell r="D9147" t="str">
            <v>広沢町6丁目1</v>
          </cell>
          <cell r="E9147" t="str">
            <v>桐生</v>
          </cell>
          <cell r="F9147" t="str">
            <v>桐生市</v>
          </cell>
          <cell r="H9147" t="str">
            <v>広沢町</v>
          </cell>
        </row>
        <row r="9148">
          <cell r="C9148" t="str">
            <v>k1545</v>
          </cell>
          <cell r="D9148" t="str">
            <v>広沢町6丁目2</v>
          </cell>
          <cell r="E9148" t="str">
            <v>桐生</v>
          </cell>
          <cell r="F9148" t="str">
            <v>桐生市</v>
          </cell>
          <cell r="H9148" t="str">
            <v>広沢町</v>
          </cell>
        </row>
        <row r="9149">
          <cell r="C9149" t="str">
            <v>k1546</v>
          </cell>
          <cell r="D9149" t="str">
            <v>小谷2</v>
          </cell>
          <cell r="E9149" t="str">
            <v>桐生</v>
          </cell>
          <cell r="F9149" t="str">
            <v>桐生市</v>
          </cell>
          <cell r="G9149" t="str">
            <v/>
          </cell>
          <cell r="H9149" t="str">
            <v>菱町</v>
          </cell>
        </row>
        <row r="9150">
          <cell r="C9150" t="str">
            <v>k1547</v>
          </cell>
          <cell r="D9150" t="str">
            <v>堂場5</v>
          </cell>
          <cell r="E9150" t="str">
            <v>桐生</v>
          </cell>
          <cell r="F9150" t="str">
            <v>桐生市</v>
          </cell>
          <cell r="G9150" t="str">
            <v/>
          </cell>
          <cell r="H9150" t="str">
            <v>川内町</v>
          </cell>
        </row>
        <row r="9151">
          <cell r="C9151" t="str">
            <v>k1548</v>
          </cell>
          <cell r="D9151" t="str">
            <v>棒谷戸2</v>
          </cell>
          <cell r="E9151" t="str">
            <v>桐生</v>
          </cell>
          <cell r="F9151" t="str">
            <v>桐生市</v>
          </cell>
          <cell r="G9151" t="str">
            <v/>
          </cell>
          <cell r="H9151" t="str">
            <v>川内町</v>
          </cell>
        </row>
        <row r="9152">
          <cell r="C9152" t="str">
            <v>k1549</v>
          </cell>
          <cell r="D9152" t="str">
            <v>山崎1</v>
          </cell>
          <cell r="E9152" t="str">
            <v>桐生</v>
          </cell>
          <cell r="F9152" t="str">
            <v>桐生市</v>
          </cell>
          <cell r="G9152" t="str">
            <v/>
          </cell>
          <cell r="H9152" t="str">
            <v>川内町</v>
          </cell>
        </row>
        <row r="9153">
          <cell r="C9153" t="str">
            <v>k1550</v>
          </cell>
          <cell r="D9153" t="str">
            <v>中島1</v>
          </cell>
          <cell r="E9153" t="str">
            <v>桐生</v>
          </cell>
          <cell r="F9153" t="str">
            <v>桐生市</v>
          </cell>
          <cell r="G9153" t="str">
            <v/>
          </cell>
          <cell r="H9153" t="str">
            <v>川内町</v>
          </cell>
        </row>
        <row r="9154">
          <cell r="C9154" t="str">
            <v>k1551</v>
          </cell>
          <cell r="D9154" t="str">
            <v>漆原1</v>
          </cell>
          <cell r="E9154" t="str">
            <v>桐生</v>
          </cell>
          <cell r="F9154" t="str">
            <v>桐生市</v>
          </cell>
          <cell r="G9154" t="str">
            <v/>
          </cell>
          <cell r="H9154" t="str">
            <v>川内町</v>
          </cell>
        </row>
        <row r="9155">
          <cell r="C9155" t="str">
            <v>k1552</v>
          </cell>
          <cell r="D9155" t="str">
            <v>腰巻2</v>
          </cell>
          <cell r="E9155" t="str">
            <v>桐生</v>
          </cell>
          <cell r="F9155" t="str">
            <v>桐生市</v>
          </cell>
          <cell r="G9155" t="str">
            <v/>
          </cell>
          <cell r="H9155" t="str">
            <v>川内町</v>
          </cell>
        </row>
        <row r="9156">
          <cell r="C9156" t="str">
            <v>k1553</v>
          </cell>
          <cell r="D9156" t="str">
            <v>久保田1</v>
          </cell>
          <cell r="E9156" t="str">
            <v>桐生</v>
          </cell>
          <cell r="F9156" t="str">
            <v>桐生市</v>
          </cell>
          <cell r="G9156" t="str">
            <v/>
          </cell>
          <cell r="H9156" t="str">
            <v>川内町</v>
          </cell>
        </row>
        <row r="9157">
          <cell r="C9157" t="str">
            <v>k1554</v>
          </cell>
          <cell r="D9157" t="str">
            <v>前沢1</v>
          </cell>
          <cell r="E9157" t="str">
            <v>桐生</v>
          </cell>
          <cell r="F9157" t="str">
            <v>桐生市</v>
          </cell>
          <cell r="H9157" t="str">
            <v>梅田町</v>
          </cell>
        </row>
        <row r="9158">
          <cell r="C9158" t="str">
            <v>k1555</v>
          </cell>
          <cell r="D9158" t="str">
            <v>川内町五丁目2</v>
          </cell>
          <cell r="E9158" t="str">
            <v>桐生</v>
          </cell>
          <cell r="F9158" t="str">
            <v>桐生市</v>
          </cell>
          <cell r="G9158" t="str">
            <v/>
          </cell>
          <cell r="H9158" t="str">
            <v>川内町</v>
          </cell>
        </row>
        <row r="9159">
          <cell r="C9159" t="str">
            <v>k1556</v>
          </cell>
          <cell r="D9159" t="str">
            <v>川内町五丁目6</v>
          </cell>
          <cell r="E9159" t="str">
            <v>桐生</v>
          </cell>
          <cell r="F9159" t="str">
            <v>桐生市</v>
          </cell>
          <cell r="G9159" t="str">
            <v/>
          </cell>
          <cell r="H9159" t="str">
            <v>川内町</v>
          </cell>
        </row>
        <row r="9160">
          <cell r="C9160" t="str">
            <v>k1557</v>
          </cell>
          <cell r="D9160" t="str">
            <v>鳥の海1</v>
          </cell>
          <cell r="E9160" t="str">
            <v>桐生</v>
          </cell>
          <cell r="F9160" t="str">
            <v>桐生市</v>
          </cell>
          <cell r="G9160" t="str">
            <v/>
          </cell>
          <cell r="H9160" t="str">
            <v>川内町</v>
          </cell>
        </row>
        <row r="9161">
          <cell r="C9161" t="str">
            <v>k1558</v>
          </cell>
          <cell r="D9161" t="str">
            <v>川内町三丁目1</v>
          </cell>
          <cell r="E9161" t="str">
            <v>桐生</v>
          </cell>
          <cell r="F9161" t="str">
            <v>桐生市</v>
          </cell>
          <cell r="G9161" t="str">
            <v/>
          </cell>
          <cell r="H9161" t="str">
            <v>川内町</v>
          </cell>
        </row>
        <row r="9162">
          <cell r="C9162" t="str">
            <v>k1559</v>
          </cell>
          <cell r="D9162" t="str">
            <v>川内町三丁目2</v>
          </cell>
          <cell r="E9162" t="str">
            <v>桐生</v>
          </cell>
          <cell r="F9162" t="str">
            <v>桐生市</v>
          </cell>
          <cell r="G9162" t="str">
            <v/>
          </cell>
          <cell r="H9162" t="str">
            <v>川内町</v>
          </cell>
        </row>
        <row r="9163">
          <cell r="C9163" t="str">
            <v>k1560</v>
          </cell>
          <cell r="D9163" t="str">
            <v>川内町二丁目1</v>
          </cell>
          <cell r="E9163" t="str">
            <v>桐生</v>
          </cell>
          <cell r="F9163" t="str">
            <v>桐生市</v>
          </cell>
          <cell r="G9163" t="str">
            <v/>
          </cell>
          <cell r="H9163" t="str">
            <v>川内町</v>
          </cell>
        </row>
        <row r="9164">
          <cell r="C9164" t="str">
            <v>k1561</v>
          </cell>
          <cell r="D9164" t="str">
            <v>東釋迦堂1</v>
          </cell>
          <cell r="E9164" t="str">
            <v>桐生</v>
          </cell>
          <cell r="F9164" t="str">
            <v>桐生市</v>
          </cell>
          <cell r="G9164" t="str">
            <v/>
          </cell>
          <cell r="H9164" t="str">
            <v>川内町</v>
          </cell>
        </row>
        <row r="9165">
          <cell r="C9165" t="str">
            <v>k1562-1</v>
          </cell>
          <cell r="D9165" t="str">
            <v>東釋迦堂2-1</v>
          </cell>
          <cell r="E9165" t="str">
            <v>桐生</v>
          </cell>
          <cell r="F9165" t="str">
            <v>桐生市</v>
          </cell>
          <cell r="G9165" t="str">
            <v/>
          </cell>
          <cell r="H9165" t="str">
            <v>川内町</v>
          </cell>
        </row>
        <row r="9166">
          <cell r="C9166" t="str">
            <v>k1562-2</v>
          </cell>
          <cell r="D9166" t="str">
            <v>東釋迦堂2-2</v>
          </cell>
          <cell r="E9166" t="str">
            <v>桐生</v>
          </cell>
          <cell r="F9166" t="str">
            <v>桐生市</v>
          </cell>
          <cell r="G9166" t="str">
            <v/>
          </cell>
          <cell r="H9166" t="str">
            <v>川内町</v>
          </cell>
        </row>
        <row r="9167">
          <cell r="C9167" t="str">
            <v>k1562-3</v>
          </cell>
          <cell r="D9167" t="str">
            <v>東釋迦堂2-3</v>
          </cell>
          <cell r="E9167" t="str">
            <v>桐生</v>
          </cell>
          <cell r="F9167" t="str">
            <v>桐生市</v>
          </cell>
          <cell r="G9167" t="str">
            <v/>
          </cell>
          <cell r="H9167" t="str">
            <v>川内町</v>
          </cell>
        </row>
        <row r="9168">
          <cell r="C9168" t="str">
            <v>k1563-1</v>
          </cell>
          <cell r="D9168" t="str">
            <v>川内町一丁目2-1</v>
          </cell>
          <cell r="E9168" t="str">
            <v>桐生</v>
          </cell>
          <cell r="F9168" t="str">
            <v>桐生市</v>
          </cell>
          <cell r="G9168" t="str">
            <v/>
          </cell>
          <cell r="H9168" t="str">
            <v>川内町</v>
          </cell>
        </row>
        <row r="9169">
          <cell r="C9169" t="str">
            <v>k1563-2</v>
          </cell>
          <cell r="D9169" t="str">
            <v>川内町一丁目2-2</v>
          </cell>
          <cell r="E9169" t="str">
            <v>桐生</v>
          </cell>
          <cell r="F9169" t="str">
            <v>桐生市</v>
          </cell>
          <cell r="G9169" t="str">
            <v/>
          </cell>
          <cell r="H9169" t="str">
            <v>川内町</v>
          </cell>
        </row>
        <row r="9170">
          <cell r="C9170" t="str">
            <v>k1564-1</v>
          </cell>
          <cell r="D9170" t="str">
            <v>丸山前1-1</v>
          </cell>
          <cell r="E9170" t="str">
            <v>桐生</v>
          </cell>
          <cell r="F9170" t="str">
            <v>桐生市</v>
          </cell>
          <cell r="G9170" t="str">
            <v/>
          </cell>
          <cell r="H9170" t="str">
            <v>川内町</v>
          </cell>
        </row>
        <row r="9171">
          <cell r="C9171" t="str">
            <v>k1564-2</v>
          </cell>
          <cell r="D9171" t="str">
            <v>丸山前1-2</v>
          </cell>
          <cell r="E9171" t="str">
            <v>桐生</v>
          </cell>
          <cell r="F9171" t="str">
            <v>桐生市</v>
          </cell>
          <cell r="G9171" t="str">
            <v/>
          </cell>
          <cell r="H9171" t="str">
            <v>川内町</v>
          </cell>
        </row>
        <row r="9172">
          <cell r="C9172" t="str">
            <v>k1565</v>
          </cell>
          <cell r="D9172" t="str">
            <v>峠2</v>
          </cell>
          <cell r="E9172" t="str">
            <v>桐生</v>
          </cell>
          <cell r="F9172" t="str">
            <v>桐生市</v>
          </cell>
          <cell r="G9172" t="str">
            <v/>
          </cell>
          <cell r="H9172" t="str">
            <v>川内町</v>
          </cell>
        </row>
        <row r="9173">
          <cell r="C9173" t="str">
            <v>k1566</v>
          </cell>
          <cell r="D9173" t="str">
            <v>梅原1</v>
          </cell>
          <cell r="E9173" t="str">
            <v>桐生</v>
          </cell>
          <cell r="F9173" t="str">
            <v>桐生市</v>
          </cell>
          <cell r="G9173" t="str">
            <v/>
          </cell>
          <cell r="H9173" t="str">
            <v>天神町</v>
          </cell>
        </row>
        <row r="9174">
          <cell r="C9174" t="str">
            <v>k1567-1</v>
          </cell>
          <cell r="D9174" t="str">
            <v>宮本町四丁目1-1</v>
          </cell>
          <cell r="E9174" t="str">
            <v>桐生</v>
          </cell>
          <cell r="F9174" t="str">
            <v>桐生市</v>
          </cell>
          <cell r="G9174" t="str">
            <v/>
          </cell>
          <cell r="H9174" t="str">
            <v>宮本町</v>
          </cell>
        </row>
        <row r="9175">
          <cell r="C9175" t="str">
            <v>k1567-2</v>
          </cell>
          <cell r="D9175" t="str">
            <v>宮本町四丁目1-2</v>
          </cell>
          <cell r="E9175" t="str">
            <v>桐生</v>
          </cell>
          <cell r="F9175" t="str">
            <v>桐生市</v>
          </cell>
          <cell r="G9175" t="str">
            <v/>
          </cell>
          <cell r="H9175" t="str">
            <v>宮本町</v>
          </cell>
        </row>
        <row r="9176">
          <cell r="C9176" t="str">
            <v>k1568</v>
          </cell>
          <cell r="D9176" t="str">
            <v>宮本町四丁目2</v>
          </cell>
          <cell r="E9176" t="str">
            <v>桐生</v>
          </cell>
          <cell r="F9176" t="str">
            <v>桐生市</v>
          </cell>
          <cell r="G9176" t="str">
            <v/>
          </cell>
          <cell r="H9176" t="str">
            <v>宮本町</v>
          </cell>
        </row>
        <row r="9177">
          <cell r="C9177" t="str">
            <v>k1569</v>
          </cell>
          <cell r="D9177" t="str">
            <v>宮本町四丁目3</v>
          </cell>
          <cell r="E9177" t="str">
            <v>桐生</v>
          </cell>
          <cell r="F9177" t="str">
            <v>桐生市</v>
          </cell>
          <cell r="G9177" t="str">
            <v/>
          </cell>
          <cell r="H9177" t="str">
            <v>宮本町</v>
          </cell>
        </row>
        <row r="9178">
          <cell r="C9178" t="str">
            <v>k1570</v>
          </cell>
          <cell r="D9178" t="str">
            <v>宮本町四丁目4</v>
          </cell>
          <cell r="E9178" t="str">
            <v>桐生</v>
          </cell>
          <cell r="F9178" t="str">
            <v>桐生市</v>
          </cell>
          <cell r="G9178" t="str">
            <v/>
          </cell>
          <cell r="H9178" t="str">
            <v>宮本町</v>
          </cell>
        </row>
        <row r="9179">
          <cell r="C9179" t="str">
            <v>k1571</v>
          </cell>
          <cell r="D9179" t="str">
            <v>宮本町四丁目5</v>
          </cell>
          <cell r="E9179" t="str">
            <v>桐生</v>
          </cell>
          <cell r="F9179" t="str">
            <v>桐生市</v>
          </cell>
          <cell r="G9179" t="str">
            <v/>
          </cell>
          <cell r="H9179" t="str">
            <v>宮本町</v>
          </cell>
        </row>
        <row r="9180">
          <cell r="C9180" t="str">
            <v>k1572-1</v>
          </cell>
          <cell r="D9180" t="str">
            <v>宮本町三丁目1-1</v>
          </cell>
          <cell r="E9180" t="str">
            <v>桐生</v>
          </cell>
          <cell r="F9180" t="str">
            <v>桐生市</v>
          </cell>
          <cell r="G9180" t="str">
            <v/>
          </cell>
          <cell r="H9180" t="str">
            <v>宮本町</v>
          </cell>
        </row>
        <row r="9181">
          <cell r="C9181" t="str">
            <v>k1572-2</v>
          </cell>
          <cell r="D9181" t="str">
            <v>宮本町三丁目1-2</v>
          </cell>
          <cell r="E9181" t="str">
            <v>桐生</v>
          </cell>
          <cell r="F9181" t="str">
            <v>桐生市</v>
          </cell>
          <cell r="G9181" t="str">
            <v/>
          </cell>
          <cell r="H9181" t="str">
            <v>宮本町</v>
          </cell>
        </row>
        <row r="9182">
          <cell r="C9182" t="str">
            <v>k1573</v>
          </cell>
          <cell r="D9182" t="str">
            <v>堤町一丁目1</v>
          </cell>
          <cell r="E9182" t="str">
            <v>桐生</v>
          </cell>
          <cell r="F9182" t="str">
            <v>桐生市</v>
          </cell>
          <cell r="G9182" t="str">
            <v/>
          </cell>
          <cell r="H9182" t="str">
            <v>堤町</v>
          </cell>
        </row>
        <row r="9183">
          <cell r="C9183" t="str">
            <v>k1574</v>
          </cell>
          <cell r="D9183" t="str">
            <v>堤町一丁目3</v>
          </cell>
          <cell r="E9183" t="str">
            <v>桐生</v>
          </cell>
          <cell r="F9183" t="str">
            <v>桐生市</v>
          </cell>
          <cell r="G9183" t="str">
            <v/>
          </cell>
          <cell r="H9183" t="str">
            <v>堤町</v>
          </cell>
        </row>
        <row r="9184">
          <cell r="C9184" t="str">
            <v>k1575</v>
          </cell>
          <cell r="D9184" t="str">
            <v>堤町一丁目4</v>
          </cell>
          <cell r="E9184" t="str">
            <v>桐生</v>
          </cell>
          <cell r="F9184" t="str">
            <v>桐生市</v>
          </cell>
          <cell r="G9184" t="str">
            <v/>
          </cell>
          <cell r="H9184" t="str">
            <v>堤町</v>
          </cell>
        </row>
        <row r="9185">
          <cell r="C9185" t="str">
            <v>k1576</v>
          </cell>
          <cell r="D9185" t="str">
            <v>堤町一丁目5</v>
          </cell>
          <cell r="E9185" t="str">
            <v>桐生</v>
          </cell>
          <cell r="F9185" t="str">
            <v>桐生市</v>
          </cell>
          <cell r="G9185" t="str">
            <v/>
          </cell>
          <cell r="H9185" t="str">
            <v>堤町</v>
          </cell>
        </row>
        <row r="9186">
          <cell r="C9186" t="str">
            <v>k1577</v>
          </cell>
          <cell r="D9186" t="str">
            <v>堤町三丁目3</v>
          </cell>
          <cell r="E9186" t="str">
            <v>桐生</v>
          </cell>
          <cell r="F9186" t="str">
            <v>桐生市</v>
          </cell>
          <cell r="G9186" t="str">
            <v/>
          </cell>
          <cell r="H9186" t="str">
            <v>堤町</v>
          </cell>
        </row>
        <row r="9187">
          <cell r="C9187" t="str">
            <v>k1578-1</v>
          </cell>
          <cell r="D9187" t="str">
            <v>平井町1-1</v>
          </cell>
          <cell r="E9187" t="str">
            <v>桐生</v>
          </cell>
          <cell r="F9187" t="str">
            <v>桐生市</v>
          </cell>
          <cell r="G9187" t="str">
            <v/>
          </cell>
          <cell r="H9187" t="str">
            <v>平井町</v>
          </cell>
        </row>
        <row r="9188">
          <cell r="C9188" t="str">
            <v>k1578-2</v>
          </cell>
          <cell r="D9188" t="str">
            <v>平井町1-2</v>
          </cell>
          <cell r="E9188" t="str">
            <v>桐生</v>
          </cell>
          <cell r="F9188" t="str">
            <v>桐生市</v>
          </cell>
          <cell r="G9188" t="str">
            <v/>
          </cell>
          <cell r="H9188" t="str">
            <v>平井町</v>
          </cell>
        </row>
        <row r="9189">
          <cell r="C9189" t="str">
            <v>k1579</v>
          </cell>
          <cell r="D9189" t="str">
            <v>平井町7</v>
          </cell>
          <cell r="E9189" t="str">
            <v>桐生</v>
          </cell>
          <cell r="F9189" t="str">
            <v>桐生市</v>
          </cell>
          <cell r="G9189" t="str">
            <v/>
          </cell>
          <cell r="H9189" t="str">
            <v>平井町</v>
          </cell>
        </row>
        <row r="9190">
          <cell r="C9190" t="str">
            <v>k1580</v>
          </cell>
          <cell r="D9190" t="str">
            <v>西久方町一丁目1</v>
          </cell>
          <cell r="E9190" t="str">
            <v>桐生</v>
          </cell>
          <cell r="F9190" t="str">
            <v>桐生市</v>
          </cell>
          <cell r="G9190" t="str">
            <v/>
          </cell>
          <cell r="H9190" t="str">
            <v>西久方町</v>
          </cell>
        </row>
        <row r="9191">
          <cell r="C9191" t="str">
            <v>k1582</v>
          </cell>
          <cell r="D9191" t="str">
            <v>日光</v>
          </cell>
          <cell r="E9191" t="str">
            <v>桐生</v>
          </cell>
          <cell r="F9191" t="str">
            <v>桐生市</v>
          </cell>
          <cell r="G9191" t="str">
            <v>旧新里村</v>
          </cell>
          <cell r="H9191" t="str">
            <v>奥沢</v>
          </cell>
        </row>
        <row r="9192">
          <cell r="C9192" t="str">
            <v>k1583-1</v>
          </cell>
          <cell r="D9192" t="str">
            <v>高泉-1</v>
          </cell>
          <cell r="E9192" t="str">
            <v>桐生</v>
          </cell>
          <cell r="F9192" t="str">
            <v>桐生市</v>
          </cell>
          <cell r="G9192" t="str">
            <v>旧新里村</v>
          </cell>
          <cell r="H9192" t="str">
            <v>高泉</v>
          </cell>
        </row>
        <row r="9193">
          <cell r="C9193" t="str">
            <v>k1583-2</v>
          </cell>
          <cell r="D9193" t="str">
            <v>高泉-2</v>
          </cell>
          <cell r="E9193" t="str">
            <v>桐生</v>
          </cell>
          <cell r="F9193" t="str">
            <v>桐生市</v>
          </cell>
          <cell r="G9193" t="str">
            <v>旧新里村</v>
          </cell>
          <cell r="H9193" t="str">
            <v>高泉</v>
          </cell>
        </row>
        <row r="9194">
          <cell r="C9194" t="str">
            <v>k1584-1</v>
          </cell>
          <cell r="D9194" t="str">
            <v>早房-1</v>
          </cell>
          <cell r="E9194" t="str">
            <v>桐生</v>
          </cell>
          <cell r="F9194" t="str">
            <v>桐生市</v>
          </cell>
          <cell r="G9194" t="str">
            <v>旧黒保根村</v>
          </cell>
          <cell r="H9194" t="str">
            <v>大字水沼</v>
          </cell>
        </row>
        <row r="9195">
          <cell r="C9195" t="str">
            <v>k1584-2</v>
          </cell>
          <cell r="D9195" t="str">
            <v>早房-2</v>
          </cell>
          <cell r="E9195" t="str">
            <v>桐生</v>
          </cell>
          <cell r="F9195" t="str">
            <v>桐生市</v>
          </cell>
          <cell r="G9195" t="str">
            <v>旧黒保根村</v>
          </cell>
          <cell r="H9195" t="str">
            <v>大字水沼</v>
          </cell>
        </row>
        <row r="9196">
          <cell r="C9196" t="str">
            <v>k1584-3</v>
          </cell>
          <cell r="D9196" t="str">
            <v>早房-3</v>
          </cell>
          <cell r="E9196" t="str">
            <v>桐生</v>
          </cell>
          <cell r="F9196" t="str">
            <v>桐生市</v>
          </cell>
          <cell r="G9196" t="str">
            <v>旧黒保根村</v>
          </cell>
          <cell r="H9196" t="str">
            <v>大字水沼</v>
          </cell>
        </row>
        <row r="9197">
          <cell r="C9197" t="str">
            <v>k1585</v>
          </cell>
          <cell r="D9197" t="str">
            <v>中谷戸</v>
          </cell>
          <cell r="E9197" t="str">
            <v>桐生</v>
          </cell>
          <cell r="F9197" t="str">
            <v>桐生市</v>
          </cell>
          <cell r="G9197" t="str">
            <v>旧黒保根村</v>
          </cell>
          <cell r="H9197" t="str">
            <v>大字水沼</v>
          </cell>
        </row>
        <row r="9198">
          <cell r="C9198" t="str">
            <v>k1586-1</v>
          </cell>
          <cell r="D9198" t="str">
            <v>鍛冶屋-1</v>
          </cell>
          <cell r="E9198" t="str">
            <v>桐生</v>
          </cell>
          <cell r="F9198" t="str">
            <v>桐生市</v>
          </cell>
          <cell r="G9198" t="str">
            <v>旧黒保根村</v>
          </cell>
          <cell r="H9198" t="str">
            <v>大字水沼</v>
          </cell>
        </row>
        <row r="9199">
          <cell r="C9199" t="str">
            <v>k1586-2</v>
          </cell>
          <cell r="D9199" t="str">
            <v>鍛冶屋-2</v>
          </cell>
          <cell r="E9199" t="str">
            <v>桐生</v>
          </cell>
          <cell r="F9199" t="str">
            <v>桐生市</v>
          </cell>
          <cell r="G9199" t="str">
            <v>旧黒保根村</v>
          </cell>
          <cell r="H9199" t="str">
            <v>大字水沼</v>
          </cell>
        </row>
        <row r="9200">
          <cell r="C9200" t="str">
            <v>k1586-3</v>
          </cell>
          <cell r="D9200" t="str">
            <v>鍛冶屋-3</v>
          </cell>
          <cell r="E9200" t="str">
            <v>桐生</v>
          </cell>
          <cell r="F9200" t="str">
            <v>桐生市</v>
          </cell>
          <cell r="G9200" t="str">
            <v>旧黒保根村</v>
          </cell>
          <cell r="H9200" t="str">
            <v>大字水沼</v>
          </cell>
        </row>
        <row r="9201">
          <cell r="C9201" t="str">
            <v>k1587-1</v>
          </cell>
          <cell r="D9201" t="str">
            <v>涌丸-1</v>
          </cell>
          <cell r="E9201" t="str">
            <v>桐生</v>
          </cell>
          <cell r="F9201" t="str">
            <v>桐生市</v>
          </cell>
          <cell r="G9201" t="str">
            <v>旧黒保根村</v>
          </cell>
          <cell r="H9201" t="str">
            <v>大字上田沢</v>
          </cell>
        </row>
        <row r="9202">
          <cell r="C9202" t="str">
            <v>k1587-2</v>
          </cell>
          <cell r="D9202" t="str">
            <v>涌丸-2</v>
          </cell>
          <cell r="E9202" t="str">
            <v>桐生</v>
          </cell>
          <cell r="F9202" t="str">
            <v>桐生市</v>
          </cell>
          <cell r="G9202" t="str">
            <v>旧黒保根村</v>
          </cell>
          <cell r="H9202" t="str">
            <v>大字上田沢</v>
          </cell>
        </row>
        <row r="9203">
          <cell r="C9203" t="str">
            <v>k1587-3</v>
          </cell>
          <cell r="D9203" t="str">
            <v>涌丸-3</v>
          </cell>
          <cell r="E9203" t="str">
            <v>桐生</v>
          </cell>
          <cell r="F9203" t="str">
            <v>桐生市</v>
          </cell>
          <cell r="G9203" t="str">
            <v>旧黒保根村</v>
          </cell>
          <cell r="H9203" t="str">
            <v>大字上田沢</v>
          </cell>
        </row>
        <row r="9204">
          <cell r="C9204" t="str">
            <v>k1587-4</v>
          </cell>
          <cell r="D9204" t="str">
            <v>涌丸-4</v>
          </cell>
          <cell r="E9204" t="str">
            <v>桐生</v>
          </cell>
          <cell r="F9204" t="str">
            <v>桐生市</v>
          </cell>
          <cell r="G9204" t="str">
            <v>旧黒保根村</v>
          </cell>
          <cell r="H9204" t="str">
            <v>大字上田沢</v>
          </cell>
        </row>
        <row r="9205">
          <cell r="C9205" t="str">
            <v>k1588-1</v>
          </cell>
          <cell r="D9205" t="str">
            <v>栗門-1</v>
          </cell>
          <cell r="E9205" t="str">
            <v>桐生</v>
          </cell>
          <cell r="F9205" t="str">
            <v>桐生市</v>
          </cell>
          <cell r="G9205" t="str">
            <v>旧黒保根村</v>
          </cell>
          <cell r="H9205" t="str">
            <v>大字上田沢</v>
          </cell>
        </row>
        <row r="9206">
          <cell r="C9206" t="str">
            <v>k1588-2</v>
          </cell>
          <cell r="D9206" t="str">
            <v>栗門-2</v>
          </cell>
          <cell r="E9206" t="str">
            <v>桐生</v>
          </cell>
          <cell r="F9206" t="str">
            <v>桐生市</v>
          </cell>
          <cell r="G9206" t="str">
            <v>旧黒保根村</v>
          </cell>
          <cell r="H9206" t="str">
            <v>大字上田沢</v>
          </cell>
        </row>
        <row r="9207">
          <cell r="C9207" t="str">
            <v>k1588-3</v>
          </cell>
          <cell r="D9207" t="str">
            <v>栗門-3</v>
          </cell>
          <cell r="E9207" t="str">
            <v>桐生</v>
          </cell>
          <cell r="F9207" t="str">
            <v>桐生市</v>
          </cell>
          <cell r="G9207" t="str">
            <v>旧黒保根村</v>
          </cell>
          <cell r="H9207" t="str">
            <v>大字上田沢</v>
          </cell>
        </row>
        <row r="9208">
          <cell r="C9208" t="str">
            <v>k1588-4</v>
          </cell>
          <cell r="D9208" t="str">
            <v>栗門-4</v>
          </cell>
          <cell r="E9208" t="str">
            <v>桐生</v>
          </cell>
          <cell r="F9208" t="str">
            <v>桐生市</v>
          </cell>
          <cell r="G9208" t="str">
            <v>旧黒保根村</v>
          </cell>
          <cell r="H9208" t="str">
            <v>大字上田沢</v>
          </cell>
        </row>
        <row r="9209">
          <cell r="C9209" t="str">
            <v>k1588-5</v>
          </cell>
          <cell r="D9209" t="str">
            <v>栗門-5</v>
          </cell>
          <cell r="E9209" t="str">
            <v>桐生</v>
          </cell>
          <cell r="F9209" t="str">
            <v>桐生市</v>
          </cell>
          <cell r="G9209" t="str">
            <v>旧黒保根村</v>
          </cell>
          <cell r="H9209" t="str">
            <v>大字上田沢</v>
          </cell>
        </row>
        <row r="9210">
          <cell r="C9210" t="str">
            <v>k1589-1</v>
          </cell>
          <cell r="D9210" t="str">
            <v>高楢-1</v>
          </cell>
          <cell r="E9210" t="str">
            <v>桐生</v>
          </cell>
          <cell r="F9210" t="str">
            <v>桐生市</v>
          </cell>
          <cell r="G9210" t="str">
            <v>旧黒保根村</v>
          </cell>
          <cell r="H9210" t="str">
            <v>大字下田沢</v>
          </cell>
        </row>
        <row r="9211">
          <cell r="C9211" t="str">
            <v>k1589-2</v>
          </cell>
          <cell r="D9211" t="str">
            <v>高楢-2</v>
          </cell>
          <cell r="E9211" t="str">
            <v>桐生</v>
          </cell>
          <cell r="F9211" t="str">
            <v>桐生市</v>
          </cell>
          <cell r="G9211" t="str">
            <v>旧黒保根村</v>
          </cell>
          <cell r="H9211" t="str">
            <v>大字下田沢</v>
          </cell>
        </row>
        <row r="9212">
          <cell r="C9212" t="str">
            <v>k1590</v>
          </cell>
          <cell r="D9212" t="str">
            <v>津久瀬</v>
          </cell>
          <cell r="E9212" t="str">
            <v>桐生</v>
          </cell>
          <cell r="F9212" t="str">
            <v>桐生市</v>
          </cell>
          <cell r="G9212" t="str">
            <v>旧黒保根村</v>
          </cell>
          <cell r="H9212" t="str">
            <v>大字下田沢</v>
          </cell>
        </row>
        <row r="9213">
          <cell r="C9213" t="str">
            <v>k1591</v>
          </cell>
          <cell r="D9213" t="str">
            <v>本宿</v>
          </cell>
          <cell r="E9213" t="str">
            <v>桐生</v>
          </cell>
          <cell r="F9213" t="str">
            <v>桐生市</v>
          </cell>
          <cell r="G9213" t="str">
            <v>旧黒保根村</v>
          </cell>
          <cell r="H9213" t="str">
            <v>大字宿廻</v>
          </cell>
        </row>
        <row r="9214">
          <cell r="C9214" t="str">
            <v>k1592-1</v>
          </cell>
          <cell r="D9214" t="str">
            <v>梨木-1</v>
          </cell>
          <cell r="E9214" t="str">
            <v>桐生</v>
          </cell>
          <cell r="F9214" t="str">
            <v>桐生市</v>
          </cell>
          <cell r="G9214" t="str">
            <v>旧黒保根村</v>
          </cell>
          <cell r="H9214" t="str">
            <v>大字宿廻</v>
          </cell>
        </row>
        <row r="9215">
          <cell r="C9215" t="str">
            <v>k1592-2</v>
          </cell>
          <cell r="D9215" t="str">
            <v>梨木-2</v>
          </cell>
          <cell r="E9215" t="str">
            <v>桐生</v>
          </cell>
          <cell r="F9215" t="str">
            <v>桐生市</v>
          </cell>
          <cell r="G9215" t="str">
            <v>旧黒保根村</v>
          </cell>
          <cell r="H9215" t="str">
            <v>大字宿廻</v>
          </cell>
        </row>
        <row r="9216">
          <cell r="C9216" t="str">
            <v>k1593-1</v>
          </cell>
          <cell r="D9216" t="str">
            <v>上の平-1</v>
          </cell>
          <cell r="E9216" t="str">
            <v>桐生</v>
          </cell>
          <cell r="F9216" t="str">
            <v>桐生市</v>
          </cell>
          <cell r="G9216" t="str">
            <v>旧黒保根村</v>
          </cell>
          <cell r="H9216" t="str">
            <v>大字上田沢</v>
          </cell>
        </row>
        <row r="9217">
          <cell r="C9217" t="str">
            <v>k1593-2</v>
          </cell>
          <cell r="D9217" t="str">
            <v>上の平-2</v>
          </cell>
          <cell r="E9217" t="str">
            <v>桐生</v>
          </cell>
          <cell r="F9217" t="str">
            <v>桐生市</v>
          </cell>
          <cell r="G9217" t="str">
            <v>旧黒保根村</v>
          </cell>
          <cell r="H9217" t="str">
            <v>大字上田沢</v>
          </cell>
        </row>
        <row r="9218">
          <cell r="C9218" t="str">
            <v>k1594</v>
          </cell>
          <cell r="D9218" t="str">
            <v>城</v>
          </cell>
          <cell r="E9218" t="str">
            <v>桐生</v>
          </cell>
          <cell r="F9218" t="str">
            <v>桐生市</v>
          </cell>
          <cell r="G9218" t="str">
            <v>旧黒保根村</v>
          </cell>
          <cell r="H9218" t="str">
            <v>大字宿廻</v>
          </cell>
        </row>
        <row r="9219">
          <cell r="C9219" t="str">
            <v>k1595</v>
          </cell>
          <cell r="D9219" t="str">
            <v>本宿(C)</v>
          </cell>
          <cell r="E9219" t="str">
            <v>桐生</v>
          </cell>
          <cell r="F9219" t="str">
            <v>桐生市</v>
          </cell>
          <cell r="G9219" t="str">
            <v>旧黒保根村</v>
          </cell>
          <cell r="H9219" t="str">
            <v>大字宿廻</v>
          </cell>
        </row>
        <row r="9220">
          <cell r="C9220" t="str">
            <v>k1596-1</v>
          </cell>
          <cell r="D9220" t="str">
            <v>間々下-1</v>
          </cell>
          <cell r="E9220" t="str">
            <v>桐生</v>
          </cell>
          <cell r="F9220" t="str">
            <v>桐生市</v>
          </cell>
          <cell r="G9220" t="str">
            <v>旧黒保根村</v>
          </cell>
          <cell r="H9220" t="str">
            <v>大字上田沢</v>
          </cell>
        </row>
        <row r="9221">
          <cell r="C9221" t="str">
            <v>k1596-2</v>
          </cell>
          <cell r="D9221" t="str">
            <v>間々下-2</v>
          </cell>
          <cell r="E9221" t="str">
            <v>桐生</v>
          </cell>
          <cell r="F9221" t="str">
            <v>桐生市</v>
          </cell>
          <cell r="G9221" t="str">
            <v>旧黒保根村</v>
          </cell>
          <cell r="H9221" t="str">
            <v>大字上田沢</v>
          </cell>
        </row>
        <row r="9222">
          <cell r="C9222" t="str">
            <v>k1597</v>
          </cell>
          <cell r="D9222" t="str">
            <v>荻之窪(荻窪)</v>
          </cell>
          <cell r="E9222" t="str">
            <v>桐生</v>
          </cell>
          <cell r="F9222" t="str">
            <v>桐生市</v>
          </cell>
          <cell r="G9222" t="str">
            <v>旧黒保根村</v>
          </cell>
          <cell r="H9222" t="str">
            <v>大字上田沢</v>
          </cell>
        </row>
        <row r="9223">
          <cell r="C9223" t="str">
            <v>k1598</v>
          </cell>
          <cell r="D9223" t="str">
            <v>古谷6</v>
          </cell>
          <cell r="E9223" t="str">
            <v>桐生</v>
          </cell>
          <cell r="F9223" t="str">
            <v>桐生市</v>
          </cell>
          <cell r="G9223" t="str">
            <v>旧黒保根村</v>
          </cell>
          <cell r="H9223" t="str">
            <v>大字上田沢</v>
          </cell>
        </row>
        <row r="9224">
          <cell r="C9224" t="str">
            <v>k1599</v>
          </cell>
          <cell r="D9224" t="str">
            <v>東原6</v>
          </cell>
          <cell r="E9224" t="str">
            <v>桐生</v>
          </cell>
          <cell r="F9224" t="str">
            <v>桐生市</v>
          </cell>
          <cell r="G9224" t="str">
            <v>旧黒保根村</v>
          </cell>
          <cell r="H9224" t="str">
            <v>大字上田沢</v>
          </cell>
        </row>
        <row r="9225">
          <cell r="C9225" t="str">
            <v>k1600</v>
          </cell>
          <cell r="D9225" t="str">
            <v>沢入1</v>
          </cell>
          <cell r="E9225" t="str">
            <v>桐生</v>
          </cell>
          <cell r="F9225" t="str">
            <v>桐生市</v>
          </cell>
          <cell r="G9225" t="str">
            <v>旧黒保根村</v>
          </cell>
          <cell r="H9225" t="str">
            <v>大字上田沢</v>
          </cell>
        </row>
        <row r="9226">
          <cell r="C9226" t="str">
            <v>k1601</v>
          </cell>
          <cell r="D9226" t="str">
            <v>沢入6</v>
          </cell>
          <cell r="E9226" t="str">
            <v>桐生</v>
          </cell>
          <cell r="F9226" t="str">
            <v>桐生市</v>
          </cell>
          <cell r="G9226" t="str">
            <v>旧黒保根村</v>
          </cell>
          <cell r="H9226" t="str">
            <v>大字上田沢</v>
          </cell>
        </row>
        <row r="9227">
          <cell r="C9227" t="str">
            <v>k1602</v>
          </cell>
          <cell r="D9227" t="str">
            <v>田沢上1</v>
          </cell>
          <cell r="E9227" t="str">
            <v>桐生</v>
          </cell>
          <cell r="F9227" t="str">
            <v>桐生市</v>
          </cell>
          <cell r="G9227" t="str">
            <v>旧黒保根村</v>
          </cell>
          <cell r="H9227" t="str">
            <v>大字上田沢</v>
          </cell>
        </row>
        <row r="9228">
          <cell r="C9228" t="str">
            <v>k1603</v>
          </cell>
          <cell r="D9228" t="str">
            <v>田沢下2</v>
          </cell>
          <cell r="E9228" t="str">
            <v>桐生</v>
          </cell>
          <cell r="F9228" t="str">
            <v>桐生市</v>
          </cell>
          <cell r="G9228" t="str">
            <v>旧黒保根村</v>
          </cell>
          <cell r="H9228" t="str">
            <v>大字上田沢</v>
          </cell>
        </row>
        <row r="9229">
          <cell r="C9229" t="str">
            <v>k1604</v>
          </cell>
          <cell r="D9229" t="str">
            <v>出合原1</v>
          </cell>
          <cell r="E9229" t="str">
            <v>桐生</v>
          </cell>
          <cell r="F9229" t="str">
            <v>桐生市</v>
          </cell>
          <cell r="G9229" t="str">
            <v>旧黒保根村</v>
          </cell>
          <cell r="H9229" t="str">
            <v>大字下田沢</v>
          </cell>
        </row>
        <row r="9230">
          <cell r="C9230" t="str">
            <v>k1605</v>
          </cell>
          <cell r="D9230" t="str">
            <v>下田沢1</v>
          </cell>
          <cell r="E9230" t="str">
            <v>桐生</v>
          </cell>
          <cell r="F9230" t="str">
            <v>桐生市</v>
          </cell>
          <cell r="G9230" t="str">
            <v>旧黒保根村</v>
          </cell>
          <cell r="H9230" t="str">
            <v>大字下田沢</v>
          </cell>
        </row>
        <row r="9231">
          <cell r="C9231" t="str">
            <v>k1606</v>
          </cell>
          <cell r="D9231" t="str">
            <v>柏山上1</v>
          </cell>
          <cell r="E9231" t="str">
            <v>桐生</v>
          </cell>
          <cell r="F9231" t="str">
            <v>桐生市</v>
          </cell>
          <cell r="G9231" t="str">
            <v>旧黒保根村</v>
          </cell>
          <cell r="H9231" t="str">
            <v>大字下田沢</v>
          </cell>
        </row>
        <row r="9232">
          <cell r="C9232" t="str">
            <v>k1607</v>
          </cell>
          <cell r="D9232" t="str">
            <v>津久瀬1</v>
          </cell>
          <cell r="E9232" t="str">
            <v>桐生</v>
          </cell>
          <cell r="F9232" t="str">
            <v>桐生市</v>
          </cell>
          <cell r="G9232" t="str">
            <v>旧黒保根村</v>
          </cell>
          <cell r="H9232" t="str">
            <v>大字下田沢</v>
          </cell>
        </row>
        <row r="9233">
          <cell r="C9233" t="str">
            <v>k1608-1</v>
          </cell>
          <cell r="D9233" t="str">
            <v>川口4-1</v>
          </cell>
          <cell r="E9233" t="str">
            <v>桐生</v>
          </cell>
          <cell r="F9233" t="str">
            <v>桐生市</v>
          </cell>
          <cell r="G9233" t="str">
            <v>旧黒保根村</v>
          </cell>
          <cell r="H9233" t="str">
            <v>大字宿廻</v>
          </cell>
        </row>
        <row r="9234">
          <cell r="C9234" t="str">
            <v>k1608-2</v>
          </cell>
          <cell r="D9234" t="str">
            <v>川口4-2</v>
          </cell>
          <cell r="E9234" t="str">
            <v>桐生</v>
          </cell>
          <cell r="F9234" t="str">
            <v>桐生市</v>
          </cell>
          <cell r="G9234" t="str">
            <v>旧黒保根村</v>
          </cell>
          <cell r="H9234" t="str">
            <v>大字宿廻</v>
          </cell>
        </row>
        <row r="9235">
          <cell r="C9235" t="str">
            <v>k1609</v>
          </cell>
          <cell r="D9235" t="str">
            <v>水沼3</v>
          </cell>
          <cell r="E9235" t="str">
            <v>桐生</v>
          </cell>
          <cell r="F9235" t="str">
            <v>桐生市</v>
          </cell>
          <cell r="G9235" t="str">
            <v>旧黒保根村</v>
          </cell>
          <cell r="H9235" t="str">
            <v>大字下田沢</v>
          </cell>
        </row>
        <row r="9236">
          <cell r="C9236" t="str">
            <v>k1610</v>
          </cell>
          <cell r="D9236" t="str">
            <v>大畑</v>
          </cell>
          <cell r="E9236" t="str">
            <v>桐生</v>
          </cell>
          <cell r="F9236" t="str">
            <v>みどり市</v>
          </cell>
          <cell r="G9236" t="str">
            <v>旧東村</v>
          </cell>
          <cell r="H9236" t="str">
            <v>大字小夜戸</v>
          </cell>
        </row>
        <row r="9237">
          <cell r="C9237" t="str">
            <v>k1611</v>
          </cell>
          <cell r="D9237" t="str">
            <v>小夜戸</v>
          </cell>
          <cell r="E9237" t="str">
            <v>桐生</v>
          </cell>
          <cell r="F9237" t="str">
            <v>みどり市</v>
          </cell>
          <cell r="G9237" t="str">
            <v>旧東村</v>
          </cell>
          <cell r="H9237" t="str">
            <v>大字小夜戸</v>
          </cell>
        </row>
        <row r="9238">
          <cell r="C9238" t="str">
            <v>k1612-1</v>
          </cell>
          <cell r="D9238" t="str">
            <v>花輪-1</v>
          </cell>
          <cell r="E9238" t="str">
            <v>桐生</v>
          </cell>
          <cell r="F9238" t="str">
            <v>みどり市</v>
          </cell>
          <cell r="G9238" t="str">
            <v>旧東村</v>
          </cell>
          <cell r="H9238" t="str">
            <v>大字花輪</v>
          </cell>
        </row>
        <row r="9239">
          <cell r="C9239" t="str">
            <v>k1612-2</v>
          </cell>
          <cell r="D9239" t="str">
            <v>花輪-2</v>
          </cell>
          <cell r="E9239" t="str">
            <v>桐生</v>
          </cell>
          <cell r="F9239" t="str">
            <v>みどり市</v>
          </cell>
          <cell r="G9239" t="str">
            <v>旧東村</v>
          </cell>
          <cell r="H9239" t="str">
            <v>大字花輪</v>
          </cell>
        </row>
        <row r="9240">
          <cell r="C9240" t="str">
            <v>k1612-3</v>
          </cell>
          <cell r="D9240" t="str">
            <v>花輪-3</v>
          </cell>
          <cell r="E9240" t="str">
            <v>桐生</v>
          </cell>
          <cell r="F9240" t="str">
            <v>みどり市</v>
          </cell>
          <cell r="G9240" t="str">
            <v>旧東村</v>
          </cell>
          <cell r="H9240" t="str">
            <v>大字花輪</v>
          </cell>
        </row>
        <row r="9241">
          <cell r="C9241" t="str">
            <v>k1613</v>
          </cell>
          <cell r="D9241" t="str">
            <v>三ヶ郷</v>
          </cell>
          <cell r="E9241" t="str">
            <v>桐生</v>
          </cell>
          <cell r="F9241" t="str">
            <v>みどり市</v>
          </cell>
          <cell r="G9241" t="str">
            <v>旧東村</v>
          </cell>
          <cell r="H9241" t="str">
            <v>大字花輪</v>
          </cell>
        </row>
        <row r="9242">
          <cell r="C9242" t="str">
            <v>k1614-1</v>
          </cell>
          <cell r="D9242" t="str">
            <v>栃原-1</v>
          </cell>
          <cell r="E9242" t="str">
            <v>桐生</v>
          </cell>
          <cell r="F9242" t="str">
            <v>みどり市</v>
          </cell>
          <cell r="G9242" t="str">
            <v>旧東村</v>
          </cell>
          <cell r="H9242" t="str">
            <v>大字花輪</v>
          </cell>
        </row>
        <row r="9243">
          <cell r="C9243" t="str">
            <v>k1614-2</v>
          </cell>
          <cell r="D9243" t="str">
            <v>栃原-2</v>
          </cell>
          <cell r="E9243" t="str">
            <v>桐生</v>
          </cell>
          <cell r="F9243" t="str">
            <v>みどり市</v>
          </cell>
          <cell r="G9243" t="str">
            <v>旧東村</v>
          </cell>
          <cell r="H9243" t="str">
            <v>大字花輪</v>
          </cell>
        </row>
        <row r="9244">
          <cell r="C9244" t="str">
            <v>k1615</v>
          </cell>
          <cell r="D9244" t="str">
            <v>阿久沢</v>
          </cell>
          <cell r="E9244" t="str">
            <v>桐生</v>
          </cell>
          <cell r="F9244" t="str">
            <v>みどり市</v>
          </cell>
          <cell r="G9244" t="str">
            <v>旧東村</v>
          </cell>
          <cell r="H9244" t="str">
            <v>大字花輪</v>
          </cell>
        </row>
        <row r="9245">
          <cell r="C9245" t="str">
            <v>k1616-1</v>
          </cell>
          <cell r="D9245" t="str">
            <v>下小中-1</v>
          </cell>
          <cell r="E9245" t="str">
            <v>桐生</v>
          </cell>
          <cell r="F9245" t="str">
            <v>みどり市</v>
          </cell>
          <cell r="G9245" t="str">
            <v>旧東村</v>
          </cell>
          <cell r="H9245" t="str">
            <v>大字小中</v>
          </cell>
        </row>
        <row r="9246">
          <cell r="C9246" t="str">
            <v>k1616-2</v>
          </cell>
          <cell r="D9246" t="str">
            <v>下小中-2</v>
          </cell>
          <cell r="E9246" t="str">
            <v>桐生</v>
          </cell>
          <cell r="F9246" t="str">
            <v>みどり市</v>
          </cell>
          <cell r="G9246" t="str">
            <v>旧東村</v>
          </cell>
          <cell r="H9246" t="str">
            <v>大字小中</v>
          </cell>
        </row>
        <row r="9247">
          <cell r="C9247" t="str">
            <v>k1617-1</v>
          </cell>
          <cell r="D9247" t="str">
            <v>小中-1</v>
          </cell>
          <cell r="E9247" t="str">
            <v>桐生</v>
          </cell>
          <cell r="F9247" t="str">
            <v>みどり市</v>
          </cell>
          <cell r="G9247" t="str">
            <v>旧東村</v>
          </cell>
          <cell r="H9247" t="str">
            <v>大字小中</v>
          </cell>
        </row>
        <row r="9248">
          <cell r="C9248" t="str">
            <v>k1617-2</v>
          </cell>
          <cell r="D9248" t="str">
            <v>小中-2</v>
          </cell>
          <cell r="E9248" t="str">
            <v>桐生</v>
          </cell>
          <cell r="F9248" t="str">
            <v>みどり市</v>
          </cell>
          <cell r="G9248" t="str">
            <v>旧東村</v>
          </cell>
          <cell r="H9248" t="str">
            <v>大字小中</v>
          </cell>
        </row>
        <row r="9249">
          <cell r="C9249" t="str">
            <v>k1618</v>
          </cell>
          <cell r="D9249" t="str">
            <v>腰越</v>
          </cell>
          <cell r="E9249" t="str">
            <v>桐生</v>
          </cell>
          <cell r="F9249" t="str">
            <v>みどり市</v>
          </cell>
          <cell r="G9249" t="str">
            <v>旧東村</v>
          </cell>
          <cell r="H9249" t="str">
            <v>大字小中</v>
          </cell>
        </row>
        <row r="9250">
          <cell r="C9250" t="str">
            <v>k1619</v>
          </cell>
          <cell r="D9250" t="str">
            <v>下小池</v>
          </cell>
          <cell r="E9250" t="str">
            <v>桐生</v>
          </cell>
          <cell r="F9250" t="str">
            <v>みどり市</v>
          </cell>
          <cell r="G9250" t="str">
            <v>旧東村</v>
          </cell>
          <cell r="H9250" t="str">
            <v>大字神戸</v>
          </cell>
        </row>
        <row r="9251">
          <cell r="C9251" t="str">
            <v>k1620-1</v>
          </cell>
          <cell r="D9251" t="str">
            <v>上小池-1</v>
          </cell>
          <cell r="E9251" t="str">
            <v>桐生</v>
          </cell>
          <cell r="F9251" t="str">
            <v>みどり市</v>
          </cell>
          <cell r="G9251" t="str">
            <v>旧東村</v>
          </cell>
          <cell r="H9251" t="str">
            <v>大字神戸</v>
          </cell>
        </row>
        <row r="9252">
          <cell r="C9252" t="str">
            <v>k1620-2</v>
          </cell>
          <cell r="D9252" t="str">
            <v>上小池-2</v>
          </cell>
          <cell r="E9252" t="str">
            <v>桐生</v>
          </cell>
          <cell r="F9252" t="str">
            <v>みどり市</v>
          </cell>
          <cell r="G9252" t="str">
            <v>旧東村</v>
          </cell>
          <cell r="H9252" t="str">
            <v>大字神戸</v>
          </cell>
        </row>
        <row r="9253">
          <cell r="C9253" t="str">
            <v>k1621</v>
          </cell>
          <cell r="D9253" t="str">
            <v>桂戸</v>
          </cell>
          <cell r="E9253" t="str">
            <v>桐生</v>
          </cell>
          <cell r="F9253" t="str">
            <v>みどり市</v>
          </cell>
          <cell r="G9253" t="str">
            <v>旧東村</v>
          </cell>
          <cell r="H9253" t="str">
            <v>大字座間</v>
          </cell>
        </row>
        <row r="9254">
          <cell r="C9254" t="str">
            <v>k1622</v>
          </cell>
          <cell r="D9254" t="str">
            <v>八沢</v>
          </cell>
          <cell r="E9254" t="str">
            <v>桐生</v>
          </cell>
          <cell r="F9254" t="str">
            <v>みどり市</v>
          </cell>
          <cell r="G9254" t="str">
            <v>旧東村</v>
          </cell>
          <cell r="H9254" t="str">
            <v>大字草木</v>
          </cell>
        </row>
        <row r="9255">
          <cell r="C9255" t="str">
            <v>k1623</v>
          </cell>
          <cell r="D9255" t="str">
            <v>東宮</v>
          </cell>
          <cell r="E9255" t="str">
            <v>桐生</v>
          </cell>
          <cell r="F9255" t="str">
            <v>みどり市</v>
          </cell>
          <cell r="G9255" t="str">
            <v>旧東村</v>
          </cell>
          <cell r="H9255" t="str">
            <v>大字沢入</v>
          </cell>
        </row>
        <row r="9256">
          <cell r="C9256" t="str">
            <v>k1624-1</v>
          </cell>
          <cell r="D9256" t="str">
            <v>宿-1</v>
          </cell>
          <cell r="E9256" t="str">
            <v>桐生</v>
          </cell>
          <cell r="F9256" t="str">
            <v>みどり市</v>
          </cell>
          <cell r="G9256" t="str">
            <v>旧東村</v>
          </cell>
          <cell r="H9256" t="str">
            <v>大字沢入</v>
          </cell>
        </row>
        <row r="9257">
          <cell r="C9257" t="str">
            <v>k1624-2</v>
          </cell>
          <cell r="D9257" t="str">
            <v>宿-2</v>
          </cell>
          <cell r="E9257" t="str">
            <v>桐生</v>
          </cell>
          <cell r="F9257" t="str">
            <v>みどり市</v>
          </cell>
          <cell r="G9257" t="str">
            <v>旧東村</v>
          </cell>
          <cell r="H9257" t="str">
            <v>大字沢入</v>
          </cell>
        </row>
        <row r="9258">
          <cell r="C9258" t="str">
            <v>k1625-1</v>
          </cell>
          <cell r="D9258" t="str">
            <v>向沢入-1</v>
          </cell>
          <cell r="E9258" t="str">
            <v>桐生</v>
          </cell>
          <cell r="F9258" t="str">
            <v>みどり市</v>
          </cell>
          <cell r="G9258" t="str">
            <v>旧東村</v>
          </cell>
          <cell r="H9258" t="str">
            <v>大字沢入</v>
          </cell>
        </row>
        <row r="9259">
          <cell r="C9259" t="str">
            <v>k1625-2</v>
          </cell>
          <cell r="D9259" t="str">
            <v>向沢入-2</v>
          </cell>
          <cell r="E9259" t="str">
            <v>桐生</v>
          </cell>
          <cell r="F9259" t="str">
            <v>みどり市</v>
          </cell>
          <cell r="G9259" t="str">
            <v>旧東村</v>
          </cell>
          <cell r="H9259" t="str">
            <v>大字沢入</v>
          </cell>
        </row>
        <row r="9260">
          <cell r="C9260" t="str">
            <v>k1626-1</v>
          </cell>
          <cell r="D9260" t="str">
            <v>見沢向-1</v>
          </cell>
          <cell r="E9260" t="str">
            <v>桐生</v>
          </cell>
          <cell r="F9260" t="str">
            <v>みどり市</v>
          </cell>
          <cell r="G9260" t="str">
            <v>旧東村</v>
          </cell>
          <cell r="H9260" t="str">
            <v>大字沢入</v>
          </cell>
        </row>
        <row r="9261">
          <cell r="C9261" t="str">
            <v>k1626-2</v>
          </cell>
          <cell r="D9261" t="str">
            <v>見沢向-2</v>
          </cell>
          <cell r="E9261" t="str">
            <v>桐生</v>
          </cell>
          <cell r="F9261" t="str">
            <v>みどり市</v>
          </cell>
          <cell r="G9261" t="str">
            <v>旧東村</v>
          </cell>
          <cell r="H9261" t="str">
            <v>大字沢入</v>
          </cell>
        </row>
        <row r="9262">
          <cell r="C9262" t="str">
            <v>k1627</v>
          </cell>
          <cell r="D9262" t="str">
            <v>石坂</v>
          </cell>
          <cell r="E9262" t="str">
            <v>桐生</v>
          </cell>
          <cell r="F9262" t="str">
            <v>みどり市</v>
          </cell>
          <cell r="G9262" t="str">
            <v>旧東村</v>
          </cell>
          <cell r="H9262" t="str">
            <v>大字沢入</v>
          </cell>
        </row>
        <row r="9263">
          <cell r="C9263" t="str">
            <v>k1628-1</v>
          </cell>
          <cell r="D9263" t="str">
            <v>高橋-1</v>
          </cell>
          <cell r="E9263" t="str">
            <v>桐生</v>
          </cell>
          <cell r="F9263" t="str">
            <v>みどり市</v>
          </cell>
          <cell r="G9263" t="str">
            <v>旧東村</v>
          </cell>
          <cell r="H9263" t="str">
            <v>大字荻原</v>
          </cell>
        </row>
        <row r="9264">
          <cell r="C9264" t="str">
            <v>k1628-2</v>
          </cell>
          <cell r="D9264" t="str">
            <v>高橋-2</v>
          </cell>
          <cell r="E9264" t="str">
            <v>桐生</v>
          </cell>
          <cell r="F9264" t="str">
            <v>みどり市</v>
          </cell>
          <cell r="G9264" t="str">
            <v>旧東村</v>
          </cell>
          <cell r="H9264" t="str">
            <v>大字荻原</v>
          </cell>
        </row>
        <row r="9265">
          <cell r="C9265" t="str">
            <v>k1629-1</v>
          </cell>
          <cell r="D9265" t="str">
            <v>関守-1</v>
          </cell>
          <cell r="E9265" t="str">
            <v>桐生</v>
          </cell>
          <cell r="F9265" t="str">
            <v>みどり市</v>
          </cell>
          <cell r="G9265" t="str">
            <v>旧東村</v>
          </cell>
          <cell r="H9265" t="str">
            <v>大字荻原</v>
          </cell>
        </row>
        <row r="9266">
          <cell r="C9266" t="str">
            <v>k1629-2</v>
          </cell>
          <cell r="D9266" t="str">
            <v>関守-2</v>
          </cell>
          <cell r="E9266" t="str">
            <v>桐生</v>
          </cell>
          <cell r="F9266" t="str">
            <v>みどり市</v>
          </cell>
          <cell r="G9266" t="str">
            <v>旧東村</v>
          </cell>
          <cell r="H9266" t="str">
            <v>大字荻原</v>
          </cell>
        </row>
        <row r="9267">
          <cell r="C9267" t="str">
            <v>k1630</v>
          </cell>
          <cell r="D9267" t="str">
            <v>柏ヶ谷1</v>
          </cell>
          <cell r="E9267" t="str">
            <v>桐生</v>
          </cell>
          <cell r="F9267" t="str">
            <v>みどり市</v>
          </cell>
          <cell r="G9267" t="str">
            <v>旧東村</v>
          </cell>
          <cell r="H9267" t="str">
            <v>大字小中</v>
          </cell>
        </row>
        <row r="9268">
          <cell r="C9268" t="str">
            <v>k1631</v>
          </cell>
          <cell r="D9268" t="str">
            <v>平2</v>
          </cell>
          <cell r="E9268" t="str">
            <v>桐生</v>
          </cell>
          <cell r="F9268" t="str">
            <v>みどり市</v>
          </cell>
          <cell r="G9268" t="str">
            <v>旧東村</v>
          </cell>
          <cell r="H9268" t="str">
            <v>大字座間</v>
          </cell>
        </row>
        <row r="9269">
          <cell r="C9269" t="str">
            <v>k1632-1</v>
          </cell>
          <cell r="D9269" t="str">
            <v>黒坂石9-1</v>
          </cell>
          <cell r="E9269" t="str">
            <v>桐生</v>
          </cell>
          <cell r="F9269" t="str">
            <v>みどり市</v>
          </cell>
          <cell r="G9269" t="str">
            <v>旧東村</v>
          </cell>
          <cell r="H9269" t="str">
            <v>大字沢入</v>
          </cell>
        </row>
        <row r="9270">
          <cell r="C9270" t="str">
            <v>k1632-2</v>
          </cell>
          <cell r="D9270" t="str">
            <v>黒坂石9-2</v>
          </cell>
          <cell r="E9270" t="str">
            <v>桐生</v>
          </cell>
          <cell r="F9270" t="str">
            <v>みどり市</v>
          </cell>
          <cell r="G9270" t="str">
            <v>旧東村</v>
          </cell>
          <cell r="H9270" t="str">
            <v>大字沢入</v>
          </cell>
        </row>
        <row r="9271">
          <cell r="C9271" t="str">
            <v>k1633</v>
          </cell>
          <cell r="D9271" t="str">
            <v>石坂1</v>
          </cell>
          <cell r="E9271" t="str">
            <v>桐生</v>
          </cell>
          <cell r="F9271" t="str">
            <v>みどり市</v>
          </cell>
          <cell r="G9271" t="str">
            <v>旧東村</v>
          </cell>
          <cell r="H9271" t="str">
            <v>大字沢入</v>
          </cell>
        </row>
        <row r="9272">
          <cell r="C9272" t="str">
            <v>k1634-1</v>
          </cell>
          <cell r="D9272" t="str">
            <v>名越2-1</v>
          </cell>
          <cell r="E9272" t="str">
            <v>桐生</v>
          </cell>
          <cell r="F9272" t="str">
            <v>みどり市</v>
          </cell>
          <cell r="G9272" t="str">
            <v>旧東村</v>
          </cell>
          <cell r="H9272" t="str">
            <v>大字沢入</v>
          </cell>
        </row>
        <row r="9273">
          <cell r="C9273" t="str">
            <v>k1634-2</v>
          </cell>
          <cell r="D9273" t="str">
            <v>名越2-2</v>
          </cell>
          <cell r="E9273" t="str">
            <v>桐生</v>
          </cell>
          <cell r="F9273" t="str">
            <v>みどり市</v>
          </cell>
          <cell r="G9273" t="str">
            <v>旧東村</v>
          </cell>
          <cell r="H9273" t="str">
            <v>大字沢入</v>
          </cell>
        </row>
        <row r="9274">
          <cell r="C9274" t="str">
            <v>k1635</v>
          </cell>
          <cell r="D9274" t="str">
            <v>押手3</v>
          </cell>
          <cell r="E9274" t="str">
            <v>桐生</v>
          </cell>
          <cell r="F9274" t="str">
            <v>みどり市</v>
          </cell>
          <cell r="G9274" t="str">
            <v>旧東村</v>
          </cell>
          <cell r="H9274" t="str">
            <v>大字沢入</v>
          </cell>
        </row>
        <row r="9275">
          <cell r="C9275" t="str">
            <v>k1636</v>
          </cell>
          <cell r="D9275" t="str">
            <v>見沢向1</v>
          </cell>
          <cell r="E9275" t="str">
            <v>桐生</v>
          </cell>
          <cell r="F9275" t="str">
            <v>みどり市</v>
          </cell>
          <cell r="G9275" t="str">
            <v>旧東村</v>
          </cell>
          <cell r="H9275" t="str">
            <v>大字沢入</v>
          </cell>
        </row>
        <row r="9276">
          <cell r="C9276" t="str">
            <v>k1637</v>
          </cell>
          <cell r="D9276" t="str">
            <v>横川4</v>
          </cell>
          <cell r="E9276" t="str">
            <v>桐生</v>
          </cell>
          <cell r="F9276" t="str">
            <v>みどり市</v>
          </cell>
          <cell r="G9276" t="str">
            <v>旧東村</v>
          </cell>
          <cell r="H9276" t="str">
            <v>大字草木</v>
          </cell>
        </row>
        <row r="9277">
          <cell r="C9277" t="str">
            <v>k1638</v>
          </cell>
          <cell r="D9277" t="str">
            <v>柱戸1</v>
          </cell>
          <cell r="E9277" t="str">
            <v>桐生</v>
          </cell>
          <cell r="F9277" t="str">
            <v>みどり市</v>
          </cell>
          <cell r="G9277" t="str">
            <v>旧東村</v>
          </cell>
          <cell r="H9277" t="str">
            <v>大字座間</v>
          </cell>
        </row>
        <row r="9278">
          <cell r="C9278" t="str">
            <v>k1639-1</v>
          </cell>
          <cell r="D9278" t="str">
            <v>原7-1</v>
          </cell>
          <cell r="E9278" t="str">
            <v>桐生</v>
          </cell>
          <cell r="F9278" t="str">
            <v>みどり市</v>
          </cell>
          <cell r="G9278" t="str">
            <v>旧東村</v>
          </cell>
          <cell r="H9278" t="str">
            <v>大字神戸</v>
          </cell>
        </row>
        <row r="9279">
          <cell r="C9279" t="str">
            <v>k1639-2</v>
          </cell>
          <cell r="D9279" t="str">
            <v>原7-2</v>
          </cell>
          <cell r="E9279" t="str">
            <v>桐生</v>
          </cell>
          <cell r="F9279" t="str">
            <v>みどり市</v>
          </cell>
          <cell r="G9279" t="str">
            <v>旧東村</v>
          </cell>
          <cell r="H9279" t="str">
            <v>大字神戸</v>
          </cell>
        </row>
        <row r="9280">
          <cell r="C9280" t="str">
            <v>k1640</v>
          </cell>
          <cell r="D9280" t="str">
            <v>原9</v>
          </cell>
          <cell r="E9280" t="str">
            <v>桐生</v>
          </cell>
          <cell r="F9280" t="str">
            <v>みどり市</v>
          </cell>
          <cell r="G9280" t="str">
            <v>旧東村</v>
          </cell>
          <cell r="H9280" t="str">
            <v>大字神戸</v>
          </cell>
        </row>
        <row r="9281">
          <cell r="C9281" t="str">
            <v>k1641-1</v>
          </cell>
          <cell r="D9281" t="str">
            <v>三ヶ郷3-1</v>
          </cell>
          <cell r="E9281" t="str">
            <v>桐生</v>
          </cell>
          <cell r="F9281" t="str">
            <v>みどり市</v>
          </cell>
          <cell r="G9281" t="str">
            <v>旧東村</v>
          </cell>
          <cell r="H9281" t="str">
            <v>大字花輪</v>
          </cell>
        </row>
        <row r="9282">
          <cell r="C9282" t="str">
            <v>k1641-2</v>
          </cell>
          <cell r="D9282" t="str">
            <v>三ヶ郷3-2</v>
          </cell>
          <cell r="E9282" t="str">
            <v>桐生</v>
          </cell>
          <cell r="F9282" t="str">
            <v>みどり市</v>
          </cell>
          <cell r="G9282" t="str">
            <v>旧東村</v>
          </cell>
          <cell r="H9282" t="str">
            <v>大字花輪</v>
          </cell>
        </row>
        <row r="9283">
          <cell r="C9283" t="str">
            <v>k1642</v>
          </cell>
          <cell r="D9283" t="str">
            <v>大平17</v>
          </cell>
          <cell r="E9283" t="str">
            <v>桐生</v>
          </cell>
          <cell r="F9283" t="str">
            <v>みどり市</v>
          </cell>
          <cell r="G9283" t="str">
            <v>旧東村</v>
          </cell>
          <cell r="H9283" t="str">
            <v>大字小中</v>
          </cell>
        </row>
        <row r="9284">
          <cell r="C9284" t="str">
            <v>k1643</v>
          </cell>
          <cell r="D9284" t="str">
            <v>栃原1</v>
          </cell>
          <cell r="E9284" t="str">
            <v>桐生</v>
          </cell>
          <cell r="F9284" t="str">
            <v>みどり市</v>
          </cell>
          <cell r="G9284" t="str">
            <v>旧東村</v>
          </cell>
          <cell r="H9284" t="str">
            <v>大字花輪</v>
          </cell>
        </row>
        <row r="9285">
          <cell r="C9285" t="str">
            <v>k1644</v>
          </cell>
          <cell r="D9285" t="str">
            <v>三ヶ郷2</v>
          </cell>
          <cell r="E9285" t="str">
            <v>桐生</v>
          </cell>
          <cell r="F9285" t="str">
            <v>みどり市</v>
          </cell>
          <cell r="G9285" t="str">
            <v>旧東村</v>
          </cell>
          <cell r="H9285" t="str">
            <v>大字花輪</v>
          </cell>
        </row>
        <row r="9286">
          <cell r="C9286" t="str">
            <v>k1645</v>
          </cell>
          <cell r="D9286" t="str">
            <v>荒神山</v>
          </cell>
          <cell r="E9286" t="str">
            <v>桐生</v>
          </cell>
          <cell r="F9286" t="str">
            <v>みどり市</v>
          </cell>
          <cell r="G9286" t="str">
            <v>旧笠懸町</v>
          </cell>
          <cell r="H9286" t="str">
            <v>大字阿左美</v>
          </cell>
        </row>
        <row r="9287">
          <cell r="C9287" t="str">
            <v>k1646</v>
          </cell>
          <cell r="D9287" t="str">
            <v>沢田</v>
          </cell>
          <cell r="E9287" t="str">
            <v>桐生</v>
          </cell>
          <cell r="F9287" t="str">
            <v>みどり市</v>
          </cell>
          <cell r="G9287" t="str">
            <v>旧笠懸町</v>
          </cell>
          <cell r="H9287" t="str">
            <v>大字阿左美</v>
          </cell>
        </row>
        <row r="9288">
          <cell r="C9288" t="str">
            <v>k1647</v>
          </cell>
          <cell r="D9288" t="str">
            <v>稲荷山</v>
          </cell>
          <cell r="E9288" t="str">
            <v>桐生</v>
          </cell>
          <cell r="F9288" t="str">
            <v>みどり市</v>
          </cell>
          <cell r="G9288" t="str">
            <v>旧笠懸町</v>
          </cell>
          <cell r="H9288" t="str">
            <v>大字阿左美</v>
          </cell>
        </row>
        <row r="9289">
          <cell r="C9289" t="str">
            <v>k1648</v>
          </cell>
          <cell r="D9289" t="str">
            <v>山際</v>
          </cell>
          <cell r="E9289" t="str">
            <v>桐生</v>
          </cell>
          <cell r="F9289" t="str">
            <v>みどり市</v>
          </cell>
          <cell r="G9289" t="str">
            <v>旧笠懸町</v>
          </cell>
          <cell r="H9289" t="str">
            <v>大字鹿</v>
          </cell>
        </row>
        <row r="9290">
          <cell r="C9290" t="str">
            <v>k1649</v>
          </cell>
          <cell r="D9290" t="str">
            <v>坊谷戸</v>
          </cell>
          <cell r="E9290" t="str">
            <v>桐生</v>
          </cell>
          <cell r="F9290" t="str">
            <v>みどり市</v>
          </cell>
          <cell r="G9290" t="str">
            <v>旧笠懸町</v>
          </cell>
          <cell r="H9290" t="str">
            <v>大字西鹿田</v>
          </cell>
        </row>
        <row r="9291">
          <cell r="C9291" t="str">
            <v>k1650</v>
          </cell>
          <cell r="D9291" t="str">
            <v>琴平山</v>
          </cell>
          <cell r="E9291" t="str">
            <v>桐生</v>
          </cell>
          <cell r="F9291" t="str">
            <v>みどり市</v>
          </cell>
          <cell r="G9291" t="str">
            <v>旧笠懸町</v>
          </cell>
          <cell r="H9291" t="str">
            <v>大字阿左美</v>
          </cell>
        </row>
        <row r="9292">
          <cell r="C9292" t="str">
            <v>k1651</v>
          </cell>
          <cell r="D9292" t="str">
            <v>堀上</v>
          </cell>
          <cell r="E9292" t="str">
            <v>桐生</v>
          </cell>
          <cell r="F9292" t="str">
            <v>みどり市</v>
          </cell>
          <cell r="G9292" t="str">
            <v>旧笠懸町</v>
          </cell>
          <cell r="H9292" t="str">
            <v>大字阿左美</v>
          </cell>
        </row>
        <row r="9293">
          <cell r="C9293" t="str">
            <v>k1652-1</v>
          </cell>
          <cell r="D9293" t="str">
            <v>馬見岡-1</v>
          </cell>
          <cell r="E9293" t="str">
            <v>桐生</v>
          </cell>
          <cell r="F9293" t="str">
            <v>みどり市</v>
          </cell>
          <cell r="G9293" t="str">
            <v>旧笠懸町</v>
          </cell>
          <cell r="H9293" t="str">
            <v>大字西鹿田</v>
          </cell>
        </row>
        <row r="9294">
          <cell r="C9294" t="str">
            <v>k1652-2</v>
          </cell>
          <cell r="D9294" t="str">
            <v>馬見岡-2</v>
          </cell>
          <cell r="E9294" t="str">
            <v>桐生</v>
          </cell>
          <cell r="F9294" t="str">
            <v>みどり市</v>
          </cell>
          <cell r="G9294" t="str">
            <v>旧笠懸町</v>
          </cell>
          <cell r="H9294" t="str">
            <v>大字西鹿田</v>
          </cell>
        </row>
        <row r="9295">
          <cell r="C9295" t="str">
            <v>k1653</v>
          </cell>
          <cell r="D9295" t="str">
            <v>吹上1</v>
          </cell>
          <cell r="E9295" t="str">
            <v>桐生</v>
          </cell>
          <cell r="F9295" t="str">
            <v>みどり市</v>
          </cell>
          <cell r="G9295" t="str">
            <v>旧笠懸町</v>
          </cell>
          <cell r="H9295" t="str">
            <v>大字鹿</v>
          </cell>
        </row>
        <row r="9296">
          <cell r="C9296" t="str">
            <v>k1654</v>
          </cell>
          <cell r="D9296" t="str">
            <v>清水5</v>
          </cell>
          <cell r="E9296" t="str">
            <v>桐生</v>
          </cell>
          <cell r="F9296" t="str">
            <v>みどり市</v>
          </cell>
          <cell r="G9296" t="str">
            <v>旧笠懸町</v>
          </cell>
          <cell r="H9296" t="str">
            <v>大字鹿</v>
          </cell>
        </row>
        <row r="9297">
          <cell r="C9297" t="str">
            <v>k1655</v>
          </cell>
          <cell r="D9297" t="str">
            <v>堀上1</v>
          </cell>
          <cell r="E9297" t="str">
            <v>桐生</v>
          </cell>
          <cell r="F9297" t="str">
            <v>みどり市</v>
          </cell>
          <cell r="G9297" t="str">
            <v>旧笠懸町</v>
          </cell>
          <cell r="H9297" t="str">
            <v>大字阿左美</v>
          </cell>
        </row>
        <row r="9298">
          <cell r="C9298" t="str">
            <v>k1656</v>
          </cell>
          <cell r="D9298" t="str">
            <v>山際イ</v>
          </cell>
          <cell r="E9298" t="str">
            <v>桐生</v>
          </cell>
          <cell r="F9298" t="str">
            <v>みどり市</v>
          </cell>
          <cell r="G9298" t="str">
            <v>旧笠懸町</v>
          </cell>
          <cell r="H9298" t="str">
            <v>大字鹿</v>
          </cell>
        </row>
        <row r="9299">
          <cell r="C9299" t="str">
            <v>k1657</v>
          </cell>
          <cell r="D9299" t="str">
            <v>西山</v>
          </cell>
          <cell r="E9299" t="str">
            <v>桐生</v>
          </cell>
          <cell r="F9299" t="str">
            <v>みどり市</v>
          </cell>
          <cell r="G9299" t="str">
            <v>旧大間々町</v>
          </cell>
          <cell r="H9299" t="str">
            <v>大字大間々</v>
          </cell>
        </row>
        <row r="9300">
          <cell r="C9300" t="str">
            <v>k1658</v>
          </cell>
          <cell r="D9300" t="str">
            <v>高津戸</v>
          </cell>
          <cell r="E9300" t="str">
            <v>桐生</v>
          </cell>
          <cell r="F9300" t="str">
            <v>みどり市</v>
          </cell>
          <cell r="G9300" t="str">
            <v>旧大間々町</v>
          </cell>
          <cell r="H9300" t="str">
            <v>大字高津戸</v>
          </cell>
        </row>
        <row r="9301">
          <cell r="C9301" t="str">
            <v>k1659-1</v>
          </cell>
          <cell r="D9301" t="str">
            <v>町営住宅-1</v>
          </cell>
          <cell r="E9301" t="str">
            <v>桐生</v>
          </cell>
          <cell r="F9301" t="str">
            <v>みどり市</v>
          </cell>
          <cell r="G9301" t="str">
            <v>旧大間々町</v>
          </cell>
          <cell r="H9301" t="str">
            <v>大字高津戸</v>
          </cell>
        </row>
        <row r="9302">
          <cell r="C9302" t="str">
            <v>k1659-2</v>
          </cell>
          <cell r="D9302" t="str">
            <v>町営住宅-2</v>
          </cell>
          <cell r="E9302" t="str">
            <v>桐生</v>
          </cell>
          <cell r="F9302" t="str">
            <v>みどり市</v>
          </cell>
          <cell r="G9302" t="str">
            <v>旧大間々町</v>
          </cell>
          <cell r="H9302" t="str">
            <v>大字高津戸</v>
          </cell>
        </row>
        <row r="9303">
          <cell r="C9303" t="str">
            <v>k1660</v>
          </cell>
          <cell r="D9303" t="str">
            <v>戸沢</v>
          </cell>
          <cell r="E9303" t="str">
            <v>桐生</v>
          </cell>
          <cell r="F9303" t="str">
            <v>みどり市</v>
          </cell>
          <cell r="G9303" t="str">
            <v>旧大間々町</v>
          </cell>
          <cell r="H9303" t="str">
            <v>大字桐原</v>
          </cell>
        </row>
        <row r="9304">
          <cell r="C9304" t="str">
            <v>k1661-1</v>
          </cell>
          <cell r="D9304" t="str">
            <v>上桐原(A)-1</v>
          </cell>
          <cell r="E9304" t="str">
            <v>桐生</v>
          </cell>
          <cell r="F9304" t="str">
            <v>みどり市</v>
          </cell>
          <cell r="G9304" t="str">
            <v>旧大間々町</v>
          </cell>
          <cell r="H9304" t="str">
            <v>大字桐原</v>
          </cell>
        </row>
        <row r="9305">
          <cell r="C9305" t="str">
            <v>k1662-1</v>
          </cell>
          <cell r="D9305" t="str">
            <v>上桐原-1</v>
          </cell>
          <cell r="E9305" t="str">
            <v>桐生</v>
          </cell>
          <cell r="F9305" t="str">
            <v>みどり市</v>
          </cell>
          <cell r="G9305" t="str">
            <v>旧大間々町</v>
          </cell>
          <cell r="H9305" t="str">
            <v>大字桐原</v>
          </cell>
        </row>
        <row r="9306">
          <cell r="C9306" t="str">
            <v>k1662-2</v>
          </cell>
          <cell r="D9306" t="str">
            <v>上桐原-2</v>
          </cell>
          <cell r="E9306" t="str">
            <v>桐生</v>
          </cell>
          <cell r="F9306" t="str">
            <v>みどり市</v>
          </cell>
          <cell r="G9306" t="str">
            <v>旧大間々町</v>
          </cell>
          <cell r="H9306" t="str">
            <v>大字桐原</v>
          </cell>
        </row>
        <row r="9307">
          <cell r="C9307" t="str">
            <v>k1663</v>
          </cell>
          <cell r="D9307" t="str">
            <v>瓜久保(A)</v>
          </cell>
          <cell r="E9307" t="str">
            <v>桐生</v>
          </cell>
          <cell r="F9307" t="str">
            <v>みどり市</v>
          </cell>
          <cell r="G9307" t="str">
            <v>旧大間々町</v>
          </cell>
          <cell r="H9307" t="str">
            <v>大字浅原</v>
          </cell>
        </row>
        <row r="9308">
          <cell r="C9308" t="str">
            <v>k1664-1</v>
          </cell>
          <cell r="D9308" t="str">
            <v>瓜久保(B)-1</v>
          </cell>
          <cell r="E9308" t="str">
            <v>桐生</v>
          </cell>
          <cell r="F9308" t="str">
            <v>みどり市</v>
          </cell>
          <cell r="G9308" t="str">
            <v>旧大間々町</v>
          </cell>
          <cell r="H9308" t="str">
            <v>大字浅原</v>
          </cell>
        </row>
        <row r="9309">
          <cell r="C9309" t="str">
            <v>k1664-2</v>
          </cell>
          <cell r="D9309" t="str">
            <v>瓜久保(B)-2</v>
          </cell>
          <cell r="E9309" t="str">
            <v>桐生</v>
          </cell>
          <cell r="F9309" t="str">
            <v>みどり市</v>
          </cell>
          <cell r="G9309" t="str">
            <v>旧大間々町</v>
          </cell>
          <cell r="H9309" t="str">
            <v>大字浅原</v>
          </cell>
        </row>
        <row r="9310">
          <cell r="C9310" t="str">
            <v>k1664-3</v>
          </cell>
          <cell r="D9310" t="str">
            <v>谷田</v>
          </cell>
          <cell r="E9310" t="str">
            <v>桐生</v>
          </cell>
          <cell r="F9310" t="str">
            <v>みどり市</v>
          </cell>
          <cell r="G9310" t="str">
            <v>旧大間々町</v>
          </cell>
          <cell r="H9310" t="str">
            <v>大字小平</v>
          </cell>
        </row>
        <row r="9311">
          <cell r="C9311" t="str">
            <v>k1665-1</v>
          </cell>
          <cell r="D9311" t="str">
            <v>細谷戸-1</v>
          </cell>
          <cell r="E9311" t="str">
            <v>桐生</v>
          </cell>
          <cell r="F9311" t="str">
            <v>みどり市</v>
          </cell>
          <cell r="G9311" t="str">
            <v>旧大間々町</v>
          </cell>
          <cell r="H9311" t="str">
            <v>大字小平</v>
          </cell>
        </row>
        <row r="9312">
          <cell r="C9312" t="str">
            <v>k1665-2</v>
          </cell>
          <cell r="D9312" t="str">
            <v>細谷戸-2</v>
          </cell>
          <cell r="E9312" t="str">
            <v>桐生</v>
          </cell>
          <cell r="F9312" t="str">
            <v>みどり市</v>
          </cell>
          <cell r="G9312" t="str">
            <v>旧大間々町</v>
          </cell>
          <cell r="H9312" t="str">
            <v>大字小平</v>
          </cell>
        </row>
        <row r="9313">
          <cell r="C9313" t="str">
            <v>k1666-1</v>
          </cell>
          <cell r="D9313" t="str">
            <v>狸原-1</v>
          </cell>
          <cell r="E9313" t="str">
            <v>桐生</v>
          </cell>
          <cell r="F9313" t="str">
            <v>みどり市</v>
          </cell>
          <cell r="G9313" t="str">
            <v>旧大間々町</v>
          </cell>
          <cell r="H9313" t="str">
            <v>大字小平</v>
          </cell>
        </row>
        <row r="9314">
          <cell r="C9314" t="str">
            <v>k1666-2</v>
          </cell>
          <cell r="D9314" t="str">
            <v>狸原-2</v>
          </cell>
          <cell r="E9314" t="str">
            <v>桐生</v>
          </cell>
          <cell r="F9314" t="str">
            <v>みどり市</v>
          </cell>
          <cell r="G9314" t="str">
            <v>旧大間々町</v>
          </cell>
          <cell r="H9314" t="str">
            <v>大字小平</v>
          </cell>
        </row>
        <row r="9315">
          <cell r="C9315" t="str">
            <v>k1666-3</v>
          </cell>
          <cell r="D9315" t="str">
            <v>狸原-3</v>
          </cell>
          <cell r="E9315" t="str">
            <v>桐生</v>
          </cell>
          <cell r="F9315" t="str">
            <v>みどり市</v>
          </cell>
          <cell r="G9315" t="str">
            <v>旧大間々町</v>
          </cell>
          <cell r="H9315" t="str">
            <v>大字小平</v>
          </cell>
        </row>
        <row r="9316">
          <cell r="C9316" t="str">
            <v>k1667</v>
          </cell>
          <cell r="D9316" t="str">
            <v>三本木</v>
          </cell>
          <cell r="E9316" t="str">
            <v>桐生</v>
          </cell>
          <cell r="F9316" t="str">
            <v>みどり市</v>
          </cell>
          <cell r="G9316" t="str">
            <v>旧大間々町</v>
          </cell>
          <cell r="H9316" t="str">
            <v>大字小平</v>
          </cell>
        </row>
        <row r="9317">
          <cell r="C9317" t="str">
            <v>k1668</v>
          </cell>
          <cell r="D9317" t="str">
            <v>塩原神社</v>
          </cell>
          <cell r="E9317" t="str">
            <v>桐生</v>
          </cell>
          <cell r="F9317" t="str">
            <v>みどり市</v>
          </cell>
          <cell r="G9317" t="str">
            <v>旧大間々町</v>
          </cell>
          <cell r="H9317" t="str">
            <v>大字塩原</v>
          </cell>
        </row>
        <row r="9318">
          <cell r="C9318" t="str">
            <v>k1669</v>
          </cell>
          <cell r="D9318" t="str">
            <v>塩原神社北</v>
          </cell>
          <cell r="E9318" t="str">
            <v>桐生</v>
          </cell>
          <cell r="F9318" t="str">
            <v>みどり市</v>
          </cell>
          <cell r="G9318" t="str">
            <v>旧大間々町</v>
          </cell>
          <cell r="H9318" t="str">
            <v>大字塩原</v>
          </cell>
        </row>
        <row r="9319">
          <cell r="C9319" t="str">
            <v>k1670</v>
          </cell>
          <cell r="D9319" t="str">
            <v>下の台</v>
          </cell>
          <cell r="E9319" t="str">
            <v>桐生</v>
          </cell>
          <cell r="F9319" t="str">
            <v>みどり市</v>
          </cell>
          <cell r="G9319" t="str">
            <v>旧大間々町</v>
          </cell>
          <cell r="H9319" t="str">
            <v>大字塩原</v>
          </cell>
        </row>
        <row r="9320">
          <cell r="C9320" t="str">
            <v>k1671-1</v>
          </cell>
          <cell r="D9320" t="str">
            <v>中神梅-1</v>
          </cell>
          <cell r="E9320" t="str">
            <v>桐生</v>
          </cell>
          <cell r="F9320" t="str">
            <v>みどり市</v>
          </cell>
          <cell r="G9320" t="str">
            <v>旧大間々町</v>
          </cell>
          <cell r="H9320" t="str">
            <v>大字上神梅</v>
          </cell>
        </row>
        <row r="9321">
          <cell r="C9321" t="str">
            <v>k1671-2</v>
          </cell>
          <cell r="D9321" t="str">
            <v>中神梅-2</v>
          </cell>
          <cell r="E9321" t="str">
            <v>桐生</v>
          </cell>
          <cell r="F9321" t="str">
            <v>みどり市</v>
          </cell>
          <cell r="G9321" t="str">
            <v>旧大間々町</v>
          </cell>
          <cell r="H9321" t="str">
            <v>大字上神梅</v>
          </cell>
        </row>
        <row r="9322">
          <cell r="C9322" t="str">
            <v>k1671-3</v>
          </cell>
          <cell r="D9322" t="str">
            <v>中神梅-3</v>
          </cell>
          <cell r="E9322" t="str">
            <v>桐生</v>
          </cell>
          <cell r="F9322" t="str">
            <v>みどり市</v>
          </cell>
          <cell r="G9322" t="str">
            <v>旧大間々町</v>
          </cell>
          <cell r="H9322" t="str">
            <v>大字上神梅</v>
          </cell>
        </row>
        <row r="9323">
          <cell r="C9323" t="str">
            <v>k1671-4</v>
          </cell>
          <cell r="D9323" t="str">
            <v>中神梅-4</v>
          </cell>
          <cell r="E9323" t="str">
            <v>桐生</v>
          </cell>
          <cell r="F9323" t="str">
            <v>みどり市</v>
          </cell>
          <cell r="G9323" t="str">
            <v>旧大間々町</v>
          </cell>
          <cell r="H9323" t="str">
            <v>大字上神梅</v>
          </cell>
        </row>
        <row r="9324">
          <cell r="C9324" t="str">
            <v>k1671-5</v>
          </cell>
          <cell r="D9324" t="str">
            <v>中神梅-5</v>
          </cell>
          <cell r="E9324" t="str">
            <v>桐生</v>
          </cell>
          <cell r="F9324" t="str">
            <v>みどり市</v>
          </cell>
          <cell r="G9324" t="str">
            <v>旧大間々町</v>
          </cell>
          <cell r="H9324" t="str">
            <v>大字上神梅</v>
          </cell>
        </row>
        <row r="9325">
          <cell r="C9325" t="str">
            <v>k1672</v>
          </cell>
          <cell r="D9325" t="str">
            <v>穴原</v>
          </cell>
          <cell r="E9325" t="str">
            <v>桐生</v>
          </cell>
          <cell r="F9325" t="str">
            <v>みどり市</v>
          </cell>
          <cell r="G9325" t="str">
            <v>旧大間々町</v>
          </cell>
          <cell r="H9325" t="str">
            <v>大字塩原</v>
          </cell>
        </row>
        <row r="9326">
          <cell r="C9326" t="str">
            <v>k1673-1</v>
          </cell>
          <cell r="D9326" t="str">
            <v>浅原-1</v>
          </cell>
          <cell r="E9326" t="str">
            <v>桐生</v>
          </cell>
          <cell r="F9326" t="str">
            <v>みどり市</v>
          </cell>
          <cell r="G9326" t="str">
            <v>旧大間々町</v>
          </cell>
          <cell r="H9326" t="str">
            <v>大字浅原</v>
          </cell>
        </row>
        <row r="9327">
          <cell r="C9327" t="str">
            <v>k1673-2</v>
          </cell>
          <cell r="D9327" t="str">
            <v>浅原-2</v>
          </cell>
          <cell r="E9327" t="str">
            <v>桐生</v>
          </cell>
          <cell r="F9327" t="str">
            <v>みどり市</v>
          </cell>
          <cell r="G9327" t="str">
            <v>旧大間々町</v>
          </cell>
          <cell r="H9327" t="str">
            <v>大字浅原</v>
          </cell>
        </row>
        <row r="9328">
          <cell r="C9328" t="str">
            <v>k1673-3</v>
          </cell>
          <cell r="D9328" t="str">
            <v>浅原-3</v>
          </cell>
          <cell r="E9328" t="str">
            <v>桐生</v>
          </cell>
          <cell r="F9328" t="str">
            <v>みどり市</v>
          </cell>
          <cell r="G9328" t="str">
            <v>旧大間々町</v>
          </cell>
          <cell r="H9328" t="str">
            <v>大字浅原</v>
          </cell>
        </row>
        <row r="9329">
          <cell r="C9329" t="str">
            <v>k1674</v>
          </cell>
          <cell r="D9329" t="str">
            <v>上神梅</v>
          </cell>
          <cell r="E9329" t="str">
            <v>桐生</v>
          </cell>
          <cell r="F9329" t="str">
            <v>みどり市</v>
          </cell>
          <cell r="G9329" t="str">
            <v>旧大間々町</v>
          </cell>
          <cell r="H9329" t="str">
            <v>大字上神梅</v>
          </cell>
        </row>
        <row r="9330">
          <cell r="C9330" t="str">
            <v>k1675</v>
          </cell>
          <cell r="D9330" t="str">
            <v>塩沢</v>
          </cell>
          <cell r="E9330" t="str">
            <v>桐生</v>
          </cell>
          <cell r="F9330" t="str">
            <v>みどり市</v>
          </cell>
          <cell r="G9330" t="str">
            <v>旧大間々町</v>
          </cell>
          <cell r="H9330" t="str">
            <v>大字塩沢</v>
          </cell>
        </row>
        <row r="9331">
          <cell r="C9331" t="str">
            <v>k1676-1</v>
          </cell>
          <cell r="D9331" t="str">
            <v>貴船神社前-1</v>
          </cell>
          <cell r="E9331" t="str">
            <v>桐生</v>
          </cell>
          <cell r="F9331" t="str">
            <v>みどり市</v>
          </cell>
          <cell r="G9331" t="str">
            <v>旧大間々町</v>
          </cell>
          <cell r="H9331" t="str">
            <v>大字塩原</v>
          </cell>
        </row>
        <row r="9332">
          <cell r="C9332" t="str">
            <v>k1676-2</v>
          </cell>
          <cell r="D9332" t="str">
            <v>貴船神社前-2</v>
          </cell>
          <cell r="E9332" t="str">
            <v>桐生</v>
          </cell>
          <cell r="F9332" t="str">
            <v>みどり市</v>
          </cell>
          <cell r="G9332" t="str">
            <v>旧大間々町</v>
          </cell>
          <cell r="H9332" t="str">
            <v>大字塩原</v>
          </cell>
        </row>
        <row r="9333">
          <cell r="C9333" t="str">
            <v>k1676-3</v>
          </cell>
          <cell r="D9333" t="str">
            <v>貴船神社前-3</v>
          </cell>
          <cell r="E9333" t="str">
            <v>桐生</v>
          </cell>
          <cell r="F9333" t="str">
            <v>みどり市</v>
          </cell>
          <cell r="G9333" t="str">
            <v>旧大間々町</v>
          </cell>
          <cell r="H9333" t="str">
            <v>大字塩原</v>
          </cell>
        </row>
        <row r="9334">
          <cell r="C9334" t="str">
            <v>k1677</v>
          </cell>
          <cell r="D9334" t="str">
            <v>瀬見</v>
          </cell>
          <cell r="E9334" t="str">
            <v>桐生</v>
          </cell>
          <cell r="F9334" t="str">
            <v>みどり市</v>
          </cell>
          <cell r="G9334" t="str">
            <v>旧大間々町</v>
          </cell>
          <cell r="H9334" t="str">
            <v>大字小平</v>
          </cell>
        </row>
        <row r="9335">
          <cell r="C9335" t="str">
            <v>k1678</v>
          </cell>
          <cell r="D9335" t="str">
            <v>北原口</v>
          </cell>
          <cell r="E9335" t="str">
            <v>桐生</v>
          </cell>
          <cell r="F9335" t="str">
            <v>みどり市</v>
          </cell>
          <cell r="G9335" t="str">
            <v>旧大間々町</v>
          </cell>
          <cell r="H9335" t="str">
            <v>大字浅原</v>
          </cell>
        </row>
        <row r="9336">
          <cell r="C9336" t="str">
            <v>k1679-1</v>
          </cell>
          <cell r="D9336" t="str">
            <v>町営住宅-1</v>
          </cell>
          <cell r="E9336" t="str">
            <v>桐生</v>
          </cell>
          <cell r="F9336" t="str">
            <v>みどり市</v>
          </cell>
          <cell r="G9336" t="str">
            <v>旧大間々町</v>
          </cell>
          <cell r="H9336" t="str">
            <v>大字浅原</v>
          </cell>
        </row>
        <row r="9337">
          <cell r="C9337" t="str">
            <v>k1679-2</v>
          </cell>
          <cell r="D9337" t="str">
            <v>町営住宅-2</v>
          </cell>
          <cell r="E9337" t="str">
            <v>桐生</v>
          </cell>
          <cell r="F9337" t="str">
            <v>みどり市</v>
          </cell>
          <cell r="G9337" t="str">
            <v>旧大間々町</v>
          </cell>
          <cell r="H9337" t="str">
            <v>大字浅原</v>
          </cell>
        </row>
        <row r="9338">
          <cell r="C9338" t="str">
            <v>k1679-3</v>
          </cell>
          <cell r="D9338" t="str">
            <v>町営住宅-3</v>
          </cell>
          <cell r="E9338" t="str">
            <v>桐生</v>
          </cell>
          <cell r="F9338" t="str">
            <v>みどり市</v>
          </cell>
          <cell r="G9338" t="str">
            <v>旧大間々町</v>
          </cell>
          <cell r="H9338" t="str">
            <v>大字浅原</v>
          </cell>
        </row>
        <row r="9339">
          <cell r="C9339" t="str">
            <v>k1680-1</v>
          </cell>
          <cell r="D9339" t="str">
            <v>川面(B)-1</v>
          </cell>
          <cell r="E9339" t="str">
            <v>桐生</v>
          </cell>
          <cell r="F9339" t="str">
            <v>みどり市</v>
          </cell>
          <cell r="G9339" t="str">
            <v>旧大間々町</v>
          </cell>
          <cell r="H9339" t="str">
            <v>大字高津戸</v>
          </cell>
        </row>
        <row r="9340">
          <cell r="C9340" t="str">
            <v>k1680-2</v>
          </cell>
          <cell r="D9340" t="str">
            <v>川面(B)-2</v>
          </cell>
          <cell r="E9340" t="str">
            <v>桐生</v>
          </cell>
          <cell r="F9340" t="str">
            <v>みどり市</v>
          </cell>
          <cell r="G9340" t="str">
            <v>旧大間々町</v>
          </cell>
          <cell r="H9340" t="str">
            <v>大字高津戸</v>
          </cell>
        </row>
        <row r="9341">
          <cell r="C9341" t="str">
            <v>k1680-3</v>
          </cell>
          <cell r="D9341" t="str">
            <v>川面(B)-3</v>
          </cell>
          <cell r="E9341" t="str">
            <v>桐生</v>
          </cell>
          <cell r="F9341" t="str">
            <v>みどり市</v>
          </cell>
          <cell r="G9341" t="str">
            <v>旧大間々町</v>
          </cell>
          <cell r="H9341" t="str">
            <v>大字高津戸</v>
          </cell>
        </row>
        <row r="9342">
          <cell r="C9342" t="str">
            <v>k1681</v>
          </cell>
          <cell r="D9342" t="str">
            <v>上の台</v>
          </cell>
          <cell r="E9342" t="str">
            <v>桐生</v>
          </cell>
          <cell r="F9342" t="str">
            <v>みどり市</v>
          </cell>
          <cell r="G9342" t="str">
            <v>旧大間々町</v>
          </cell>
          <cell r="H9342" t="str">
            <v>大字桐原</v>
          </cell>
        </row>
        <row r="9343">
          <cell r="C9343" t="str">
            <v>k1682-2</v>
          </cell>
          <cell r="D9343" t="str">
            <v>遠ノ久保-2</v>
          </cell>
          <cell r="E9343" t="str">
            <v>桐生</v>
          </cell>
          <cell r="F9343" t="str">
            <v>みどり市</v>
          </cell>
          <cell r="G9343" t="str">
            <v>旧大間々町</v>
          </cell>
          <cell r="H9343" t="str">
            <v>大字桐原</v>
          </cell>
        </row>
        <row r="9344">
          <cell r="C9344" t="str">
            <v>k1683-1</v>
          </cell>
          <cell r="D9344" t="str">
            <v>折ノ内3-1</v>
          </cell>
          <cell r="E9344" t="str">
            <v>桐生</v>
          </cell>
          <cell r="F9344" t="str">
            <v>みどり市</v>
          </cell>
          <cell r="G9344" t="str">
            <v>旧大間々町</v>
          </cell>
          <cell r="H9344" t="str">
            <v>大字小平</v>
          </cell>
        </row>
        <row r="9345">
          <cell r="C9345" t="str">
            <v>k1683-2</v>
          </cell>
          <cell r="D9345" t="str">
            <v>折ノ内3-2</v>
          </cell>
          <cell r="E9345" t="str">
            <v>桐生</v>
          </cell>
          <cell r="F9345" t="str">
            <v>みどり市</v>
          </cell>
          <cell r="G9345" t="str">
            <v>旧大間々町</v>
          </cell>
          <cell r="H9345" t="str">
            <v>大字小平</v>
          </cell>
        </row>
        <row r="9346">
          <cell r="C9346" t="str">
            <v>k1683-3</v>
          </cell>
          <cell r="D9346" t="str">
            <v>折ノ内3-3</v>
          </cell>
          <cell r="E9346" t="str">
            <v>桐生</v>
          </cell>
          <cell r="F9346" t="str">
            <v>みどり市</v>
          </cell>
          <cell r="G9346" t="str">
            <v>旧大間々町</v>
          </cell>
          <cell r="H9346" t="str">
            <v>大字小平</v>
          </cell>
        </row>
        <row r="9347">
          <cell r="C9347" t="str">
            <v>k1683-4</v>
          </cell>
          <cell r="D9347" t="str">
            <v>折ノ内3-4</v>
          </cell>
          <cell r="E9347" t="str">
            <v>桐生</v>
          </cell>
          <cell r="F9347" t="str">
            <v>みどり市</v>
          </cell>
          <cell r="G9347" t="str">
            <v>旧大間々町</v>
          </cell>
          <cell r="H9347" t="str">
            <v>大字小平</v>
          </cell>
        </row>
        <row r="9348">
          <cell r="C9348" t="str">
            <v>k1683-5</v>
          </cell>
          <cell r="D9348" t="str">
            <v>折ノ内3-5</v>
          </cell>
          <cell r="E9348" t="str">
            <v>桐生</v>
          </cell>
          <cell r="F9348" t="str">
            <v>みどり市</v>
          </cell>
          <cell r="G9348" t="str">
            <v>旧大間々町</v>
          </cell>
          <cell r="H9348" t="str">
            <v>大字小平</v>
          </cell>
        </row>
        <row r="9349">
          <cell r="C9349" t="str">
            <v>k1684</v>
          </cell>
          <cell r="D9349" t="str">
            <v>舟原2</v>
          </cell>
          <cell r="E9349" t="str">
            <v>桐生</v>
          </cell>
          <cell r="F9349" t="str">
            <v>みどり市</v>
          </cell>
          <cell r="G9349" t="str">
            <v>旧大間々町</v>
          </cell>
          <cell r="H9349" t="str">
            <v>大字上神梅</v>
          </cell>
        </row>
        <row r="9350">
          <cell r="C9350" t="str">
            <v>k1685-1</v>
          </cell>
          <cell r="D9350" t="str">
            <v>寺前6-1</v>
          </cell>
          <cell r="E9350" t="str">
            <v>桐生</v>
          </cell>
          <cell r="F9350" t="str">
            <v>みどり市</v>
          </cell>
          <cell r="G9350" t="str">
            <v>旧大間々町</v>
          </cell>
          <cell r="H9350" t="str">
            <v>大字小平</v>
          </cell>
        </row>
        <row r="9351">
          <cell r="C9351" t="str">
            <v>k1685-2</v>
          </cell>
          <cell r="D9351" t="str">
            <v>寺前6-2</v>
          </cell>
          <cell r="E9351" t="str">
            <v>桐生</v>
          </cell>
          <cell r="F9351" t="str">
            <v>みどり市</v>
          </cell>
          <cell r="G9351" t="str">
            <v>旧大間々町</v>
          </cell>
          <cell r="H9351" t="str">
            <v>大字小平</v>
          </cell>
        </row>
        <row r="9352">
          <cell r="C9352" t="str">
            <v>k1686</v>
          </cell>
          <cell r="D9352" t="str">
            <v>浅原2</v>
          </cell>
          <cell r="E9352" t="str">
            <v>桐生</v>
          </cell>
          <cell r="F9352" t="str">
            <v>みどり市</v>
          </cell>
          <cell r="G9352" t="str">
            <v>旧大間々町</v>
          </cell>
          <cell r="H9352" t="str">
            <v>大字浅原</v>
          </cell>
        </row>
        <row r="9353">
          <cell r="C9353" t="str">
            <v>k1687</v>
          </cell>
          <cell r="D9353" t="str">
            <v>塩沢12</v>
          </cell>
          <cell r="E9353" t="str">
            <v>桐生</v>
          </cell>
          <cell r="F9353" t="str">
            <v>みどり市</v>
          </cell>
          <cell r="G9353" t="str">
            <v>旧大間々町</v>
          </cell>
          <cell r="H9353" t="str">
            <v>大字塩沢</v>
          </cell>
        </row>
        <row r="9354">
          <cell r="C9354" t="str">
            <v>k1688</v>
          </cell>
          <cell r="D9354" t="str">
            <v>上ノ台1</v>
          </cell>
          <cell r="E9354" t="str">
            <v>桐生</v>
          </cell>
          <cell r="F9354" t="str">
            <v>みどり市</v>
          </cell>
          <cell r="G9354" t="str">
            <v>旧大間々町</v>
          </cell>
          <cell r="H9354" t="str">
            <v>大字桐原</v>
          </cell>
        </row>
        <row r="9355">
          <cell r="C9355" t="str">
            <v>k1689-1</v>
          </cell>
          <cell r="D9355" t="str">
            <v>上ノ台2-1</v>
          </cell>
          <cell r="E9355" t="str">
            <v>桐生</v>
          </cell>
          <cell r="F9355" t="str">
            <v>みどり市</v>
          </cell>
          <cell r="G9355" t="str">
            <v>旧大間々町</v>
          </cell>
          <cell r="H9355" t="str">
            <v>大字桐原</v>
          </cell>
        </row>
        <row r="9356">
          <cell r="C9356" t="str">
            <v>k1691-1</v>
          </cell>
          <cell r="D9356" t="str">
            <v>堤町1-1</v>
          </cell>
          <cell r="E9356" t="str">
            <v>桐生</v>
          </cell>
          <cell r="F9356" t="str">
            <v>桐生市</v>
          </cell>
          <cell r="G9356" t="str">
            <v/>
          </cell>
          <cell r="H9356" t="str">
            <v>堤町</v>
          </cell>
        </row>
        <row r="9357">
          <cell r="C9357" t="str">
            <v>k1691-2</v>
          </cell>
          <cell r="D9357" t="str">
            <v>堤町1-2</v>
          </cell>
          <cell r="E9357" t="str">
            <v>桐生</v>
          </cell>
          <cell r="F9357" t="str">
            <v>桐生市</v>
          </cell>
          <cell r="G9357" t="str">
            <v/>
          </cell>
          <cell r="H9357" t="str">
            <v>堤町</v>
          </cell>
        </row>
        <row r="9358">
          <cell r="C9358" t="str">
            <v>k1692-1</v>
          </cell>
          <cell r="D9358" t="str">
            <v>西久方町一丁目4-1</v>
          </cell>
          <cell r="E9358" t="str">
            <v>桐生</v>
          </cell>
          <cell r="F9358" t="str">
            <v>桐生市</v>
          </cell>
          <cell r="G9358" t="str">
            <v/>
          </cell>
          <cell r="H9358" t="str">
            <v>西久方町</v>
          </cell>
        </row>
        <row r="9359">
          <cell r="C9359" t="str">
            <v>k1692-2</v>
          </cell>
          <cell r="D9359" t="str">
            <v>西久方町一丁目4-2</v>
          </cell>
          <cell r="E9359" t="str">
            <v>桐生</v>
          </cell>
          <cell r="F9359" t="str">
            <v>桐生市</v>
          </cell>
          <cell r="G9359" t="str">
            <v/>
          </cell>
          <cell r="H9359" t="str">
            <v>西久方町</v>
          </cell>
        </row>
        <row r="9360">
          <cell r="C9360" t="str">
            <v>k1692-3</v>
          </cell>
          <cell r="D9360" t="str">
            <v>西久方町一丁目4-3</v>
          </cell>
          <cell r="E9360" t="str">
            <v>桐生</v>
          </cell>
          <cell r="F9360" t="str">
            <v>桐生市</v>
          </cell>
          <cell r="G9360" t="str">
            <v/>
          </cell>
          <cell r="H9360" t="str">
            <v>西久方町</v>
          </cell>
        </row>
        <row r="9361">
          <cell r="C9361" t="str">
            <v>k1696</v>
          </cell>
          <cell r="D9361" t="str">
            <v>赤地1</v>
          </cell>
          <cell r="E9361" t="str">
            <v>桐生</v>
          </cell>
          <cell r="F9361" t="str">
            <v>桐生市</v>
          </cell>
          <cell r="G9361" t="str">
            <v/>
          </cell>
          <cell r="H9361" t="str">
            <v>川内町</v>
          </cell>
        </row>
        <row r="9362">
          <cell r="C9362" t="str">
            <v>k1697-1</v>
          </cell>
          <cell r="D9362" t="str">
            <v>中島3-1</v>
          </cell>
          <cell r="E9362" t="str">
            <v>桐生</v>
          </cell>
          <cell r="F9362" t="str">
            <v>桐生市</v>
          </cell>
          <cell r="G9362" t="str">
            <v/>
          </cell>
          <cell r="H9362" t="str">
            <v>川内町</v>
          </cell>
        </row>
        <row r="9363">
          <cell r="C9363" t="str">
            <v>k1697-2</v>
          </cell>
          <cell r="D9363" t="str">
            <v>中島3-2</v>
          </cell>
          <cell r="E9363" t="str">
            <v>桐生</v>
          </cell>
          <cell r="F9363" t="str">
            <v>桐生市</v>
          </cell>
          <cell r="G9363" t="str">
            <v/>
          </cell>
          <cell r="H9363" t="str">
            <v>川内町</v>
          </cell>
        </row>
        <row r="9364">
          <cell r="C9364" t="str">
            <v>k1698</v>
          </cell>
          <cell r="D9364" t="str">
            <v>麦生小路2</v>
          </cell>
          <cell r="E9364" t="str">
            <v>桐生</v>
          </cell>
          <cell r="F9364" t="str">
            <v>桐生市</v>
          </cell>
          <cell r="G9364" t="str">
            <v/>
          </cell>
          <cell r="H9364" t="str">
            <v>川内町</v>
          </cell>
        </row>
        <row r="9365">
          <cell r="C9365" t="str">
            <v>k1699</v>
          </cell>
          <cell r="D9365" t="str">
            <v>割田1</v>
          </cell>
          <cell r="E9365" t="str">
            <v>桐生</v>
          </cell>
          <cell r="F9365" t="str">
            <v>桐生市</v>
          </cell>
          <cell r="G9365" t="str">
            <v/>
          </cell>
          <cell r="H9365" t="str">
            <v>川内町</v>
          </cell>
        </row>
        <row r="9366">
          <cell r="C9366" t="str">
            <v>k1700</v>
          </cell>
          <cell r="D9366" t="str">
            <v>横山1</v>
          </cell>
          <cell r="E9366" t="str">
            <v>桐生</v>
          </cell>
          <cell r="F9366" t="str">
            <v>桐生市</v>
          </cell>
          <cell r="G9366" t="str">
            <v/>
          </cell>
          <cell r="H9366" t="str">
            <v>相生町</v>
          </cell>
        </row>
        <row r="9367">
          <cell r="C9367" t="str">
            <v>k3797</v>
          </cell>
          <cell r="D9367" t="str">
            <v>駒形1</v>
          </cell>
          <cell r="E9367" t="str">
            <v>桐生</v>
          </cell>
          <cell r="F9367" t="str">
            <v>桐生市</v>
          </cell>
          <cell r="G9367" t="str">
            <v/>
          </cell>
          <cell r="H9367" t="str">
            <v>川内町</v>
          </cell>
        </row>
        <row r="9368">
          <cell r="C9368" t="str">
            <v>k3798-1</v>
          </cell>
          <cell r="D9368" t="str">
            <v>駒形2-1</v>
          </cell>
          <cell r="E9368" t="str">
            <v>桐生</v>
          </cell>
          <cell r="F9368" t="str">
            <v>桐生市</v>
          </cell>
          <cell r="G9368" t="str">
            <v/>
          </cell>
          <cell r="H9368" t="str">
            <v>川内町</v>
          </cell>
        </row>
        <row r="9369">
          <cell r="C9369" t="str">
            <v>k3798-2</v>
          </cell>
          <cell r="D9369" t="str">
            <v>駒形2-2</v>
          </cell>
          <cell r="E9369" t="str">
            <v>桐生</v>
          </cell>
          <cell r="F9369" t="str">
            <v>桐生市</v>
          </cell>
          <cell r="G9369" t="str">
            <v/>
          </cell>
          <cell r="H9369" t="str">
            <v>川内町</v>
          </cell>
        </row>
        <row r="9370">
          <cell r="C9370" t="str">
            <v>k3799</v>
          </cell>
          <cell r="D9370" t="str">
            <v>駒形3</v>
          </cell>
          <cell r="E9370" t="str">
            <v>桐生</v>
          </cell>
          <cell r="F9370" t="str">
            <v>桐生市</v>
          </cell>
          <cell r="G9370" t="str">
            <v/>
          </cell>
          <cell r="H9370" t="str">
            <v>川内町</v>
          </cell>
        </row>
        <row r="9371">
          <cell r="C9371" t="str">
            <v>k3800</v>
          </cell>
          <cell r="D9371" t="str">
            <v>駒形4</v>
          </cell>
          <cell r="E9371" t="str">
            <v>桐生</v>
          </cell>
          <cell r="F9371" t="str">
            <v>桐生市</v>
          </cell>
          <cell r="G9371" t="str">
            <v/>
          </cell>
          <cell r="H9371" t="str">
            <v>川内町</v>
          </cell>
        </row>
        <row r="9372">
          <cell r="C9372" t="str">
            <v>k3801</v>
          </cell>
          <cell r="D9372" t="str">
            <v>駒形5</v>
          </cell>
          <cell r="E9372" t="str">
            <v>桐生</v>
          </cell>
          <cell r="F9372" t="str">
            <v>桐生市</v>
          </cell>
          <cell r="G9372" t="str">
            <v/>
          </cell>
          <cell r="H9372" t="str">
            <v>川内町</v>
          </cell>
        </row>
        <row r="9373">
          <cell r="C9373" t="str">
            <v>k3802-1</v>
          </cell>
          <cell r="D9373" t="str">
            <v>滝ノ沢4-1</v>
          </cell>
          <cell r="E9373" t="str">
            <v>桐生</v>
          </cell>
          <cell r="F9373" t="str">
            <v>桐生市</v>
          </cell>
          <cell r="G9373" t="str">
            <v/>
          </cell>
          <cell r="H9373" t="str">
            <v>川内町</v>
          </cell>
        </row>
        <row r="9374">
          <cell r="C9374" t="str">
            <v>k3802-2</v>
          </cell>
          <cell r="D9374" t="str">
            <v>滝ノ沢4-2</v>
          </cell>
          <cell r="E9374" t="str">
            <v>桐生</v>
          </cell>
          <cell r="F9374" t="str">
            <v>桐生市</v>
          </cell>
          <cell r="G9374" t="str">
            <v/>
          </cell>
          <cell r="H9374" t="str">
            <v>川内町</v>
          </cell>
        </row>
        <row r="9375">
          <cell r="C9375" t="str">
            <v>k3803</v>
          </cell>
          <cell r="D9375" t="str">
            <v>滝ノ沢5</v>
          </cell>
          <cell r="E9375" t="str">
            <v>桐生</v>
          </cell>
          <cell r="F9375" t="str">
            <v>桐生市</v>
          </cell>
          <cell r="G9375" t="str">
            <v/>
          </cell>
          <cell r="H9375" t="str">
            <v>川内町</v>
          </cell>
        </row>
        <row r="9376">
          <cell r="C9376" t="str">
            <v>k3804</v>
          </cell>
          <cell r="D9376" t="str">
            <v>滝ノ沢6</v>
          </cell>
          <cell r="E9376" t="str">
            <v>桐生</v>
          </cell>
          <cell r="F9376" t="str">
            <v>桐生市</v>
          </cell>
          <cell r="G9376" t="str">
            <v/>
          </cell>
          <cell r="H9376" t="str">
            <v>川内町</v>
          </cell>
        </row>
        <row r="9377">
          <cell r="C9377" t="str">
            <v>k3805</v>
          </cell>
          <cell r="D9377" t="str">
            <v>堂場1</v>
          </cell>
          <cell r="E9377" t="str">
            <v>桐生</v>
          </cell>
          <cell r="F9377" t="str">
            <v>桐生市</v>
          </cell>
          <cell r="G9377" t="str">
            <v/>
          </cell>
          <cell r="H9377" t="str">
            <v>川内町</v>
          </cell>
        </row>
        <row r="9378">
          <cell r="C9378" t="str">
            <v>k3806</v>
          </cell>
          <cell r="D9378" t="str">
            <v>堂場2</v>
          </cell>
          <cell r="E9378" t="str">
            <v>桐生</v>
          </cell>
          <cell r="F9378" t="str">
            <v>桐生市</v>
          </cell>
          <cell r="G9378" t="str">
            <v/>
          </cell>
          <cell r="H9378" t="str">
            <v>川内町</v>
          </cell>
        </row>
        <row r="9379">
          <cell r="C9379" t="str">
            <v>k3807</v>
          </cell>
          <cell r="D9379" t="str">
            <v>堂場3</v>
          </cell>
          <cell r="E9379" t="str">
            <v>桐生</v>
          </cell>
          <cell r="F9379" t="str">
            <v>桐生市</v>
          </cell>
          <cell r="G9379" t="str">
            <v/>
          </cell>
          <cell r="H9379" t="str">
            <v>川内町</v>
          </cell>
        </row>
        <row r="9380">
          <cell r="C9380" t="str">
            <v>k3808</v>
          </cell>
          <cell r="D9380" t="str">
            <v>堂場4</v>
          </cell>
          <cell r="E9380" t="str">
            <v>桐生</v>
          </cell>
          <cell r="F9380" t="str">
            <v>桐生市</v>
          </cell>
          <cell r="G9380" t="str">
            <v/>
          </cell>
          <cell r="H9380" t="str">
            <v>川内町</v>
          </cell>
        </row>
        <row r="9381">
          <cell r="C9381" t="str">
            <v>k3809</v>
          </cell>
          <cell r="D9381" t="str">
            <v>堂場6</v>
          </cell>
          <cell r="E9381" t="str">
            <v>桐生</v>
          </cell>
          <cell r="F9381" t="str">
            <v>桐生市</v>
          </cell>
          <cell r="G9381" t="str">
            <v/>
          </cell>
          <cell r="H9381" t="str">
            <v>川内町</v>
          </cell>
        </row>
        <row r="9382">
          <cell r="C9382" t="str">
            <v>k3810</v>
          </cell>
          <cell r="D9382" t="str">
            <v>堂場7</v>
          </cell>
          <cell r="E9382" t="str">
            <v>桐生</v>
          </cell>
          <cell r="F9382" t="str">
            <v>桐生市</v>
          </cell>
          <cell r="G9382" t="str">
            <v/>
          </cell>
          <cell r="H9382" t="str">
            <v>川内町</v>
          </cell>
        </row>
        <row r="9383">
          <cell r="C9383" t="str">
            <v>k3811</v>
          </cell>
          <cell r="D9383" t="str">
            <v>赤池1</v>
          </cell>
          <cell r="E9383" t="str">
            <v>桐生</v>
          </cell>
          <cell r="F9383" t="str">
            <v>桐生市</v>
          </cell>
          <cell r="G9383" t="str">
            <v/>
          </cell>
          <cell r="H9383" t="str">
            <v>川内町</v>
          </cell>
        </row>
        <row r="9384">
          <cell r="C9384" t="str">
            <v>k3812</v>
          </cell>
          <cell r="D9384" t="str">
            <v>大崩1</v>
          </cell>
          <cell r="E9384" t="str">
            <v>桐生</v>
          </cell>
          <cell r="F9384" t="str">
            <v>桐生市</v>
          </cell>
          <cell r="G9384" t="str">
            <v/>
          </cell>
          <cell r="H9384" t="str">
            <v>川内町</v>
          </cell>
        </row>
        <row r="9385">
          <cell r="C9385" t="str">
            <v>k3813</v>
          </cell>
          <cell r="D9385" t="str">
            <v>棒谷戸1</v>
          </cell>
          <cell r="E9385" t="str">
            <v>桐生</v>
          </cell>
          <cell r="F9385" t="str">
            <v>桐生市</v>
          </cell>
          <cell r="G9385" t="str">
            <v/>
          </cell>
          <cell r="H9385" t="str">
            <v>川内町</v>
          </cell>
        </row>
        <row r="9386">
          <cell r="C9386" t="str">
            <v>k3814</v>
          </cell>
          <cell r="D9386" t="str">
            <v>棒谷戸3</v>
          </cell>
          <cell r="E9386" t="str">
            <v>桐生</v>
          </cell>
          <cell r="F9386" t="str">
            <v>桐生市</v>
          </cell>
          <cell r="G9386" t="str">
            <v/>
          </cell>
          <cell r="H9386" t="str">
            <v>川内町</v>
          </cell>
        </row>
        <row r="9387">
          <cell r="C9387" t="str">
            <v>k3815</v>
          </cell>
          <cell r="D9387" t="str">
            <v>橋上1</v>
          </cell>
          <cell r="E9387" t="str">
            <v>桐生</v>
          </cell>
          <cell r="F9387" t="str">
            <v>桐生市</v>
          </cell>
          <cell r="G9387" t="str">
            <v/>
          </cell>
          <cell r="H9387" t="str">
            <v>川内町</v>
          </cell>
        </row>
        <row r="9388">
          <cell r="C9388" t="str">
            <v>k3816</v>
          </cell>
          <cell r="D9388" t="str">
            <v>橋上2</v>
          </cell>
          <cell r="E9388" t="str">
            <v>桐生</v>
          </cell>
          <cell r="F9388" t="str">
            <v>桐生市</v>
          </cell>
          <cell r="G9388" t="str">
            <v/>
          </cell>
          <cell r="H9388" t="str">
            <v>川内町</v>
          </cell>
        </row>
        <row r="9389">
          <cell r="C9389" t="str">
            <v>k3817</v>
          </cell>
          <cell r="D9389" t="str">
            <v>橋上3</v>
          </cell>
          <cell r="E9389" t="str">
            <v>桐生</v>
          </cell>
          <cell r="F9389" t="str">
            <v>桐生市</v>
          </cell>
          <cell r="G9389" t="str">
            <v/>
          </cell>
          <cell r="H9389" t="str">
            <v>川内町</v>
          </cell>
        </row>
        <row r="9390">
          <cell r="C9390" t="str">
            <v>k3818</v>
          </cell>
          <cell r="D9390" t="str">
            <v>橋上4</v>
          </cell>
          <cell r="E9390" t="str">
            <v>桐生</v>
          </cell>
          <cell r="F9390" t="str">
            <v>桐生市</v>
          </cell>
          <cell r="G9390" t="str">
            <v/>
          </cell>
          <cell r="H9390" t="str">
            <v>川内町</v>
          </cell>
        </row>
        <row r="9391">
          <cell r="C9391" t="str">
            <v>k3819</v>
          </cell>
          <cell r="D9391" t="str">
            <v>山崎2</v>
          </cell>
          <cell r="E9391" t="str">
            <v>桐生</v>
          </cell>
          <cell r="F9391" t="str">
            <v>桐生市</v>
          </cell>
          <cell r="G9391" t="str">
            <v/>
          </cell>
          <cell r="H9391" t="str">
            <v>川内町</v>
          </cell>
        </row>
        <row r="9392">
          <cell r="C9392" t="str">
            <v>k3820</v>
          </cell>
          <cell r="D9392" t="str">
            <v>山崎3</v>
          </cell>
          <cell r="E9392" t="str">
            <v>桐生</v>
          </cell>
          <cell r="F9392" t="str">
            <v>桐生市</v>
          </cell>
          <cell r="G9392" t="str">
            <v/>
          </cell>
          <cell r="H9392" t="str">
            <v>川内町</v>
          </cell>
        </row>
        <row r="9393">
          <cell r="C9393" t="str">
            <v>k3821</v>
          </cell>
          <cell r="D9393" t="str">
            <v>山崎4</v>
          </cell>
          <cell r="E9393" t="str">
            <v>桐生</v>
          </cell>
          <cell r="F9393" t="str">
            <v>桐生市</v>
          </cell>
          <cell r="G9393" t="str">
            <v/>
          </cell>
          <cell r="H9393" t="str">
            <v>川内町</v>
          </cell>
        </row>
        <row r="9394">
          <cell r="C9394" t="str">
            <v>k3822</v>
          </cell>
          <cell r="D9394" t="str">
            <v>柳原1</v>
          </cell>
          <cell r="E9394" t="str">
            <v>桐生</v>
          </cell>
          <cell r="F9394" t="str">
            <v>桐生市</v>
          </cell>
          <cell r="G9394" t="str">
            <v/>
          </cell>
          <cell r="H9394" t="str">
            <v>川内町</v>
          </cell>
        </row>
        <row r="9395">
          <cell r="C9395" t="str">
            <v>k3823</v>
          </cell>
          <cell r="D9395" t="str">
            <v>柳原2</v>
          </cell>
          <cell r="E9395" t="str">
            <v>桐生</v>
          </cell>
          <cell r="F9395" t="str">
            <v>桐生市</v>
          </cell>
          <cell r="G9395" t="str">
            <v/>
          </cell>
          <cell r="H9395" t="str">
            <v>川内町</v>
          </cell>
        </row>
        <row r="9396">
          <cell r="C9396" t="str">
            <v>k3824</v>
          </cell>
          <cell r="D9396" t="str">
            <v>柳原5</v>
          </cell>
          <cell r="E9396" t="str">
            <v>桐生</v>
          </cell>
          <cell r="F9396" t="str">
            <v>桐生市</v>
          </cell>
          <cell r="G9396" t="str">
            <v/>
          </cell>
          <cell r="H9396" t="str">
            <v>川内町</v>
          </cell>
        </row>
        <row r="9397">
          <cell r="C9397" t="str">
            <v>k3825</v>
          </cell>
          <cell r="D9397" t="str">
            <v>柳原6</v>
          </cell>
          <cell r="E9397" t="str">
            <v>桐生</v>
          </cell>
          <cell r="F9397" t="str">
            <v>桐生市</v>
          </cell>
          <cell r="G9397" t="str">
            <v/>
          </cell>
          <cell r="H9397" t="str">
            <v>川内町</v>
          </cell>
        </row>
        <row r="9398">
          <cell r="C9398" t="str">
            <v>k3826</v>
          </cell>
          <cell r="D9398" t="str">
            <v>田中4</v>
          </cell>
          <cell r="E9398" t="str">
            <v>桐生</v>
          </cell>
          <cell r="F9398" t="str">
            <v>桐生市</v>
          </cell>
          <cell r="G9398" t="str">
            <v/>
          </cell>
          <cell r="H9398" t="str">
            <v>川内町</v>
          </cell>
        </row>
        <row r="9399">
          <cell r="C9399" t="str">
            <v>k3827</v>
          </cell>
          <cell r="D9399" t="str">
            <v>山田1</v>
          </cell>
          <cell r="E9399" t="str">
            <v>桐生</v>
          </cell>
          <cell r="F9399" t="str">
            <v>桐生市</v>
          </cell>
          <cell r="G9399" t="str">
            <v/>
          </cell>
          <cell r="H9399" t="str">
            <v>川内町</v>
          </cell>
        </row>
        <row r="9400">
          <cell r="C9400" t="str">
            <v>k3828</v>
          </cell>
          <cell r="D9400" t="str">
            <v>大石岩戸1</v>
          </cell>
          <cell r="E9400" t="str">
            <v>桐生</v>
          </cell>
          <cell r="F9400" t="str">
            <v>桐生市</v>
          </cell>
          <cell r="G9400" t="str">
            <v/>
          </cell>
          <cell r="H9400" t="str">
            <v>川内町</v>
          </cell>
        </row>
        <row r="9401">
          <cell r="C9401" t="str">
            <v>k3829</v>
          </cell>
          <cell r="D9401" t="str">
            <v>大石岩戸2</v>
          </cell>
          <cell r="E9401" t="str">
            <v>桐生</v>
          </cell>
          <cell r="F9401" t="str">
            <v>桐生市</v>
          </cell>
          <cell r="G9401" t="str">
            <v/>
          </cell>
          <cell r="H9401" t="str">
            <v>川内町</v>
          </cell>
        </row>
        <row r="9402">
          <cell r="C9402" t="str">
            <v>k3830</v>
          </cell>
          <cell r="D9402" t="str">
            <v>大石岩戸3</v>
          </cell>
          <cell r="E9402" t="str">
            <v>桐生</v>
          </cell>
          <cell r="F9402" t="str">
            <v>桐生市</v>
          </cell>
          <cell r="G9402" t="str">
            <v/>
          </cell>
          <cell r="H9402" t="str">
            <v>川内町</v>
          </cell>
        </row>
        <row r="9403">
          <cell r="C9403" t="str">
            <v>k3831</v>
          </cell>
          <cell r="D9403" t="str">
            <v>原ノ入1</v>
          </cell>
          <cell r="E9403" t="str">
            <v>桐生</v>
          </cell>
          <cell r="F9403" t="str">
            <v>桐生市</v>
          </cell>
          <cell r="G9403" t="str">
            <v/>
          </cell>
          <cell r="H9403" t="str">
            <v>川内町</v>
          </cell>
        </row>
        <row r="9404">
          <cell r="C9404" t="str">
            <v>k3832</v>
          </cell>
          <cell r="D9404" t="str">
            <v>中岩戸1</v>
          </cell>
          <cell r="E9404" t="str">
            <v>桐生</v>
          </cell>
          <cell r="F9404" t="str">
            <v>桐生市</v>
          </cell>
          <cell r="G9404" t="str">
            <v/>
          </cell>
          <cell r="H9404" t="str">
            <v>川内町</v>
          </cell>
        </row>
        <row r="9405">
          <cell r="C9405" t="str">
            <v>k3833</v>
          </cell>
          <cell r="D9405" t="str">
            <v>中岩戸2</v>
          </cell>
          <cell r="E9405" t="str">
            <v>桐生</v>
          </cell>
          <cell r="F9405" t="str">
            <v>桐生市</v>
          </cell>
          <cell r="G9405" t="str">
            <v/>
          </cell>
          <cell r="H9405" t="str">
            <v>川内町</v>
          </cell>
        </row>
        <row r="9406">
          <cell r="C9406" t="str">
            <v>k3834</v>
          </cell>
          <cell r="D9406" t="str">
            <v>中岩戸3</v>
          </cell>
          <cell r="E9406" t="str">
            <v>桐生</v>
          </cell>
          <cell r="F9406" t="str">
            <v>桐生市</v>
          </cell>
          <cell r="G9406" t="str">
            <v/>
          </cell>
          <cell r="H9406" t="str">
            <v>川内町</v>
          </cell>
        </row>
        <row r="9407">
          <cell r="C9407" t="str">
            <v>k3835</v>
          </cell>
          <cell r="D9407" t="str">
            <v>腰巻1</v>
          </cell>
          <cell r="E9407" t="str">
            <v>桐生</v>
          </cell>
          <cell r="F9407" t="str">
            <v>桐生市</v>
          </cell>
          <cell r="G9407" t="str">
            <v/>
          </cell>
          <cell r="H9407" t="str">
            <v>川内町</v>
          </cell>
        </row>
        <row r="9408">
          <cell r="C9408" t="str">
            <v>k3836</v>
          </cell>
          <cell r="D9408" t="str">
            <v>久保田2</v>
          </cell>
          <cell r="E9408" t="str">
            <v>桐生</v>
          </cell>
          <cell r="F9408" t="str">
            <v>桐生市</v>
          </cell>
          <cell r="G9408" t="str">
            <v/>
          </cell>
          <cell r="H9408" t="str">
            <v>川内町</v>
          </cell>
        </row>
        <row r="9409">
          <cell r="C9409" t="str">
            <v>k3837</v>
          </cell>
          <cell r="D9409" t="str">
            <v>赤萩1</v>
          </cell>
          <cell r="E9409" t="str">
            <v>桐生</v>
          </cell>
          <cell r="F9409" t="str">
            <v>桐生市</v>
          </cell>
          <cell r="G9409" t="str">
            <v/>
          </cell>
          <cell r="H9409" t="str">
            <v>川内町</v>
          </cell>
        </row>
        <row r="9410">
          <cell r="C9410" t="str">
            <v>k3838</v>
          </cell>
          <cell r="D9410" t="str">
            <v>赤萩2</v>
          </cell>
          <cell r="E9410" t="str">
            <v>桐生</v>
          </cell>
          <cell r="F9410" t="str">
            <v>桐生市</v>
          </cell>
          <cell r="G9410" t="str">
            <v/>
          </cell>
          <cell r="H9410" t="str">
            <v>川内町</v>
          </cell>
        </row>
        <row r="9411">
          <cell r="C9411" t="str">
            <v>k3839</v>
          </cell>
          <cell r="D9411" t="str">
            <v>笹久保1</v>
          </cell>
          <cell r="E9411" t="str">
            <v>桐生</v>
          </cell>
          <cell r="F9411" t="str">
            <v>桐生市</v>
          </cell>
          <cell r="G9411" t="str">
            <v/>
          </cell>
          <cell r="H9411" t="str">
            <v>川内町</v>
          </cell>
        </row>
        <row r="9412">
          <cell r="C9412" t="str">
            <v>k3840</v>
          </cell>
          <cell r="D9412" t="str">
            <v>笹久保2</v>
          </cell>
          <cell r="E9412" t="str">
            <v>桐生</v>
          </cell>
          <cell r="F9412" t="str">
            <v>桐生市</v>
          </cell>
          <cell r="G9412" t="str">
            <v/>
          </cell>
          <cell r="H9412" t="str">
            <v>川内町</v>
          </cell>
        </row>
        <row r="9413">
          <cell r="C9413" t="str">
            <v>k3841</v>
          </cell>
          <cell r="D9413" t="str">
            <v>東谷戸1</v>
          </cell>
          <cell r="E9413" t="str">
            <v>桐生</v>
          </cell>
          <cell r="F9413" t="str">
            <v>桐生市</v>
          </cell>
          <cell r="G9413" t="str">
            <v/>
          </cell>
          <cell r="H9413" t="str">
            <v>川内町</v>
          </cell>
        </row>
        <row r="9414">
          <cell r="C9414" t="str">
            <v>k3842</v>
          </cell>
          <cell r="D9414" t="str">
            <v>東谷戸2</v>
          </cell>
          <cell r="E9414" t="str">
            <v>桐生</v>
          </cell>
          <cell r="F9414" t="str">
            <v>桐生市</v>
          </cell>
          <cell r="G9414" t="str">
            <v/>
          </cell>
          <cell r="H9414" t="str">
            <v>川内町</v>
          </cell>
        </row>
        <row r="9415">
          <cell r="C9415" t="str">
            <v>k3843</v>
          </cell>
          <cell r="D9415" t="str">
            <v>三ツ渕1</v>
          </cell>
          <cell r="E9415" t="str">
            <v>桐生</v>
          </cell>
          <cell r="F9415" t="str">
            <v>桐生市</v>
          </cell>
          <cell r="G9415" t="str">
            <v/>
          </cell>
          <cell r="H9415" t="str">
            <v>川内町</v>
          </cell>
        </row>
        <row r="9416">
          <cell r="C9416" t="str">
            <v>k3844</v>
          </cell>
          <cell r="D9416" t="str">
            <v>赤柴1</v>
          </cell>
          <cell r="E9416" t="str">
            <v>桐生</v>
          </cell>
          <cell r="F9416" t="str">
            <v>桐生市</v>
          </cell>
          <cell r="G9416" t="str">
            <v/>
          </cell>
          <cell r="H9416" t="str">
            <v>川内町</v>
          </cell>
        </row>
        <row r="9417">
          <cell r="C9417" t="str">
            <v>k3845</v>
          </cell>
          <cell r="D9417" t="str">
            <v>赤柴2</v>
          </cell>
          <cell r="E9417" t="str">
            <v>桐生</v>
          </cell>
          <cell r="F9417" t="str">
            <v>桐生市</v>
          </cell>
          <cell r="G9417" t="str">
            <v/>
          </cell>
          <cell r="H9417" t="str">
            <v>川内町</v>
          </cell>
        </row>
        <row r="9418">
          <cell r="C9418" t="str">
            <v>k3846</v>
          </cell>
          <cell r="D9418" t="str">
            <v>赤柴3</v>
          </cell>
          <cell r="E9418" t="str">
            <v>桐生</v>
          </cell>
          <cell r="F9418" t="str">
            <v>桐生市</v>
          </cell>
          <cell r="G9418" t="str">
            <v/>
          </cell>
          <cell r="H9418" t="str">
            <v>川内町</v>
          </cell>
        </row>
        <row r="9419">
          <cell r="C9419" t="str">
            <v>k3847</v>
          </cell>
          <cell r="D9419" t="str">
            <v>赤柴4</v>
          </cell>
          <cell r="E9419" t="str">
            <v>桐生</v>
          </cell>
          <cell r="F9419" t="str">
            <v>桐生市</v>
          </cell>
          <cell r="G9419" t="str">
            <v/>
          </cell>
          <cell r="H9419" t="str">
            <v>川内町</v>
          </cell>
        </row>
        <row r="9420">
          <cell r="C9420" t="str">
            <v>k3848</v>
          </cell>
          <cell r="D9420" t="str">
            <v>赤柴5</v>
          </cell>
          <cell r="E9420" t="str">
            <v>桐生</v>
          </cell>
          <cell r="F9420" t="str">
            <v>桐生市</v>
          </cell>
          <cell r="G9420" t="str">
            <v/>
          </cell>
          <cell r="H9420" t="str">
            <v>川内町</v>
          </cell>
        </row>
        <row r="9421">
          <cell r="C9421" t="str">
            <v>k3849</v>
          </cell>
          <cell r="D9421" t="str">
            <v>梅ノ木久保1</v>
          </cell>
          <cell r="E9421" t="str">
            <v>桐生</v>
          </cell>
          <cell r="F9421" t="str">
            <v>桐生市</v>
          </cell>
          <cell r="G9421" t="str">
            <v/>
          </cell>
          <cell r="H9421" t="str">
            <v>川内町</v>
          </cell>
        </row>
        <row r="9422">
          <cell r="C9422" t="str">
            <v>k3850</v>
          </cell>
          <cell r="D9422" t="str">
            <v>栃久保1</v>
          </cell>
          <cell r="E9422" t="str">
            <v>桐生</v>
          </cell>
          <cell r="F9422" t="str">
            <v>桐生市</v>
          </cell>
          <cell r="G9422" t="str">
            <v/>
          </cell>
          <cell r="H9422" t="str">
            <v>川内町</v>
          </cell>
        </row>
        <row r="9423">
          <cell r="C9423" t="str">
            <v>k3852</v>
          </cell>
          <cell r="D9423" t="str">
            <v>中島2</v>
          </cell>
          <cell r="E9423" t="str">
            <v>桐生</v>
          </cell>
          <cell r="F9423" t="str">
            <v>桐生市</v>
          </cell>
          <cell r="G9423" t="str">
            <v/>
          </cell>
          <cell r="H9423" t="str">
            <v>川内町</v>
          </cell>
        </row>
        <row r="9424">
          <cell r="C9424" t="str">
            <v>k3854</v>
          </cell>
          <cell r="D9424" t="str">
            <v>山崎5</v>
          </cell>
          <cell r="E9424" t="str">
            <v>桐生</v>
          </cell>
          <cell r="F9424" t="str">
            <v>桐生市</v>
          </cell>
          <cell r="G9424" t="str">
            <v/>
          </cell>
          <cell r="H9424" t="str">
            <v>川内町</v>
          </cell>
        </row>
        <row r="9425">
          <cell r="C9425" t="str">
            <v>k3855</v>
          </cell>
          <cell r="D9425" t="str">
            <v>山崎6</v>
          </cell>
          <cell r="E9425" t="str">
            <v>桐生</v>
          </cell>
          <cell r="F9425" t="str">
            <v>桐生市</v>
          </cell>
          <cell r="G9425" t="str">
            <v/>
          </cell>
          <cell r="H9425" t="str">
            <v>川内町</v>
          </cell>
        </row>
        <row r="9426">
          <cell r="C9426" t="str">
            <v>k3857</v>
          </cell>
          <cell r="D9426" t="str">
            <v>麦生小路3</v>
          </cell>
          <cell r="E9426" t="str">
            <v>桐生</v>
          </cell>
          <cell r="F9426" t="str">
            <v>桐生市</v>
          </cell>
          <cell r="G9426" t="str">
            <v/>
          </cell>
          <cell r="H9426" t="str">
            <v>川内町</v>
          </cell>
        </row>
        <row r="9427">
          <cell r="C9427" t="str">
            <v>k3858</v>
          </cell>
          <cell r="D9427" t="str">
            <v>川内町五丁目1</v>
          </cell>
          <cell r="E9427" t="str">
            <v>桐生</v>
          </cell>
          <cell r="F9427" t="str">
            <v>桐生市</v>
          </cell>
          <cell r="G9427" t="str">
            <v/>
          </cell>
          <cell r="H9427" t="str">
            <v>川内町</v>
          </cell>
        </row>
        <row r="9428">
          <cell r="C9428" t="str">
            <v>k3859</v>
          </cell>
          <cell r="D9428" t="str">
            <v>川内町五丁目3</v>
          </cell>
          <cell r="E9428" t="str">
            <v>桐生</v>
          </cell>
          <cell r="F9428" t="str">
            <v>桐生市</v>
          </cell>
          <cell r="G9428" t="str">
            <v/>
          </cell>
          <cell r="H9428" t="str">
            <v>川内町</v>
          </cell>
        </row>
        <row r="9429">
          <cell r="C9429" t="str">
            <v>k3860-1</v>
          </cell>
          <cell r="D9429" t="str">
            <v>川内町五丁目4-1</v>
          </cell>
          <cell r="E9429" t="str">
            <v>桐生</v>
          </cell>
          <cell r="F9429" t="str">
            <v>桐生市</v>
          </cell>
          <cell r="G9429" t="str">
            <v/>
          </cell>
          <cell r="H9429" t="str">
            <v>川内町</v>
          </cell>
        </row>
        <row r="9430">
          <cell r="C9430" t="str">
            <v>k3860-2</v>
          </cell>
          <cell r="D9430" t="str">
            <v>川内町五丁目4-2</v>
          </cell>
          <cell r="E9430" t="str">
            <v>桐生</v>
          </cell>
          <cell r="F9430" t="str">
            <v>桐生市</v>
          </cell>
          <cell r="G9430" t="str">
            <v/>
          </cell>
          <cell r="H9430" t="str">
            <v>川内町</v>
          </cell>
        </row>
        <row r="9431">
          <cell r="C9431" t="str">
            <v>k3861-1</v>
          </cell>
          <cell r="D9431" t="str">
            <v>川内町五丁目5-1</v>
          </cell>
          <cell r="E9431" t="str">
            <v>桐生</v>
          </cell>
          <cell r="F9431" t="str">
            <v>桐生市</v>
          </cell>
          <cell r="G9431" t="str">
            <v/>
          </cell>
          <cell r="H9431" t="str">
            <v>川内町</v>
          </cell>
        </row>
        <row r="9432">
          <cell r="C9432" t="str">
            <v>k3861-2</v>
          </cell>
          <cell r="D9432" t="str">
            <v>川内町五丁目5-2</v>
          </cell>
          <cell r="E9432" t="str">
            <v>桐生</v>
          </cell>
          <cell r="F9432" t="str">
            <v>桐生市</v>
          </cell>
          <cell r="G9432" t="str">
            <v/>
          </cell>
          <cell r="H9432" t="str">
            <v>川内町</v>
          </cell>
        </row>
        <row r="9433">
          <cell r="C9433" t="str">
            <v>k3862</v>
          </cell>
          <cell r="D9433" t="str">
            <v>川内町五丁目7</v>
          </cell>
          <cell r="E9433" t="str">
            <v>桐生</v>
          </cell>
          <cell r="F9433" t="str">
            <v>桐生市</v>
          </cell>
          <cell r="G9433" t="str">
            <v/>
          </cell>
          <cell r="H9433" t="str">
            <v>川内町</v>
          </cell>
        </row>
        <row r="9434">
          <cell r="C9434" t="str">
            <v>k3863</v>
          </cell>
          <cell r="D9434" t="str">
            <v>川内町五丁目8</v>
          </cell>
          <cell r="E9434" t="str">
            <v>桐生</v>
          </cell>
          <cell r="F9434" t="str">
            <v>桐生市</v>
          </cell>
          <cell r="G9434" t="str">
            <v/>
          </cell>
          <cell r="H9434" t="str">
            <v>川内町</v>
          </cell>
        </row>
        <row r="9435">
          <cell r="C9435" t="str">
            <v>k3864</v>
          </cell>
          <cell r="D9435" t="str">
            <v>堂院谷戸1</v>
          </cell>
          <cell r="E9435" t="str">
            <v>桐生</v>
          </cell>
          <cell r="F9435" t="str">
            <v>桐生市</v>
          </cell>
          <cell r="G9435" t="str">
            <v/>
          </cell>
          <cell r="H9435" t="str">
            <v>川内町</v>
          </cell>
        </row>
        <row r="9436">
          <cell r="C9436" t="str">
            <v>k3866</v>
          </cell>
          <cell r="D9436" t="str">
            <v>割田2</v>
          </cell>
          <cell r="E9436" t="str">
            <v>桐生</v>
          </cell>
          <cell r="F9436" t="str">
            <v>桐生市</v>
          </cell>
          <cell r="G9436" t="str">
            <v/>
          </cell>
          <cell r="H9436" t="str">
            <v>川内町</v>
          </cell>
        </row>
        <row r="9437">
          <cell r="C9437" t="str">
            <v>k3867</v>
          </cell>
          <cell r="D9437" t="str">
            <v>川内町三丁目3</v>
          </cell>
          <cell r="E9437" t="str">
            <v>桐生</v>
          </cell>
          <cell r="F9437" t="str">
            <v>桐生市</v>
          </cell>
          <cell r="G9437" t="str">
            <v/>
          </cell>
          <cell r="H9437" t="str">
            <v>川内町</v>
          </cell>
        </row>
        <row r="9438">
          <cell r="C9438" t="str">
            <v>k3868</v>
          </cell>
          <cell r="D9438" t="str">
            <v>牛谷戸1</v>
          </cell>
          <cell r="E9438" t="str">
            <v>桐生</v>
          </cell>
          <cell r="F9438" t="str">
            <v>桐生市</v>
          </cell>
          <cell r="G9438" t="str">
            <v/>
          </cell>
          <cell r="H9438" t="str">
            <v>川内町</v>
          </cell>
        </row>
        <row r="9439">
          <cell r="C9439" t="str">
            <v>k3869</v>
          </cell>
          <cell r="D9439" t="str">
            <v>塞神1</v>
          </cell>
          <cell r="E9439" t="str">
            <v>桐生</v>
          </cell>
          <cell r="F9439" t="str">
            <v>桐生市</v>
          </cell>
          <cell r="G9439" t="str">
            <v/>
          </cell>
          <cell r="H9439" t="str">
            <v>川内町</v>
          </cell>
        </row>
        <row r="9440">
          <cell r="C9440" t="str">
            <v>k3871</v>
          </cell>
          <cell r="D9440" t="str">
            <v>川内町四丁目1</v>
          </cell>
          <cell r="E9440" t="str">
            <v>桐生</v>
          </cell>
          <cell r="F9440" t="str">
            <v>桐生市</v>
          </cell>
          <cell r="G9440" t="str">
            <v/>
          </cell>
          <cell r="H9440" t="str">
            <v>川内町</v>
          </cell>
        </row>
        <row r="9441">
          <cell r="C9441" t="str">
            <v>k3872</v>
          </cell>
          <cell r="D9441" t="str">
            <v>川内町四丁目2</v>
          </cell>
          <cell r="E9441" t="str">
            <v>桐生</v>
          </cell>
          <cell r="F9441" t="str">
            <v>桐生市</v>
          </cell>
          <cell r="G9441" t="str">
            <v/>
          </cell>
          <cell r="H9441" t="str">
            <v>川内町</v>
          </cell>
        </row>
        <row r="9442">
          <cell r="C9442" t="str">
            <v>k3873</v>
          </cell>
          <cell r="D9442" t="str">
            <v>西ノ入3</v>
          </cell>
          <cell r="E9442" t="str">
            <v>桐生</v>
          </cell>
          <cell r="F9442" t="str">
            <v>桐生市</v>
          </cell>
          <cell r="G9442" t="str">
            <v/>
          </cell>
          <cell r="H9442" t="str">
            <v>川内町</v>
          </cell>
        </row>
        <row r="9443">
          <cell r="C9443" t="str">
            <v>k3874</v>
          </cell>
          <cell r="D9443" t="str">
            <v>西ノ入4</v>
          </cell>
          <cell r="E9443" t="str">
            <v>桐生</v>
          </cell>
          <cell r="F9443" t="str">
            <v>桐生市</v>
          </cell>
          <cell r="G9443" t="str">
            <v/>
          </cell>
          <cell r="H9443" t="str">
            <v>川内町</v>
          </cell>
        </row>
        <row r="9444">
          <cell r="C9444" t="str">
            <v>k3875</v>
          </cell>
          <cell r="D9444" t="str">
            <v>西ノ入5</v>
          </cell>
          <cell r="E9444" t="str">
            <v>桐生</v>
          </cell>
          <cell r="F9444" t="str">
            <v>桐生市</v>
          </cell>
          <cell r="G9444" t="str">
            <v/>
          </cell>
          <cell r="H9444" t="str">
            <v>川内町</v>
          </cell>
        </row>
        <row r="9445">
          <cell r="C9445" t="str">
            <v>k3876</v>
          </cell>
          <cell r="D9445" t="str">
            <v>川内町二丁目2</v>
          </cell>
          <cell r="E9445" t="str">
            <v>桐生</v>
          </cell>
          <cell r="F9445" t="str">
            <v>桐生市</v>
          </cell>
          <cell r="G9445" t="str">
            <v/>
          </cell>
          <cell r="H9445" t="str">
            <v>川内町</v>
          </cell>
        </row>
        <row r="9446">
          <cell r="C9446" t="str">
            <v>k3877</v>
          </cell>
          <cell r="D9446" t="str">
            <v>小入1</v>
          </cell>
          <cell r="E9446" t="str">
            <v>桐生</v>
          </cell>
          <cell r="F9446" t="str">
            <v>桐生市</v>
          </cell>
          <cell r="G9446" t="str">
            <v/>
          </cell>
          <cell r="H9446" t="str">
            <v>川内町</v>
          </cell>
        </row>
        <row r="9447">
          <cell r="C9447" t="str">
            <v>k3878</v>
          </cell>
          <cell r="D9447" t="str">
            <v>佃1</v>
          </cell>
          <cell r="E9447" t="str">
            <v>桐生</v>
          </cell>
          <cell r="F9447" t="str">
            <v>桐生市</v>
          </cell>
          <cell r="G9447" t="str">
            <v/>
          </cell>
          <cell r="H9447" t="str">
            <v>川内町</v>
          </cell>
        </row>
        <row r="9448">
          <cell r="C9448" t="str">
            <v>k3879</v>
          </cell>
          <cell r="D9448" t="str">
            <v>釋迦堂1</v>
          </cell>
          <cell r="E9448" t="str">
            <v>桐生</v>
          </cell>
          <cell r="F9448" t="str">
            <v>桐生市</v>
          </cell>
          <cell r="G9448" t="str">
            <v/>
          </cell>
          <cell r="H9448" t="str">
            <v>川内町</v>
          </cell>
        </row>
        <row r="9449">
          <cell r="C9449" t="str">
            <v>k3880</v>
          </cell>
          <cell r="D9449" t="str">
            <v>川内町一丁目1</v>
          </cell>
          <cell r="E9449" t="str">
            <v>桐生</v>
          </cell>
          <cell r="F9449" t="str">
            <v>桐生市</v>
          </cell>
          <cell r="G9449" t="str">
            <v/>
          </cell>
          <cell r="H9449" t="str">
            <v>川内町</v>
          </cell>
        </row>
        <row r="9450">
          <cell r="C9450" t="str">
            <v>k3881</v>
          </cell>
          <cell r="D9450" t="str">
            <v>川内町一丁目3</v>
          </cell>
          <cell r="E9450" t="str">
            <v>桐生</v>
          </cell>
          <cell r="F9450" t="str">
            <v>桐生市</v>
          </cell>
          <cell r="G9450" t="str">
            <v/>
          </cell>
          <cell r="H9450" t="str">
            <v>川内町</v>
          </cell>
        </row>
        <row r="9451">
          <cell r="C9451" t="str">
            <v>k3882</v>
          </cell>
          <cell r="D9451" t="str">
            <v>蜂ヶ沢1</v>
          </cell>
          <cell r="E9451" t="str">
            <v>桐生</v>
          </cell>
          <cell r="F9451" t="str">
            <v>桐生市</v>
          </cell>
          <cell r="G9451" t="str">
            <v/>
          </cell>
          <cell r="H9451" t="str">
            <v>川内町</v>
          </cell>
        </row>
        <row r="9452">
          <cell r="C9452" t="str">
            <v>k3883</v>
          </cell>
          <cell r="D9452" t="str">
            <v>師々田1</v>
          </cell>
          <cell r="E9452" t="str">
            <v>桐生</v>
          </cell>
          <cell r="F9452" t="str">
            <v>桐生市</v>
          </cell>
          <cell r="G9452" t="str">
            <v/>
          </cell>
          <cell r="H9452" t="str">
            <v>川内町</v>
          </cell>
        </row>
        <row r="9453">
          <cell r="C9453" t="str">
            <v>k3884</v>
          </cell>
          <cell r="D9453" t="str">
            <v>師々田2</v>
          </cell>
          <cell r="E9453" t="str">
            <v>桐生</v>
          </cell>
          <cell r="F9453" t="str">
            <v>桐生市</v>
          </cell>
          <cell r="G9453" t="str">
            <v/>
          </cell>
          <cell r="H9453" t="str">
            <v>川内町</v>
          </cell>
        </row>
        <row r="9454">
          <cell r="C9454" t="str">
            <v>k3885</v>
          </cell>
          <cell r="D9454" t="str">
            <v>丸山前2</v>
          </cell>
          <cell r="E9454" t="str">
            <v>桐生</v>
          </cell>
          <cell r="F9454" t="str">
            <v>桐生市</v>
          </cell>
          <cell r="G9454" t="str">
            <v/>
          </cell>
          <cell r="H9454" t="str">
            <v>川内町</v>
          </cell>
        </row>
        <row r="9455">
          <cell r="C9455" t="str">
            <v>k3886</v>
          </cell>
          <cell r="D9455" t="str">
            <v>峠1</v>
          </cell>
          <cell r="E9455" t="str">
            <v>桐生</v>
          </cell>
          <cell r="F9455" t="str">
            <v>桐生市</v>
          </cell>
          <cell r="G9455" t="str">
            <v/>
          </cell>
          <cell r="H9455" t="str">
            <v>川内町</v>
          </cell>
        </row>
        <row r="9456">
          <cell r="C9456" t="str">
            <v>k3887</v>
          </cell>
          <cell r="D9456" t="str">
            <v>堤町一丁目2</v>
          </cell>
          <cell r="E9456" t="str">
            <v>桐生</v>
          </cell>
          <cell r="F9456" t="str">
            <v>桐生市</v>
          </cell>
          <cell r="G9456" t="str">
            <v/>
          </cell>
          <cell r="H9456" t="str">
            <v>堤町</v>
          </cell>
        </row>
        <row r="9457">
          <cell r="C9457" t="str">
            <v>k3888</v>
          </cell>
          <cell r="D9457" t="str">
            <v>堤町一丁目6</v>
          </cell>
          <cell r="E9457" t="str">
            <v>桐生</v>
          </cell>
          <cell r="F9457" t="str">
            <v>桐生市</v>
          </cell>
          <cell r="G9457" t="str">
            <v/>
          </cell>
          <cell r="H9457" t="str">
            <v>堤町</v>
          </cell>
        </row>
        <row r="9458">
          <cell r="C9458" t="str">
            <v>k3889</v>
          </cell>
          <cell r="D9458" t="str">
            <v>堤町一丁目7</v>
          </cell>
          <cell r="E9458" t="str">
            <v>桐生</v>
          </cell>
          <cell r="F9458" t="str">
            <v>桐生市</v>
          </cell>
          <cell r="G9458" t="str">
            <v/>
          </cell>
          <cell r="H9458" t="str">
            <v>堤町</v>
          </cell>
        </row>
        <row r="9459">
          <cell r="C9459" t="str">
            <v>k3890-1</v>
          </cell>
          <cell r="D9459" t="str">
            <v>堤町三丁目2-1</v>
          </cell>
          <cell r="E9459" t="str">
            <v>桐生</v>
          </cell>
          <cell r="F9459" t="str">
            <v>桐生市</v>
          </cell>
          <cell r="G9459" t="str">
            <v/>
          </cell>
          <cell r="H9459" t="str">
            <v>堤町</v>
          </cell>
        </row>
        <row r="9460">
          <cell r="C9460" t="str">
            <v>k3890-2</v>
          </cell>
          <cell r="D9460" t="str">
            <v>堤町三丁目2-2</v>
          </cell>
          <cell r="E9460" t="str">
            <v>桐生</v>
          </cell>
          <cell r="F9460" t="str">
            <v>桐生市</v>
          </cell>
          <cell r="G9460" t="str">
            <v/>
          </cell>
          <cell r="H9460" t="str">
            <v>堤町</v>
          </cell>
        </row>
        <row r="9461">
          <cell r="C9461" t="str">
            <v>k3891</v>
          </cell>
          <cell r="D9461" t="str">
            <v>平井町2</v>
          </cell>
          <cell r="E9461" t="str">
            <v>桐生</v>
          </cell>
          <cell r="F9461" t="str">
            <v>桐生市</v>
          </cell>
          <cell r="G9461" t="str">
            <v/>
          </cell>
          <cell r="H9461" t="str">
            <v>平井町</v>
          </cell>
        </row>
        <row r="9462">
          <cell r="C9462" t="str">
            <v>k3892</v>
          </cell>
          <cell r="D9462" t="str">
            <v>平井町5</v>
          </cell>
          <cell r="E9462" t="str">
            <v>桐生</v>
          </cell>
          <cell r="F9462" t="str">
            <v>桐生市</v>
          </cell>
          <cell r="G9462" t="str">
            <v/>
          </cell>
          <cell r="H9462" t="str">
            <v>平井町</v>
          </cell>
        </row>
        <row r="9463">
          <cell r="C9463" t="str">
            <v>k3893</v>
          </cell>
          <cell r="D9463" t="str">
            <v>平井町6</v>
          </cell>
          <cell r="E9463" t="str">
            <v>桐生</v>
          </cell>
          <cell r="F9463" t="str">
            <v>桐生市</v>
          </cell>
          <cell r="G9463" t="str">
            <v/>
          </cell>
          <cell r="H9463" t="str">
            <v>平井町</v>
          </cell>
        </row>
        <row r="9464">
          <cell r="C9464" t="str">
            <v>k3894</v>
          </cell>
          <cell r="D9464" t="str">
            <v>西久方町一丁目3</v>
          </cell>
          <cell r="E9464" t="str">
            <v>桐生</v>
          </cell>
          <cell r="F9464" t="str">
            <v>桐生市</v>
          </cell>
          <cell r="G9464" t="str">
            <v/>
          </cell>
          <cell r="H9464" t="str">
            <v>西久方町</v>
          </cell>
        </row>
        <row r="9465">
          <cell r="C9465" t="str">
            <v>k3896</v>
          </cell>
          <cell r="D9465" t="str">
            <v>東原1</v>
          </cell>
          <cell r="E9465" t="str">
            <v>桐生</v>
          </cell>
          <cell r="F9465" t="str">
            <v>桐生市</v>
          </cell>
          <cell r="H9465" t="str">
            <v>梅田町</v>
          </cell>
        </row>
        <row r="9466">
          <cell r="C9466" t="str">
            <v>k3897</v>
          </cell>
          <cell r="D9466" t="str">
            <v>津久平2</v>
          </cell>
          <cell r="E9466" t="str">
            <v>桐生</v>
          </cell>
          <cell r="F9466" t="str">
            <v>桐生市</v>
          </cell>
          <cell r="H9466" t="str">
            <v>梅田町</v>
          </cell>
        </row>
        <row r="9467">
          <cell r="C9467" t="str">
            <v>k3898</v>
          </cell>
          <cell r="D9467" t="str">
            <v>津久平3</v>
          </cell>
          <cell r="E9467" t="str">
            <v>桐生</v>
          </cell>
          <cell r="F9467" t="str">
            <v>桐生市</v>
          </cell>
          <cell r="H9467" t="str">
            <v>梅田町</v>
          </cell>
        </row>
        <row r="9468">
          <cell r="C9468" t="str">
            <v>k3899</v>
          </cell>
          <cell r="D9468" t="str">
            <v>津久原2</v>
          </cell>
          <cell r="E9468" t="str">
            <v>桐生</v>
          </cell>
          <cell r="F9468" t="str">
            <v>桐生市</v>
          </cell>
          <cell r="H9468" t="str">
            <v>梅田町</v>
          </cell>
        </row>
        <row r="9469">
          <cell r="C9469" t="str">
            <v>k3900</v>
          </cell>
          <cell r="D9469" t="str">
            <v>津久原4</v>
          </cell>
          <cell r="E9469" t="str">
            <v>桐生</v>
          </cell>
          <cell r="F9469" t="str">
            <v>桐生市</v>
          </cell>
          <cell r="H9469" t="str">
            <v>梅田町</v>
          </cell>
        </row>
        <row r="9470">
          <cell r="C9470" t="str">
            <v>k3901-1</v>
          </cell>
          <cell r="D9470" t="str">
            <v>津久原5-1</v>
          </cell>
          <cell r="E9470" t="str">
            <v>桐生</v>
          </cell>
          <cell r="F9470" t="str">
            <v>桐生市</v>
          </cell>
          <cell r="H9470" t="str">
            <v>梅田町</v>
          </cell>
        </row>
        <row r="9471">
          <cell r="C9471" t="str">
            <v>k3901-2</v>
          </cell>
          <cell r="D9471" t="str">
            <v>津久原5-2</v>
          </cell>
          <cell r="E9471" t="str">
            <v>桐生</v>
          </cell>
          <cell r="F9471" t="str">
            <v>桐生市</v>
          </cell>
          <cell r="H9471" t="str">
            <v>梅田町</v>
          </cell>
        </row>
        <row r="9472">
          <cell r="C9472" t="str">
            <v>k3902</v>
          </cell>
          <cell r="D9472" t="str">
            <v>蛇留淵1</v>
          </cell>
          <cell r="E9472" t="str">
            <v>桐生</v>
          </cell>
          <cell r="F9472" t="str">
            <v>桐生市</v>
          </cell>
          <cell r="H9472" t="str">
            <v>梅田町</v>
          </cell>
        </row>
        <row r="9473">
          <cell r="C9473" t="str">
            <v>k3903</v>
          </cell>
          <cell r="D9473" t="str">
            <v>蛇留淵2</v>
          </cell>
          <cell r="E9473" t="str">
            <v>桐生</v>
          </cell>
          <cell r="F9473" t="str">
            <v>桐生市</v>
          </cell>
          <cell r="H9473" t="str">
            <v>梅田町</v>
          </cell>
        </row>
        <row r="9474">
          <cell r="C9474" t="str">
            <v>k3904</v>
          </cell>
          <cell r="D9474" t="str">
            <v>馬立1</v>
          </cell>
          <cell r="E9474" t="str">
            <v>桐生</v>
          </cell>
          <cell r="F9474" t="str">
            <v>桐生市</v>
          </cell>
          <cell r="H9474" t="str">
            <v>梅田町</v>
          </cell>
        </row>
        <row r="9475">
          <cell r="C9475" t="str">
            <v>k3905-1</v>
          </cell>
          <cell r="D9475" t="str">
            <v>北沢1-1</v>
          </cell>
          <cell r="E9475" t="str">
            <v>桐生</v>
          </cell>
          <cell r="F9475" t="str">
            <v>桐生市</v>
          </cell>
          <cell r="H9475" t="str">
            <v>梅田町</v>
          </cell>
        </row>
        <row r="9476">
          <cell r="C9476" t="str">
            <v>k3905-2</v>
          </cell>
          <cell r="D9476" t="str">
            <v>北沢1-2</v>
          </cell>
          <cell r="E9476" t="str">
            <v>桐生</v>
          </cell>
          <cell r="F9476" t="str">
            <v>桐生市</v>
          </cell>
          <cell r="H9476" t="str">
            <v>梅田町</v>
          </cell>
        </row>
        <row r="9477">
          <cell r="C9477" t="str">
            <v>k3906-1</v>
          </cell>
          <cell r="D9477" t="str">
            <v>閉篭里1-1</v>
          </cell>
          <cell r="E9477" t="str">
            <v>桐生</v>
          </cell>
          <cell r="F9477" t="str">
            <v>桐生市</v>
          </cell>
          <cell r="H9477" t="str">
            <v>梅田町</v>
          </cell>
        </row>
        <row r="9478">
          <cell r="C9478" t="str">
            <v>k3906-2</v>
          </cell>
          <cell r="D9478" t="str">
            <v>閉篭里1-2</v>
          </cell>
          <cell r="E9478" t="str">
            <v>桐生</v>
          </cell>
          <cell r="F9478" t="str">
            <v>桐生市</v>
          </cell>
          <cell r="H9478" t="str">
            <v>梅田町</v>
          </cell>
        </row>
        <row r="9479">
          <cell r="C9479" t="str">
            <v>k3907</v>
          </cell>
          <cell r="D9479" t="str">
            <v>大門2</v>
          </cell>
          <cell r="E9479" t="str">
            <v>桐生</v>
          </cell>
          <cell r="F9479" t="str">
            <v>桐生市</v>
          </cell>
          <cell r="H9479" t="str">
            <v>梅田町</v>
          </cell>
        </row>
        <row r="9480">
          <cell r="C9480" t="str">
            <v>k3908</v>
          </cell>
          <cell r="D9480" t="str">
            <v>大門5</v>
          </cell>
          <cell r="E9480" t="str">
            <v>桐生</v>
          </cell>
          <cell r="F9480" t="str">
            <v>桐生市</v>
          </cell>
          <cell r="H9480" t="str">
            <v>梅田町</v>
          </cell>
        </row>
        <row r="9481">
          <cell r="C9481" t="str">
            <v>k3909</v>
          </cell>
          <cell r="D9481" t="str">
            <v>大門6</v>
          </cell>
          <cell r="E9481" t="str">
            <v>桐生</v>
          </cell>
          <cell r="F9481" t="str">
            <v>桐生市</v>
          </cell>
          <cell r="H9481" t="str">
            <v>梅田町</v>
          </cell>
        </row>
        <row r="9482">
          <cell r="C9482" t="str">
            <v>k3910</v>
          </cell>
          <cell r="D9482" t="str">
            <v>小久保1</v>
          </cell>
          <cell r="E9482" t="str">
            <v>桐生</v>
          </cell>
          <cell r="F9482" t="str">
            <v>桐生市</v>
          </cell>
          <cell r="G9482" t="str">
            <v/>
          </cell>
          <cell r="H9482" t="str">
            <v>菱町</v>
          </cell>
        </row>
        <row r="9483">
          <cell r="C9483" t="str">
            <v>k3911</v>
          </cell>
          <cell r="D9483" t="str">
            <v>小久保2</v>
          </cell>
          <cell r="E9483" t="str">
            <v>桐生</v>
          </cell>
          <cell r="F9483" t="str">
            <v>桐生市</v>
          </cell>
          <cell r="H9483" t="str">
            <v>梅田町</v>
          </cell>
        </row>
        <row r="9484">
          <cell r="C9484" t="str">
            <v>k3912</v>
          </cell>
          <cell r="D9484" t="str">
            <v>仙ヶ沢2</v>
          </cell>
          <cell r="E9484" t="str">
            <v>桐生</v>
          </cell>
          <cell r="F9484" t="str">
            <v>桐生市</v>
          </cell>
          <cell r="H9484" t="str">
            <v>梅田町</v>
          </cell>
        </row>
        <row r="9485">
          <cell r="C9485" t="str">
            <v>k3913</v>
          </cell>
          <cell r="D9485" t="str">
            <v>越後城1</v>
          </cell>
          <cell r="E9485" t="str">
            <v>桐生</v>
          </cell>
          <cell r="F9485" t="str">
            <v>桐生市</v>
          </cell>
          <cell r="H9485" t="str">
            <v>梅田町</v>
          </cell>
        </row>
        <row r="9486">
          <cell r="C9486" t="str">
            <v>k3914</v>
          </cell>
          <cell r="D9486" t="str">
            <v>経玉木1</v>
          </cell>
          <cell r="E9486" t="str">
            <v>桐生</v>
          </cell>
          <cell r="F9486" t="str">
            <v>桐生市</v>
          </cell>
          <cell r="H9486" t="str">
            <v>梅田町</v>
          </cell>
        </row>
        <row r="9487">
          <cell r="C9487" t="str">
            <v>k3915</v>
          </cell>
          <cell r="D9487" t="str">
            <v>経玉木2</v>
          </cell>
          <cell r="E9487" t="str">
            <v>桐生</v>
          </cell>
          <cell r="F9487" t="str">
            <v>桐生市</v>
          </cell>
          <cell r="H9487" t="str">
            <v>梅田町</v>
          </cell>
        </row>
        <row r="9488">
          <cell r="C9488" t="str">
            <v>k3916</v>
          </cell>
          <cell r="D9488" t="str">
            <v>高間々1</v>
          </cell>
          <cell r="E9488" t="str">
            <v>桐生</v>
          </cell>
          <cell r="F9488" t="str">
            <v>桐生市</v>
          </cell>
          <cell r="H9488" t="str">
            <v>梅田町</v>
          </cell>
        </row>
        <row r="9489">
          <cell r="C9489" t="str">
            <v>k3917</v>
          </cell>
          <cell r="D9489" t="str">
            <v>前沢2</v>
          </cell>
          <cell r="E9489" t="str">
            <v>桐生</v>
          </cell>
          <cell r="F9489" t="str">
            <v>桐生市</v>
          </cell>
          <cell r="H9489" t="str">
            <v>梅田町</v>
          </cell>
        </row>
        <row r="9490">
          <cell r="C9490" t="str">
            <v>k3918</v>
          </cell>
          <cell r="D9490" t="str">
            <v>引田1</v>
          </cell>
          <cell r="E9490" t="str">
            <v>桐生</v>
          </cell>
          <cell r="F9490" t="str">
            <v>桐生市</v>
          </cell>
          <cell r="G9490" t="str">
            <v/>
          </cell>
          <cell r="H9490" t="str">
            <v>菱町</v>
          </cell>
        </row>
        <row r="9491">
          <cell r="C9491" t="str">
            <v>k3919</v>
          </cell>
          <cell r="D9491" t="str">
            <v>引田3</v>
          </cell>
          <cell r="E9491" t="str">
            <v>桐生</v>
          </cell>
          <cell r="F9491" t="str">
            <v>桐生市</v>
          </cell>
          <cell r="G9491" t="str">
            <v/>
          </cell>
          <cell r="H9491" t="str">
            <v>菱町</v>
          </cell>
        </row>
        <row r="9492">
          <cell r="C9492" t="str">
            <v>k3920</v>
          </cell>
          <cell r="D9492" t="str">
            <v>茂倉1</v>
          </cell>
          <cell r="E9492" t="str">
            <v>桐生</v>
          </cell>
          <cell r="F9492" t="str">
            <v>桐生市</v>
          </cell>
          <cell r="G9492" t="str">
            <v/>
          </cell>
          <cell r="H9492" t="str">
            <v>菱町</v>
          </cell>
        </row>
        <row r="9493">
          <cell r="C9493" t="str">
            <v>k3921</v>
          </cell>
          <cell r="D9493" t="str">
            <v>茂倉2</v>
          </cell>
          <cell r="E9493" t="str">
            <v>桐生</v>
          </cell>
          <cell r="F9493" t="str">
            <v>桐生市</v>
          </cell>
          <cell r="G9493" t="str">
            <v/>
          </cell>
          <cell r="H9493" t="str">
            <v>菱町</v>
          </cell>
        </row>
        <row r="9494">
          <cell r="C9494" t="str">
            <v>k3922</v>
          </cell>
          <cell r="D9494" t="str">
            <v>大下1</v>
          </cell>
          <cell r="E9494" t="str">
            <v>桐生</v>
          </cell>
          <cell r="F9494" t="str">
            <v>桐生市</v>
          </cell>
          <cell r="G9494" t="str">
            <v/>
          </cell>
          <cell r="H9494" t="str">
            <v>菱町</v>
          </cell>
        </row>
        <row r="9495">
          <cell r="C9495" t="str">
            <v>k3923-1</v>
          </cell>
          <cell r="D9495" t="str">
            <v>大日前1-1</v>
          </cell>
          <cell r="E9495" t="str">
            <v>桐生</v>
          </cell>
          <cell r="F9495" t="str">
            <v>桐生市</v>
          </cell>
          <cell r="G9495" t="str">
            <v/>
          </cell>
          <cell r="H9495" t="str">
            <v>菱町</v>
          </cell>
        </row>
        <row r="9496">
          <cell r="C9496" t="str">
            <v>k3923-2</v>
          </cell>
          <cell r="D9496" t="str">
            <v>大日前1-2</v>
          </cell>
          <cell r="E9496" t="str">
            <v>桐生</v>
          </cell>
          <cell r="F9496" t="str">
            <v>桐生市</v>
          </cell>
          <cell r="G9496" t="str">
            <v/>
          </cell>
          <cell r="H9496" t="str">
            <v>菱町</v>
          </cell>
        </row>
        <row r="9497">
          <cell r="C9497" t="str">
            <v>k3924</v>
          </cell>
          <cell r="D9497" t="str">
            <v>上ノ田2</v>
          </cell>
          <cell r="E9497" t="str">
            <v>桐生</v>
          </cell>
          <cell r="F9497" t="str">
            <v>桐生市</v>
          </cell>
          <cell r="G9497" t="str">
            <v/>
          </cell>
          <cell r="H9497" t="str">
            <v>菱町</v>
          </cell>
        </row>
        <row r="9498">
          <cell r="C9498" t="str">
            <v>k3925</v>
          </cell>
          <cell r="D9498" t="str">
            <v>栗生1</v>
          </cell>
          <cell r="E9498" t="str">
            <v>桐生</v>
          </cell>
          <cell r="F9498" t="str">
            <v>桐生市</v>
          </cell>
          <cell r="G9498" t="str">
            <v/>
          </cell>
          <cell r="H9498" t="str">
            <v>菱町</v>
          </cell>
        </row>
        <row r="9499">
          <cell r="C9499" t="str">
            <v>k3926</v>
          </cell>
          <cell r="D9499" t="str">
            <v>菱町五丁目2</v>
          </cell>
          <cell r="E9499" t="str">
            <v>桐生</v>
          </cell>
          <cell r="F9499" t="str">
            <v>桐生市</v>
          </cell>
          <cell r="G9499" t="str">
            <v/>
          </cell>
          <cell r="H9499" t="str">
            <v>菱町</v>
          </cell>
        </row>
        <row r="9500">
          <cell r="C9500" t="str">
            <v>k3927</v>
          </cell>
          <cell r="D9500" t="str">
            <v>菱町五丁目3</v>
          </cell>
          <cell r="E9500" t="str">
            <v>桐生</v>
          </cell>
          <cell r="F9500" t="str">
            <v>桐生市</v>
          </cell>
          <cell r="G9500" t="str">
            <v/>
          </cell>
          <cell r="H9500" t="str">
            <v>菱町</v>
          </cell>
        </row>
        <row r="9501">
          <cell r="C9501" t="str">
            <v>k3928</v>
          </cell>
          <cell r="D9501" t="str">
            <v>菱町五丁目4</v>
          </cell>
          <cell r="E9501" t="str">
            <v>桐生</v>
          </cell>
          <cell r="F9501" t="str">
            <v>桐生市</v>
          </cell>
          <cell r="G9501" t="str">
            <v/>
          </cell>
          <cell r="H9501" t="str">
            <v>菱町</v>
          </cell>
        </row>
        <row r="9502">
          <cell r="C9502" t="str">
            <v>k3929</v>
          </cell>
          <cell r="D9502" t="str">
            <v>金葛1</v>
          </cell>
          <cell r="E9502" t="str">
            <v>桐生</v>
          </cell>
          <cell r="F9502" t="str">
            <v>桐生市</v>
          </cell>
          <cell r="G9502" t="str">
            <v/>
          </cell>
          <cell r="H9502" t="str">
            <v>菱町</v>
          </cell>
        </row>
        <row r="9503">
          <cell r="C9503" t="str">
            <v>k3930</v>
          </cell>
          <cell r="D9503" t="str">
            <v>菱町四丁目2</v>
          </cell>
          <cell r="E9503" t="str">
            <v>桐生</v>
          </cell>
          <cell r="F9503" t="str">
            <v>桐生市</v>
          </cell>
          <cell r="G9503" t="str">
            <v/>
          </cell>
          <cell r="H9503" t="str">
            <v>菱町</v>
          </cell>
        </row>
        <row r="9504">
          <cell r="C9504" t="str">
            <v>k3931</v>
          </cell>
          <cell r="D9504" t="str">
            <v>橋詰1</v>
          </cell>
          <cell r="E9504" t="str">
            <v>桐生</v>
          </cell>
          <cell r="F9504" t="str">
            <v>桐生市</v>
          </cell>
          <cell r="H9504" t="str">
            <v>梅田町</v>
          </cell>
        </row>
        <row r="9505">
          <cell r="C9505" t="str">
            <v>k3932</v>
          </cell>
          <cell r="D9505" t="str">
            <v>中居1</v>
          </cell>
          <cell r="E9505" t="str">
            <v>桐生</v>
          </cell>
          <cell r="F9505" t="str">
            <v>桐生市</v>
          </cell>
          <cell r="H9505" t="str">
            <v>梅田町</v>
          </cell>
        </row>
        <row r="9506">
          <cell r="C9506" t="str">
            <v>k3933</v>
          </cell>
          <cell r="D9506" t="str">
            <v>猿石2</v>
          </cell>
          <cell r="E9506" t="str">
            <v>桐生</v>
          </cell>
          <cell r="F9506" t="str">
            <v>桐生市</v>
          </cell>
          <cell r="H9506" t="str">
            <v>梅田町</v>
          </cell>
        </row>
        <row r="9507">
          <cell r="C9507" t="str">
            <v>k3934</v>
          </cell>
          <cell r="D9507" t="str">
            <v>鍛冶谷戸1</v>
          </cell>
          <cell r="E9507" t="str">
            <v>桐生</v>
          </cell>
          <cell r="F9507" t="str">
            <v>桐生市</v>
          </cell>
          <cell r="H9507" t="str">
            <v>梅田町</v>
          </cell>
        </row>
        <row r="9508">
          <cell r="C9508" t="str">
            <v>k3935</v>
          </cell>
          <cell r="D9508" t="str">
            <v>鍛冶谷戸2</v>
          </cell>
          <cell r="E9508" t="str">
            <v>桐生</v>
          </cell>
          <cell r="F9508" t="str">
            <v>桐生市</v>
          </cell>
          <cell r="H9508" t="str">
            <v>梅田町</v>
          </cell>
        </row>
        <row r="9509">
          <cell r="C9509" t="str">
            <v>k3936</v>
          </cell>
          <cell r="D9509" t="str">
            <v>鍛冶谷戸3</v>
          </cell>
          <cell r="E9509" t="str">
            <v>桐生</v>
          </cell>
          <cell r="F9509" t="str">
            <v>桐生市</v>
          </cell>
          <cell r="H9509" t="str">
            <v>梅田町</v>
          </cell>
        </row>
        <row r="9510">
          <cell r="C9510" t="str">
            <v>k3937</v>
          </cell>
          <cell r="D9510" t="str">
            <v>野中沢1</v>
          </cell>
          <cell r="E9510" t="str">
            <v>桐生</v>
          </cell>
          <cell r="F9510" t="str">
            <v>桐生市</v>
          </cell>
          <cell r="H9510" t="str">
            <v>梅田町</v>
          </cell>
        </row>
        <row r="9511">
          <cell r="C9511" t="str">
            <v>k3938</v>
          </cell>
          <cell r="D9511" t="str">
            <v>諸沢1</v>
          </cell>
          <cell r="E9511" t="str">
            <v>桐生</v>
          </cell>
          <cell r="F9511" t="str">
            <v>桐生市</v>
          </cell>
          <cell r="H9511" t="str">
            <v>梅田町</v>
          </cell>
        </row>
        <row r="9512">
          <cell r="C9512" t="str">
            <v>k3939</v>
          </cell>
          <cell r="D9512" t="str">
            <v>後沢1</v>
          </cell>
          <cell r="E9512" t="str">
            <v>桐生</v>
          </cell>
          <cell r="F9512" t="str">
            <v>桐生市</v>
          </cell>
          <cell r="H9512" t="str">
            <v>梅田町</v>
          </cell>
        </row>
        <row r="9513">
          <cell r="C9513" t="str">
            <v>k3940</v>
          </cell>
          <cell r="D9513" t="str">
            <v>後沢3</v>
          </cell>
          <cell r="E9513" t="str">
            <v>桐生</v>
          </cell>
          <cell r="F9513" t="str">
            <v>桐生市</v>
          </cell>
          <cell r="H9513" t="str">
            <v>梅田町</v>
          </cell>
        </row>
        <row r="9514">
          <cell r="C9514" t="str">
            <v>k3941</v>
          </cell>
          <cell r="D9514" t="str">
            <v>後沢4</v>
          </cell>
          <cell r="E9514" t="str">
            <v>桐生</v>
          </cell>
          <cell r="F9514" t="str">
            <v>桐生市</v>
          </cell>
          <cell r="H9514" t="str">
            <v>梅田町</v>
          </cell>
        </row>
        <row r="9515">
          <cell r="C9515" t="str">
            <v>k3942</v>
          </cell>
          <cell r="D9515" t="str">
            <v>五所平1</v>
          </cell>
          <cell r="E9515" t="str">
            <v>桐生</v>
          </cell>
          <cell r="F9515" t="str">
            <v>桐生市</v>
          </cell>
          <cell r="H9515" t="str">
            <v>梅田町</v>
          </cell>
        </row>
        <row r="9516">
          <cell r="C9516" t="str">
            <v>k3943</v>
          </cell>
          <cell r="D9516" t="str">
            <v>宿廻1</v>
          </cell>
          <cell r="E9516" t="str">
            <v>桐生</v>
          </cell>
          <cell r="F9516" t="str">
            <v>桐生市</v>
          </cell>
          <cell r="H9516" t="str">
            <v>梅田町</v>
          </cell>
        </row>
        <row r="9517">
          <cell r="C9517" t="str">
            <v>k3944-1</v>
          </cell>
          <cell r="D9517" t="str">
            <v>渕上1-1</v>
          </cell>
          <cell r="E9517" t="str">
            <v>桐生</v>
          </cell>
          <cell r="F9517" t="str">
            <v>桐生市</v>
          </cell>
          <cell r="H9517" t="str">
            <v>梅田町</v>
          </cell>
        </row>
        <row r="9518">
          <cell r="C9518" t="str">
            <v>k3944-2</v>
          </cell>
          <cell r="D9518" t="str">
            <v>渕上1-2</v>
          </cell>
          <cell r="E9518" t="str">
            <v>桐生</v>
          </cell>
          <cell r="F9518" t="str">
            <v>桐生市</v>
          </cell>
          <cell r="H9518" t="str">
            <v>梅田町</v>
          </cell>
        </row>
        <row r="9519">
          <cell r="C9519" t="str">
            <v>k3945</v>
          </cell>
          <cell r="D9519" t="str">
            <v>中野平1</v>
          </cell>
          <cell r="E9519" t="str">
            <v>桐生</v>
          </cell>
          <cell r="F9519" t="str">
            <v>桐生市</v>
          </cell>
          <cell r="H9519" t="str">
            <v>梅田町</v>
          </cell>
        </row>
        <row r="9520">
          <cell r="C9520" t="str">
            <v>k3946</v>
          </cell>
          <cell r="D9520" t="str">
            <v>中野平3</v>
          </cell>
          <cell r="E9520" t="str">
            <v>桐生</v>
          </cell>
          <cell r="F9520" t="str">
            <v>桐生市</v>
          </cell>
          <cell r="H9520" t="str">
            <v>梅田町</v>
          </cell>
        </row>
        <row r="9521">
          <cell r="C9521" t="str">
            <v>k3947</v>
          </cell>
          <cell r="D9521" t="str">
            <v>木品6</v>
          </cell>
          <cell r="E9521" t="str">
            <v>桐生</v>
          </cell>
          <cell r="F9521" t="str">
            <v>桐生市</v>
          </cell>
          <cell r="H9521" t="str">
            <v>梅田町</v>
          </cell>
        </row>
        <row r="9522">
          <cell r="C9522" t="str">
            <v>k3948</v>
          </cell>
          <cell r="D9522" t="str">
            <v>木品7</v>
          </cell>
          <cell r="E9522" t="str">
            <v>桐生</v>
          </cell>
          <cell r="F9522" t="str">
            <v>桐生市</v>
          </cell>
          <cell r="H9522" t="str">
            <v>梅田町</v>
          </cell>
        </row>
        <row r="9523">
          <cell r="C9523" t="str">
            <v>k3949</v>
          </cell>
          <cell r="D9523" t="str">
            <v>木品8</v>
          </cell>
          <cell r="E9523" t="str">
            <v>桐生</v>
          </cell>
          <cell r="F9523" t="str">
            <v>桐生市</v>
          </cell>
          <cell r="H9523" t="str">
            <v>梅田町</v>
          </cell>
        </row>
        <row r="9524">
          <cell r="C9524" t="str">
            <v>k3950</v>
          </cell>
          <cell r="D9524" t="str">
            <v>梅田町三丁目1</v>
          </cell>
          <cell r="E9524" t="str">
            <v>桐生</v>
          </cell>
          <cell r="F9524" t="str">
            <v>桐生市</v>
          </cell>
          <cell r="H9524" t="str">
            <v>梅田町</v>
          </cell>
        </row>
        <row r="9525">
          <cell r="C9525" t="str">
            <v>k3951</v>
          </cell>
          <cell r="D9525" t="str">
            <v>梅田町三丁目2</v>
          </cell>
          <cell r="E9525" t="str">
            <v>桐生</v>
          </cell>
          <cell r="F9525" t="str">
            <v>桐生市</v>
          </cell>
          <cell r="H9525" t="str">
            <v>梅田町</v>
          </cell>
        </row>
        <row r="9526">
          <cell r="C9526" t="str">
            <v>k3952(-1,-2)</v>
          </cell>
          <cell r="D9526" t="str">
            <v>皆沢1</v>
          </cell>
          <cell r="E9526" t="str">
            <v>桐生</v>
          </cell>
          <cell r="F9526" t="str">
            <v>桐生市</v>
          </cell>
          <cell r="H9526" t="str">
            <v>梅田町</v>
          </cell>
        </row>
        <row r="9527">
          <cell r="C9527" t="str">
            <v>k3953</v>
          </cell>
          <cell r="D9527" t="str">
            <v>皆沢5</v>
          </cell>
          <cell r="E9527" t="str">
            <v>桐生</v>
          </cell>
          <cell r="F9527" t="str">
            <v>桐生市</v>
          </cell>
          <cell r="H9527" t="str">
            <v>梅田町</v>
          </cell>
        </row>
        <row r="9528">
          <cell r="C9528" t="str">
            <v>k3954</v>
          </cell>
          <cell r="D9528" t="str">
            <v>宮谷戸1</v>
          </cell>
          <cell r="E9528" t="str">
            <v>桐生</v>
          </cell>
          <cell r="F9528" t="str">
            <v>桐生市</v>
          </cell>
          <cell r="H9528" t="str">
            <v>梅田町</v>
          </cell>
        </row>
        <row r="9529">
          <cell r="C9529" t="str">
            <v>k3955</v>
          </cell>
          <cell r="D9529" t="str">
            <v>碁場小路1</v>
          </cell>
          <cell r="E9529" t="str">
            <v>桐生</v>
          </cell>
          <cell r="F9529" t="str">
            <v>桐生市</v>
          </cell>
          <cell r="H9529" t="str">
            <v>梅田町</v>
          </cell>
        </row>
        <row r="9530">
          <cell r="C9530" t="str">
            <v>k3956</v>
          </cell>
          <cell r="D9530" t="str">
            <v>碁場小路3</v>
          </cell>
          <cell r="E9530" t="str">
            <v>桐生</v>
          </cell>
          <cell r="F9530" t="str">
            <v>桐生市</v>
          </cell>
          <cell r="H9530" t="str">
            <v>梅田町</v>
          </cell>
        </row>
        <row r="9531">
          <cell r="C9531" t="str">
            <v>k3957</v>
          </cell>
          <cell r="D9531" t="str">
            <v>荷場1</v>
          </cell>
          <cell r="E9531" t="str">
            <v>桐生</v>
          </cell>
          <cell r="F9531" t="str">
            <v>桐生市</v>
          </cell>
          <cell r="H9531" t="str">
            <v>梅田町</v>
          </cell>
        </row>
        <row r="9532">
          <cell r="C9532" t="str">
            <v>k3958</v>
          </cell>
          <cell r="D9532" t="str">
            <v>荷場2</v>
          </cell>
          <cell r="E9532" t="str">
            <v>桐生</v>
          </cell>
          <cell r="F9532" t="str">
            <v>桐生市</v>
          </cell>
          <cell r="H9532" t="str">
            <v>梅田町</v>
          </cell>
        </row>
        <row r="9533">
          <cell r="C9533" t="str">
            <v>k3959</v>
          </cell>
          <cell r="D9533" t="str">
            <v>皆沢川西1</v>
          </cell>
          <cell r="E9533" t="str">
            <v>桐生</v>
          </cell>
          <cell r="F9533" t="str">
            <v>桐生市</v>
          </cell>
          <cell r="H9533" t="str">
            <v>梅田町</v>
          </cell>
        </row>
        <row r="9534">
          <cell r="C9534" t="str">
            <v>k3960</v>
          </cell>
          <cell r="D9534" t="str">
            <v>一色1</v>
          </cell>
          <cell r="E9534" t="str">
            <v>桐生</v>
          </cell>
          <cell r="F9534" t="str">
            <v>桐生市</v>
          </cell>
          <cell r="G9534" t="str">
            <v/>
          </cell>
          <cell r="H9534" t="str">
            <v>菱町</v>
          </cell>
        </row>
        <row r="9535">
          <cell r="C9535" t="str">
            <v>k3961</v>
          </cell>
          <cell r="D9535" t="str">
            <v>藤四郎1</v>
          </cell>
          <cell r="E9535" t="str">
            <v>桐生</v>
          </cell>
          <cell r="F9535" t="str">
            <v>桐生市</v>
          </cell>
          <cell r="G9535" t="str">
            <v/>
          </cell>
          <cell r="H9535" t="str">
            <v>菱町</v>
          </cell>
        </row>
        <row r="9536">
          <cell r="C9536" t="str">
            <v>k3962</v>
          </cell>
          <cell r="D9536" t="str">
            <v>橋詰3</v>
          </cell>
          <cell r="E9536" t="str">
            <v>桐生</v>
          </cell>
          <cell r="F9536" t="str">
            <v>桐生市</v>
          </cell>
          <cell r="G9536" t="str">
            <v/>
          </cell>
          <cell r="H9536" t="str">
            <v>菱町</v>
          </cell>
        </row>
        <row r="9537">
          <cell r="C9537" t="str">
            <v>k3963</v>
          </cell>
          <cell r="D9537" t="str">
            <v>庚申塚1</v>
          </cell>
          <cell r="E9537" t="str">
            <v>桐生</v>
          </cell>
          <cell r="F9537" t="str">
            <v>桐生市</v>
          </cell>
          <cell r="G9537" t="str">
            <v/>
          </cell>
          <cell r="H9537" t="str">
            <v>菱町</v>
          </cell>
        </row>
        <row r="9538">
          <cell r="C9538" t="str">
            <v>k3964</v>
          </cell>
          <cell r="D9538" t="str">
            <v>小沢5</v>
          </cell>
          <cell r="E9538" t="str">
            <v>桐生</v>
          </cell>
          <cell r="F9538" t="str">
            <v>桐生市</v>
          </cell>
          <cell r="G9538" t="str">
            <v/>
          </cell>
          <cell r="H9538" t="str">
            <v>菱町</v>
          </cell>
        </row>
        <row r="9539">
          <cell r="C9539" t="str">
            <v>k3965-1</v>
          </cell>
          <cell r="D9539" t="str">
            <v>下出1-1</v>
          </cell>
          <cell r="E9539" t="str">
            <v>桐生</v>
          </cell>
          <cell r="F9539" t="str">
            <v>桐生市</v>
          </cell>
          <cell r="G9539" t="str">
            <v/>
          </cell>
          <cell r="H9539" t="str">
            <v>菱町</v>
          </cell>
        </row>
        <row r="9540">
          <cell r="C9540" t="str">
            <v>k3965-2</v>
          </cell>
          <cell r="D9540" t="str">
            <v>下出1-2</v>
          </cell>
          <cell r="E9540" t="str">
            <v>桐生</v>
          </cell>
          <cell r="F9540" t="str">
            <v>桐生市</v>
          </cell>
          <cell r="G9540" t="str">
            <v/>
          </cell>
          <cell r="H9540" t="str">
            <v>菱町</v>
          </cell>
        </row>
        <row r="9541">
          <cell r="C9541" t="str">
            <v>k3966</v>
          </cell>
          <cell r="D9541" t="str">
            <v>曲松3</v>
          </cell>
          <cell r="E9541" t="str">
            <v>桐生</v>
          </cell>
          <cell r="F9541" t="str">
            <v>桐生市</v>
          </cell>
          <cell r="G9541" t="str">
            <v/>
          </cell>
          <cell r="H9541" t="str">
            <v>菱町</v>
          </cell>
        </row>
        <row r="9542">
          <cell r="C9542" t="str">
            <v>k3967</v>
          </cell>
          <cell r="D9542" t="str">
            <v>曲松4</v>
          </cell>
          <cell r="E9542" t="str">
            <v>桐生</v>
          </cell>
          <cell r="F9542" t="str">
            <v>桐生市</v>
          </cell>
          <cell r="G9542" t="str">
            <v/>
          </cell>
          <cell r="H9542" t="str">
            <v>菱町</v>
          </cell>
        </row>
        <row r="9543">
          <cell r="C9543" t="str">
            <v>k3968</v>
          </cell>
          <cell r="D9543" t="str">
            <v>宿島2</v>
          </cell>
          <cell r="E9543" t="str">
            <v>桐生</v>
          </cell>
          <cell r="F9543" t="str">
            <v>桐生市</v>
          </cell>
          <cell r="G9543" t="str">
            <v/>
          </cell>
          <cell r="H9543" t="str">
            <v>菱町</v>
          </cell>
        </row>
        <row r="9544">
          <cell r="C9544" t="str">
            <v>k3969</v>
          </cell>
          <cell r="D9544" t="str">
            <v>米沢1</v>
          </cell>
          <cell r="E9544" t="str">
            <v>桐生</v>
          </cell>
          <cell r="F9544" t="str">
            <v>桐生市</v>
          </cell>
          <cell r="G9544" t="str">
            <v/>
          </cell>
          <cell r="H9544" t="str">
            <v>菱町</v>
          </cell>
        </row>
        <row r="9545">
          <cell r="C9545" t="str">
            <v>k3970</v>
          </cell>
          <cell r="D9545" t="str">
            <v>雉ノ尾2</v>
          </cell>
          <cell r="E9545" t="str">
            <v>桐生</v>
          </cell>
          <cell r="F9545" t="str">
            <v>桐生市</v>
          </cell>
          <cell r="G9545" t="str">
            <v/>
          </cell>
          <cell r="H9545" t="str">
            <v>菱町</v>
          </cell>
        </row>
        <row r="9546">
          <cell r="C9546" t="str">
            <v>k3971</v>
          </cell>
          <cell r="D9546" t="str">
            <v>膳棚1</v>
          </cell>
          <cell r="E9546" t="str">
            <v>桐生</v>
          </cell>
          <cell r="F9546" t="str">
            <v>桐生市</v>
          </cell>
          <cell r="G9546" t="str">
            <v/>
          </cell>
          <cell r="H9546" t="str">
            <v>菱町</v>
          </cell>
        </row>
        <row r="9547">
          <cell r="C9547" t="str">
            <v>k3972</v>
          </cell>
          <cell r="D9547" t="str">
            <v>水沢1</v>
          </cell>
          <cell r="E9547" t="str">
            <v>桐生</v>
          </cell>
          <cell r="F9547" t="str">
            <v>桐生市</v>
          </cell>
          <cell r="G9547" t="str">
            <v/>
          </cell>
          <cell r="H9547" t="str">
            <v>菱町</v>
          </cell>
        </row>
        <row r="9548">
          <cell r="C9548" t="str">
            <v>k3973</v>
          </cell>
          <cell r="D9548" t="str">
            <v>小谷1</v>
          </cell>
          <cell r="E9548" t="str">
            <v>桐生</v>
          </cell>
          <cell r="F9548" t="str">
            <v>桐生市</v>
          </cell>
          <cell r="G9548" t="str">
            <v/>
          </cell>
          <cell r="H9548" t="str">
            <v>菱町</v>
          </cell>
        </row>
        <row r="9549">
          <cell r="C9549" t="str">
            <v>k3974</v>
          </cell>
          <cell r="D9549" t="str">
            <v>平井町4</v>
          </cell>
          <cell r="E9549" t="str">
            <v>桐生</v>
          </cell>
          <cell r="F9549" t="str">
            <v>桐生市</v>
          </cell>
          <cell r="G9549" t="str">
            <v/>
          </cell>
          <cell r="H9549" t="str">
            <v>平井町</v>
          </cell>
        </row>
        <row r="9550">
          <cell r="C9550" t="str">
            <v>k3975</v>
          </cell>
          <cell r="D9550" t="str">
            <v>宮谷1</v>
          </cell>
          <cell r="E9550" t="str">
            <v>桐生</v>
          </cell>
          <cell r="F9550" t="str">
            <v>桐生市</v>
          </cell>
          <cell r="G9550" t="str">
            <v/>
          </cell>
          <cell r="H9550" t="str">
            <v>菱町</v>
          </cell>
        </row>
        <row r="9551">
          <cell r="C9551" t="str">
            <v>k3976</v>
          </cell>
          <cell r="D9551" t="str">
            <v>山越1</v>
          </cell>
          <cell r="E9551" t="str">
            <v>桐生</v>
          </cell>
          <cell r="F9551" t="str">
            <v>桐生市</v>
          </cell>
          <cell r="G9551" t="str">
            <v/>
          </cell>
          <cell r="H9551" t="str">
            <v>菱町</v>
          </cell>
        </row>
        <row r="9552">
          <cell r="C9552" t="str">
            <v>k3977</v>
          </cell>
          <cell r="D9552" t="str">
            <v>広沢町4丁目1</v>
          </cell>
          <cell r="E9552" t="str">
            <v>桐生</v>
          </cell>
          <cell r="F9552" t="str">
            <v>桐生市</v>
          </cell>
          <cell r="H9552" t="str">
            <v>広沢町</v>
          </cell>
        </row>
        <row r="9553">
          <cell r="C9553" t="str">
            <v>k3978</v>
          </cell>
          <cell r="D9553" t="str">
            <v>田中14</v>
          </cell>
          <cell r="E9553" t="str">
            <v>桐生</v>
          </cell>
          <cell r="F9553" t="str">
            <v>桐生市</v>
          </cell>
          <cell r="H9553" t="str">
            <v>広沢町</v>
          </cell>
        </row>
        <row r="9554">
          <cell r="C9554" t="str">
            <v>k3979</v>
          </cell>
          <cell r="D9554" t="str">
            <v>田中15</v>
          </cell>
          <cell r="E9554" t="str">
            <v>桐生</v>
          </cell>
          <cell r="F9554" t="str">
            <v>桐生市</v>
          </cell>
          <cell r="H9554" t="str">
            <v>広沢町</v>
          </cell>
        </row>
        <row r="9555">
          <cell r="C9555" t="str">
            <v>k3980</v>
          </cell>
          <cell r="D9555" t="str">
            <v>加茂ノ入1</v>
          </cell>
          <cell r="E9555" t="str">
            <v>桐生</v>
          </cell>
          <cell r="F9555" t="str">
            <v>桐生市</v>
          </cell>
          <cell r="H9555" t="str">
            <v>広沢町</v>
          </cell>
        </row>
        <row r="9556">
          <cell r="C9556" t="str">
            <v>k3981</v>
          </cell>
          <cell r="D9556" t="str">
            <v>平井町3</v>
          </cell>
          <cell r="E9556" t="str">
            <v>桐生</v>
          </cell>
          <cell r="F9556" t="str">
            <v>桐生市</v>
          </cell>
          <cell r="G9556" t="str">
            <v/>
          </cell>
          <cell r="H9556" t="str">
            <v>平井町</v>
          </cell>
        </row>
        <row r="9557">
          <cell r="C9557" t="str">
            <v>k3983</v>
          </cell>
          <cell r="D9557" t="str">
            <v>舟原1</v>
          </cell>
          <cell r="E9557" t="str">
            <v>桐生</v>
          </cell>
          <cell r="F9557" t="str">
            <v>桐生市</v>
          </cell>
          <cell r="G9557" t="str">
            <v>旧新里村</v>
          </cell>
          <cell r="H9557" t="str">
            <v>赤城山</v>
          </cell>
        </row>
        <row r="9558">
          <cell r="C9558" t="str">
            <v>k3984</v>
          </cell>
          <cell r="D9558" t="str">
            <v>奥沢1</v>
          </cell>
          <cell r="E9558" t="str">
            <v>桐生</v>
          </cell>
          <cell r="F9558" t="str">
            <v>桐生市</v>
          </cell>
          <cell r="G9558" t="str">
            <v>旧新里村</v>
          </cell>
          <cell r="H9558" t="str">
            <v>大字奥沢</v>
          </cell>
        </row>
        <row r="9559">
          <cell r="C9559" t="str">
            <v>k3985-1</v>
          </cell>
          <cell r="D9559" t="str">
            <v>関1-1</v>
          </cell>
          <cell r="E9559" t="str">
            <v>桐生</v>
          </cell>
          <cell r="F9559" t="str">
            <v>桐生市</v>
          </cell>
          <cell r="G9559" t="str">
            <v>旧新里村</v>
          </cell>
          <cell r="H9559" t="str">
            <v>関</v>
          </cell>
        </row>
        <row r="9560">
          <cell r="C9560" t="str">
            <v>k3985-2</v>
          </cell>
          <cell r="D9560" t="str">
            <v>関1-2</v>
          </cell>
          <cell r="E9560" t="str">
            <v>桐生</v>
          </cell>
          <cell r="F9560" t="str">
            <v>桐生市</v>
          </cell>
          <cell r="G9560" t="str">
            <v>旧新里村</v>
          </cell>
          <cell r="H9560" t="str">
            <v>関</v>
          </cell>
        </row>
        <row r="9561">
          <cell r="C9561" t="str">
            <v>k3986</v>
          </cell>
          <cell r="D9561" t="str">
            <v>本宿(B)</v>
          </cell>
          <cell r="E9561" t="str">
            <v>桐生</v>
          </cell>
          <cell r="F9561" t="str">
            <v>桐生市</v>
          </cell>
          <cell r="G9561" t="str">
            <v>旧黒保根村</v>
          </cell>
          <cell r="H9561" t="str">
            <v>大字宿廻</v>
          </cell>
        </row>
        <row r="9562">
          <cell r="C9562" t="str">
            <v>k3987</v>
          </cell>
          <cell r="D9562" t="str">
            <v>栗門1</v>
          </cell>
          <cell r="E9562" t="str">
            <v>桐生</v>
          </cell>
          <cell r="F9562" t="str">
            <v>桐生市</v>
          </cell>
          <cell r="G9562" t="str">
            <v>旧黒保根村</v>
          </cell>
          <cell r="H9562" t="str">
            <v>大字上田沢</v>
          </cell>
        </row>
        <row r="9563">
          <cell r="C9563" t="str">
            <v>k3988-1</v>
          </cell>
          <cell r="D9563" t="str">
            <v>古谷1-1</v>
          </cell>
          <cell r="E9563" t="str">
            <v>桐生</v>
          </cell>
          <cell r="F9563" t="str">
            <v>桐生市</v>
          </cell>
          <cell r="G9563" t="str">
            <v>旧黒保根村</v>
          </cell>
          <cell r="H9563" t="str">
            <v>大字上田沢</v>
          </cell>
        </row>
        <row r="9564">
          <cell r="C9564" t="str">
            <v>k3988-2</v>
          </cell>
          <cell r="D9564" t="str">
            <v>古谷1-2</v>
          </cell>
          <cell r="E9564" t="str">
            <v>桐生</v>
          </cell>
          <cell r="F9564" t="str">
            <v>桐生市</v>
          </cell>
          <cell r="G9564" t="str">
            <v>旧黒保根村</v>
          </cell>
          <cell r="H9564" t="str">
            <v>大字上田沢</v>
          </cell>
        </row>
        <row r="9565">
          <cell r="C9565" t="str">
            <v>k3989</v>
          </cell>
          <cell r="D9565" t="str">
            <v>古谷2</v>
          </cell>
          <cell r="E9565" t="str">
            <v>桐生</v>
          </cell>
          <cell r="F9565" t="str">
            <v>桐生市</v>
          </cell>
          <cell r="G9565" t="str">
            <v>旧黒保根村</v>
          </cell>
          <cell r="H9565" t="str">
            <v>大字上田沢</v>
          </cell>
        </row>
        <row r="9566">
          <cell r="C9566" t="str">
            <v>k3990</v>
          </cell>
          <cell r="D9566" t="str">
            <v>古谷3</v>
          </cell>
          <cell r="E9566" t="str">
            <v>桐生</v>
          </cell>
          <cell r="F9566" t="str">
            <v>桐生市</v>
          </cell>
          <cell r="G9566" t="str">
            <v>旧黒保根村</v>
          </cell>
          <cell r="H9566" t="str">
            <v>大字上田沢</v>
          </cell>
        </row>
        <row r="9567">
          <cell r="C9567" t="str">
            <v>k3991</v>
          </cell>
          <cell r="D9567" t="str">
            <v>古谷4</v>
          </cell>
          <cell r="E9567" t="str">
            <v>桐生</v>
          </cell>
          <cell r="F9567" t="str">
            <v>桐生市</v>
          </cell>
          <cell r="G9567" t="str">
            <v>旧黒保根村</v>
          </cell>
          <cell r="H9567" t="str">
            <v>大字上田沢</v>
          </cell>
        </row>
        <row r="9568">
          <cell r="C9568" t="str">
            <v>k3992</v>
          </cell>
          <cell r="D9568" t="str">
            <v>古谷5</v>
          </cell>
          <cell r="E9568" t="str">
            <v>桐生</v>
          </cell>
          <cell r="F9568" t="str">
            <v>桐生市</v>
          </cell>
          <cell r="G9568" t="str">
            <v>旧黒保根村</v>
          </cell>
          <cell r="H9568" t="str">
            <v>大字上田沢</v>
          </cell>
        </row>
        <row r="9569">
          <cell r="C9569" t="str">
            <v>k3993</v>
          </cell>
          <cell r="D9569" t="str">
            <v>東原5</v>
          </cell>
          <cell r="E9569" t="str">
            <v>桐生</v>
          </cell>
          <cell r="F9569" t="str">
            <v>桐生市</v>
          </cell>
          <cell r="G9569" t="str">
            <v>旧黒保根村</v>
          </cell>
          <cell r="H9569" t="str">
            <v>大字上田沢</v>
          </cell>
        </row>
        <row r="9570">
          <cell r="C9570" t="str">
            <v>k3994</v>
          </cell>
          <cell r="D9570" t="str">
            <v>東原7</v>
          </cell>
          <cell r="E9570" t="str">
            <v>桐生</v>
          </cell>
          <cell r="F9570" t="str">
            <v>桐生市</v>
          </cell>
          <cell r="G9570" t="str">
            <v>旧黒保根村</v>
          </cell>
          <cell r="H9570" t="str">
            <v>大字上田沢</v>
          </cell>
        </row>
        <row r="9571">
          <cell r="C9571" t="str">
            <v>k3995</v>
          </cell>
          <cell r="D9571" t="str">
            <v>沢入2</v>
          </cell>
          <cell r="E9571" t="str">
            <v>桐生</v>
          </cell>
          <cell r="F9571" t="str">
            <v>桐生市</v>
          </cell>
          <cell r="G9571" t="str">
            <v>旧黒保根村</v>
          </cell>
          <cell r="H9571" t="str">
            <v>大字上田沢</v>
          </cell>
        </row>
        <row r="9572">
          <cell r="C9572" t="str">
            <v>k3996</v>
          </cell>
          <cell r="D9572" t="str">
            <v>沢入4</v>
          </cell>
          <cell r="E9572" t="str">
            <v>桐生</v>
          </cell>
          <cell r="F9572" t="str">
            <v>桐生市</v>
          </cell>
          <cell r="G9572" t="str">
            <v>旧黒保根村</v>
          </cell>
          <cell r="H9572" t="str">
            <v>大字上田沢</v>
          </cell>
        </row>
        <row r="9573">
          <cell r="C9573" t="str">
            <v>k3997-1</v>
          </cell>
          <cell r="D9573" t="str">
            <v>沢入5-1</v>
          </cell>
          <cell r="E9573" t="str">
            <v>桐生</v>
          </cell>
          <cell r="F9573" t="str">
            <v>桐生市</v>
          </cell>
          <cell r="G9573" t="str">
            <v>旧黒保根村</v>
          </cell>
          <cell r="H9573" t="str">
            <v>大字上田沢</v>
          </cell>
        </row>
        <row r="9574">
          <cell r="C9574" t="str">
            <v>k3997-2</v>
          </cell>
          <cell r="D9574" t="str">
            <v>沢入5-2</v>
          </cell>
          <cell r="E9574" t="str">
            <v>桐生</v>
          </cell>
          <cell r="F9574" t="str">
            <v>桐生市</v>
          </cell>
          <cell r="G9574" t="str">
            <v>旧黒保根村</v>
          </cell>
          <cell r="H9574" t="str">
            <v>大字上田沢</v>
          </cell>
        </row>
        <row r="9575">
          <cell r="C9575" t="str">
            <v>k3998</v>
          </cell>
          <cell r="D9575" t="str">
            <v>田沢上2</v>
          </cell>
          <cell r="E9575" t="str">
            <v>桐生</v>
          </cell>
          <cell r="F9575" t="str">
            <v>桐生市</v>
          </cell>
          <cell r="G9575" t="str">
            <v>旧黒保根村</v>
          </cell>
          <cell r="H9575" t="str">
            <v>大字上田沢</v>
          </cell>
        </row>
        <row r="9576">
          <cell r="C9576" t="str">
            <v>k3999</v>
          </cell>
          <cell r="D9576" t="str">
            <v>川久保1</v>
          </cell>
          <cell r="E9576" t="str">
            <v>桐生</v>
          </cell>
          <cell r="F9576" t="str">
            <v>桐生市</v>
          </cell>
          <cell r="G9576" t="str">
            <v>旧黒保根村</v>
          </cell>
          <cell r="H9576" t="str">
            <v>大字上田沢</v>
          </cell>
        </row>
        <row r="9577">
          <cell r="C9577" t="str">
            <v>k4000</v>
          </cell>
          <cell r="D9577" t="str">
            <v>下組1</v>
          </cell>
          <cell r="E9577" t="str">
            <v>桐生</v>
          </cell>
          <cell r="F9577" t="str">
            <v>桐生市</v>
          </cell>
          <cell r="G9577" t="str">
            <v>旧黒保根村</v>
          </cell>
          <cell r="H9577" t="str">
            <v>大字上田沢</v>
          </cell>
        </row>
        <row r="9578">
          <cell r="C9578" t="str">
            <v>k4001</v>
          </cell>
          <cell r="D9578" t="str">
            <v>下組3</v>
          </cell>
          <cell r="E9578" t="str">
            <v>桐生</v>
          </cell>
          <cell r="F9578" t="str">
            <v>桐生市</v>
          </cell>
          <cell r="G9578" t="str">
            <v>旧黒保根村</v>
          </cell>
          <cell r="H9578" t="str">
            <v>大字上田沢</v>
          </cell>
        </row>
        <row r="9579">
          <cell r="C9579" t="str">
            <v>k4002-1</v>
          </cell>
          <cell r="D9579" t="str">
            <v>下組4-1</v>
          </cell>
          <cell r="E9579" t="str">
            <v>桐生</v>
          </cell>
          <cell r="F9579" t="str">
            <v>桐生市</v>
          </cell>
          <cell r="G9579" t="str">
            <v>旧黒保根村</v>
          </cell>
          <cell r="H9579" t="str">
            <v>大字上田沢</v>
          </cell>
        </row>
        <row r="9580">
          <cell r="C9580" t="str">
            <v>k4002-2</v>
          </cell>
          <cell r="D9580" t="str">
            <v>下組4-2</v>
          </cell>
          <cell r="E9580" t="str">
            <v>桐生</v>
          </cell>
          <cell r="F9580" t="str">
            <v>桐生市</v>
          </cell>
          <cell r="G9580" t="str">
            <v>旧黒保根村</v>
          </cell>
          <cell r="H9580" t="str">
            <v>大字上田沢</v>
          </cell>
        </row>
        <row r="9581">
          <cell r="C9581" t="str">
            <v>k4003</v>
          </cell>
          <cell r="D9581" t="str">
            <v>上田沢2</v>
          </cell>
          <cell r="E9581" t="str">
            <v>桐生</v>
          </cell>
          <cell r="F9581" t="str">
            <v>桐生市</v>
          </cell>
          <cell r="G9581" t="str">
            <v>旧黒保根村</v>
          </cell>
          <cell r="H9581" t="str">
            <v>大字上田沢</v>
          </cell>
        </row>
        <row r="9582">
          <cell r="C9582" t="str">
            <v>k4004</v>
          </cell>
          <cell r="D9582" t="str">
            <v>田沢下1</v>
          </cell>
          <cell r="E9582" t="str">
            <v>桐生</v>
          </cell>
          <cell r="F9582" t="str">
            <v>桐生市</v>
          </cell>
          <cell r="G9582" t="str">
            <v>旧黒保根村</v>
          </cell>
          <cell r="H9582" t="str">
            <v>大字上田沢</v>
          </cell>
        </row>
        <row r="9583">
          <cell r="C9583" t="str">
            <v>k4005</v>
          </cell>
          <cell r="D9583" t="str">
            <v>田沢下3</v>
          </cell>
          <cell r="E9583" t="str">
            <v>桐生</v>
          </cell>
          <cell r="F9583" t="str">
            <v>桐生市</v>
          </cell>
          <cell r="G9583" t="str">
            <v>旧黒保根村</v>
          </cell>
          <cell r="H9583" t="str">
            <v>大字上田沢</v>
          </cell>
        </row>
        <row r="9584">
          <cell r="C9584" t="str">
            <v>k4006</v>
          </cell>
          <cell r="D9584" t="str">
            <v>田沢下4</v>
          </cell>
          <cell r="E9584" t="str">
            <v>桐生</v>
          </cell>
          <cell r="F9584" t="str">
            <v>桐生市</v>
          </cell>
          <cell r="G9584" t="str">
            <v>旧黒保根村</v>
          </cell>
          <cell r="H9584" t="str">
            <v>大字上田沢</v>
          </cell>
        </row>
        <row r="9585">
          <cell r="C9585" t="str">
            <v>k4007</v>
          </cell>
          <cell r="D9585" t="str">
            <v>田沢下5</v>
          </cell>
          <cell r="E9585" t="str">
            <v>桐生</v>
          </cell>
          <cell r="F9585" t="str">
            <v>桐生市</v>
          </cell>
          <cell r="G9585" t="str">
            <v>旧黒保根村</v>
          </cell>
          <cell r="H9585" t="str">
            <v>大字上田沢</v>
          </cell>
        </row>
        <row r="9586">
          <cell r="C9586" t="str">
            <v>k4008</v>
          </cell>
          <cell r="D9586" t="str">
            <v>田沢中1</v>
          </cell>
          <cell r="E9586" t="str">
            <v>桐生</v>
          </cell>
          <cell r="F9586" t="str">
            <v>桐生市</v>
          </cell>
          <cell r="G9586" t="str">
            <v>旧黒保根村</v>
          </cell>
          <cell r="H9586" t="str">
            <v>大字上田沢</v>
          </cell>
        </row>
        <row r="9587">
          <cell r="C9587" t="str">
            <v>k4009</v>
          </cell>
          <cell r="D9587" t="str">
            <v>田沢中2</v>
          </cell>
          <cell r="E9587" t="str">
            <v>桐生</v>
          </cell>
          <cell r="F9587" t="str">
            <v>桐生市</v>
          </cell>
          <cell r="G9587" t="str">
            <v>旧黒保根村</v>
          </cell>
          <cell r="H9587" t="str">
            <v>大字上田沢</v>
          </cell>
        </row>
        <row r="9588">
          <cell r="C9588" t="str">
            <v>k4010</v>
          </cell>
          <cell r="D9588" t="str">
            <v>田沢中3</v>
          </cell>
          <cell r="E9588" t="str">
            <v>桐生</v>
          </cell>
          <cell r="F9588" t="str">
            <v>桐生市</v>
          </cell>
          <cell r="G9588" t="str">
            <v>旧黒保根村</v>
          </cell>
          <cell r="H9588" t="str">
            <v>大字上田沢</v>
          </cell>
        </row>
        <row r="9589">
          <cell r="C9589" t="str">
            <v>k4011</v>
          </cell>
          <cell r="D9589" t="str">
            <v>田沢中3A</v>
          </cell>
          <cell r="E9589" t="str">
            <v>桐生</v>
          </cell>
          <cell r="F9589" t="str">
            <v>桐生市</v>
          </cell>
          <cell r="G9589" t="str">
            <v>旧黒保根村</v>
          </cell>
          <cell r="H9589" t="str">
            <v>大字上田沢</v>
          </cell>
        </row>
        <row r="9590">
          <cell r="C9590" t="str">
            <v>k4012-1</v>
          </cell>
          <cell r="D9590" t="str">
            <v>出合原2-1</v>
          </cell>
          <cell r="E9590" t="str">
            <v>桐生</v>
          </cell>
          <cell r="F9590" t="str">
            <v>桐生市</v>
          </cell>
          <cell r="G9590" t="str">
            <v>旧黒保根村</v>
          </cell>
          <cell r="H9590" t="str">
            <v>大字宿廻</v>
          </cell>
        </row>
        <row r="9591">
          <cell r="C9591" t="str">
            <v>k4012-2</v>
          </cell>
          <cell r="D9591" t="str">
            <v>出合原2-2</v>
          </cell>
          <cell r="E9591" t="str">
            <v>桐生</v>
          </cell>
          <cell r="F9591" t="str">
            <v>桐生市</v>
          </cell>
          <cell r="G9591" t="str">
            <v>旧黒保根村</v>
          </cell>
          <cell r="H9591" t="str">
            <v>大字宿廻</v>
          </cell>
        </row>
        <row r="9592">
          <cell r="C9592" t="str">
            <v>k4013</v>
          </cell>
          <cell r="D9592" t="str">
            <v>下田沢2</v>
          </cell>
          <cell r="E9592" t="str">
            <v>桐生</v>
          </cell>
          <cell r="F9592" t="str">
            <v>桐生市</v>
          </cell>
          <cell r="G9592" t="str">
            <v>旧黒保根村</v>
          </cell>
          <cell r="H9592" t="str">
            <v>大字下田沢</v>
          </cell>
        </row>
        <row r="9593">
          <cell r="C9593" t="str">
            <v>k4014</v>
          </cell>
          <cell r="D9593" t="str">
            <v>高楢1</v>
          </cell>
          <cell r="E9593" t="str">
            <v>桐生</v>
          </cell>
          <cell r="F9593" t="str">
            <v>桐生市</v>
          </cell>
          <cell r="G9593" t="str">
            <v>旧黒保根村</v>
          </cell>
          <cell r="H9593" t="str">
            <v>大字下田沢</v>
          </cell>
        </row>
        <row r="9594">
          <cell r="C9594" t="str">
            <v>k4015</v>
          </cell>
          <cell r="D9594" t="str">
            <v>柏山下1</v>
          </cell>
          <cell r="E9594" t="str">
            <v>桐生</v>
          </cell>
          <cell r="F9594" t="str">
            <v>桐生市</v>
          </cell>
          <cell r="G9594" t="str">
            <v>旧黒保根村</v>
          </cell>
          <cell r="H9594" t="str">
            <v>大字下田沢</v>
          </cell>
        </row>
        <row r="9595">
          <cell r="C9595" t="str">
            <v>k4016</v>
          </cell>
          <cell r="D9595" t="str">
            <v>下田沢3</v>
          </cell>
          <cell r="E9595" t="str">
            <v>桐生</v>
          </cell>
          <cell r="F9595" t="str">
            <v>桐生市</v>
          </cell>
          <cell r="G9595" t="str">
            <v>旧黒保根村</v>
          </cell>
          <cell r="H9595" t="str">
            <v>大字下田沢</v>
          </cell>
        </row>
        <row r="9596">
          <cell r="C9596" t="str">
            <v>k4017</v>
          </cell>
          <cell r="D9596" t="str">
            <v>梨本1</v>
          </cell>
          <cell r="E9596" t="str">
            <v>桐生</v>
          </cell>
          <cell r="F9596" t="str">
            <v>桐生市</v>
          </cell>
          <cell r="G9596" t="str">
            <v>旧黒保根村</v>
          </cell>
          <cell r="H9596" t="str">
            <v>大字宿廻</v>
          </cell>
        </row>
        <row r="9597">
          <cell r="C9597" t="str">
            <v>k4018</v>
          </cell>
          <cell r="D9597" t="str">
            <v>宿廻1</v>
          </cell>
          <cell r="E9597" t="str">
            <v>桐生</v>
          </cell>
          <cell r="F9597" t="str">
            <v>桐生市</v>
          </cell>
          <cell r="G9597" t="str">
            <v>旧黒保根村</v>
          </cell>
          <cell r="H9597" t="str">
            <v>大字宿廻</v>
          </cell>
        </row>
        <row r="9598">
          <cell r="C9598" t="str">
            <v>k4019</v>
          </cell>
          <cell r="D9598" t="str">
            <v>宿廻1A</v>
          </cell>
          <cell r="E9598" t="str">
            <v>桐生</v>
          </cell>
          <cell r="F9598" t="str">
            <v>桐生市</v>
          </cell>
          <cell r="G9598" t="str">
            <v>旧黒保根村</v>
          </cell>
          <cell r="H9598" t="str">
            <v>大字宿廻</v>
          </cell>
        </row>
        <row r="9599">
          <cell r="C9599" t="str">
            <v>k4020-1</v>
          </cell>
          <cell r="D9599" t="str">
            <v>川口2-1</v>
          </cell>
          <cell r="E9599" t="str">
            <v>桐生</v>
          </cell>
          <cell r="F9599" t="str">
            <v>桐生市</v>
          </cell>
          <cell r="G9599" t="str">
            <v>旧黒保根村</v>
          </cell>
          <cell r="H9599" t="str">
            <v>大字宿廻</v>
          </cell>
        </row>
        <row r="9600">
          <cell r="C9600" t="str">
            <v>k4020-2</v>
          </cell>
          <cell r="D9600" t="str">
            <v>川口2-2</v>
          </cell>
          <cell r="E9600" t="str">
            <v>桐生</v>
          </cell>
          <cell r="F9600" t="str">
            <v>桐生市</v>
          </cell>
          <cell r="G9600" t="str">
            <v>旧黒保根村</v>
          </cell>
          <cell r="H9600" t="str">
            <v>大字宿廻</v>
          </cell>
        </row>
        <row r="9601">
          <cell r="C9601" t="str">
            <v>k4020-3</v>
          </cell>
          <cell r="D9601" t="str">
            <v>川口2-3</v>
          </cell>
          <cell r="E9601" t="str">
            <v>桐生</v>
          </cell>
          <cell r="F9601" t="str">
            <v>桐生市</v>
          </cell>
          <cell r="G9601" t="str">
            <v>旧黒保根村</v>
          </cell>
          <cell r="H9601" t="str">
            <v>大字宿廻</v>
          </cell>
        </row>
        <row r="9602">
          <cell r="C9602" t="str">
            <v>k4021</v>
          </cell>
          <cell r="D9602" t="str">
            <v>川口3</v>
          </cell>
          <cell r="E9602" t="str">
            <v>桐生</v>
          </cell>
          <cell r="F9602" t="str">
            <v>桐生市</v>
          </cell>
          <cell r="G9602" t="str">
            <v>旧黒保根村</v>
          </cell>
          <cell r="H9602" t="str">
            <v>大字宿廻</v>
          </cell>
        </row>
        <row r="9603">
          <cell r="C9603" t="str">
            <v>k4022</v>
          </cell>
          <cell r="D9603" t="str">
            <v>川口5</v>
          </cell>
          <cell r="E9603" t="str">
            <v>桐生</v>
          </cell>
          <cell r="F9603" t="str">
            <v>桐生市</v>
          </cell>
          <cell r="G9603" t="str">
            <v>旧黒保根村</v>
          </cell>
          <cell r="H9603" t="str">
            <v>大字宿廻</v>
          </cell>
        </row>
        <row r="9604">
          <cell r="C9604" t="str">
            <v>k4023</v>
          </cell>
          <cell r="D9604" t="str">
            <v>川口6</v>
          </cell>
          <cell r="E9604" t="str">
            <v>桐生</v>
          </cell>
          <cell r="F9604" t="str">
            <v>桐生市</v>
          </cell>
          <cell r="G9604" t="str">
            <v>旧黒保根村</v>
          </cell>
          <cell r="H9604" t="str">
            <v>大字宿廻</v>
          </cell>
        </row>
        <row r="9605">
          <cell r="C9605" t="str">
            <v>k4024</v>
          </cell>
          <cell r="D9605" t="str">
            <v>城1</v>
          </cell>
          <cell r="E9605" t="str">
            <v>桐生</v>
          </cell>
          <cell r="F9605" t="str">
            <v>桐生市</v>
          </cell>
          <cell r="G9605" t="str">
            <v>旧黒保根村</v>
          </cell>
          <cell r="H9605" t="str">
            <v>大字宿廻</v>
          </cell>
        </row>
        <row r="9606">
          <cell r="C9606" t="str">
            <v>k4025-1</v>
          </cell>
          <cell r="D9606" t="str">
            <v>城下1-1</v>
          </cell>
          <cell r="E9606" t="str">
            <v>桐生</v>
          </cell>
          <cell r="F9606" t="str">
            <v>桐生市</v>
          </cell>
          <cell r="G9606" t="str">
            <v>旧黒保根村</v>
          </cell>
          <cell r="H9606" t="str">
            <v>大字宿廻</v>
          </cell>
        </row>
        <row r="9607">
          <cell r="C9607" t="str">
            <v>k4025-2</v>
          </cell>
          <cell r="D9607" t="str">
            <v>城下1-2</v>
          </cell>
          <cell r="E9607" t="str">
            <v>桐生</v>
          </cell>
          <cell r="F9607" t="str">
            <v>桐生市</v>
          </cell>
          <cell r="G9607" t="str">
            <v>旧黒保根村</v>
          </cell>
          <cell r="H9607" t="str">
            <v>大字宿廻</v>
          </cell>
        </row>
        <row r="9608">
          <cell r="C9608" t="str">
            <v>k4026</v>
          </cell>
          <cell r="D9608" t="str">
            <v>本宿1</v>
          </cell>
          <cell r="E9608" t="str">
            <v>桐生</v>
          </cell>
          <cell r="F9608" t="str">
            <v>桐生市</v>
          </cell>
          <cell r="G9608" t="str">
            <v>旧黒保根村</v>
          </cell>
          <cell r="H9608" t="str">
            <v>大字宿廻</v>
          </cell>
        </row>
        <row r="9609">
          <cell r="C9609" t="str">
            <v>k4027</v>
          </cell>
          <cell r="D9609" t="str">
            <v>上野2</v>
          </cell>
          <cell r="E9609" t="str">
            <v>桐生</v>
          </cell>
          <cell r="F9609" t="str">
            <v>桐生市</v>
          </cell>
          <cell r="G9609" t="str">
            <v>旧黒保根村</v>
          </cell>
          <cell r="H9609" t="str">
            <v>大字水沼</v>
          </cell>
        </row>
        <row r="9610">
          <cell r="C9610" t="str">
            <v>k4028</v>
          </cell>
          <cell r="D9610" t="str">
            <v>上八木原1</v>
          </cell>
          <cell r="E9610" t="str">
            <v>桐生</v>
          </cell>
          <cell r="F9610" t="str">
            <v>桐生市</v>
          </cell>
          <cell r="G9610" t="str">
            <v>旧黒保根村</v>
          </cell>
          <cell r="H9610" t="str">
            <v>大字八木原</v>
          </cell>
        </row>
        <row r="9611">
          <cell r="C9611" t="str">
            <v>k4029-1</v>
          </cell>
          <cell r="D9611" t="str">
            <v>八木原1-1</v>
          </cell>
          <cell r="E9611" t="str">
            <v>桐生</v>
          </cell>
          <cell r="F9611" t="str">
            <v>桐生市</v>
          </cell>
          <cell r="G9611" t="str">
            <v>旧黒保根村</v>
          </cell>
          <cell r="H9611" t="str">
            <v>大字八木原</v>
          </cell>
        </row>
        <row r="9612">
          <cell r="C9612" t="str">
            <v>k4029-2</v>
          </cell>
          <cell r="D9612" t="str">
            <v>八木原1-2</v>
          </cell>
          <cell r="E9612" t="str">
            <v>桐生</v>
          </cell>
          <cell r="F9612" t="str">
            <v>桐生市</v>
          </cell>
          <cell r="G9612" t="str">
            <v>旧黒保根村</v>
          </cell>
          <cell r="H9612" t="str">
            <v>大字八木原</v>
          </cell>
        </row>
        <row r="9613">
          <cell r="C9613" t="str">
            <v>k4030-1</v>
          </cell>
          <cell r="D9613" t="str">
            <v>阿入-1</v>
          </cell>
          <cell r="E9613" t="str">
            <v>桐生</v>
          </cell>
          <cell r="F9613" t="str">
            <v>みどり市</v>
          </cell>
          <cell r="G9613" t="str">
            <v>旧東村</v>
          </cell>
          <cell r="H9613" t="str">
            <v>大字小中</v>
          </cell>
        </row>
        <row r="9614">
          <cell r="C9614" t="str">
            <v>k4030-2</v>
          </cell>
          <cell r="D9614" t="str">
            <v>阿入-2</v>
          </cell>
          <cell r="E9614" t="str">
            <v>桐生</v>
          </cell>
          <cell r="F9614" t="str">
            <v>みどり市</v>
          </cell>
          <cell r="G9614" t="str">
            <v>旧東村</v>
          </cell>
          <cell r="H9614" t="str">
            <v>大字小中</v>
          </cell>
        </row>
        <row r="9615">
          <cell r="C9615" t="str">
            <v>k4030-3</v>
          </cell>
          <cell r="D9615" t="str">
            <v>阿入-3</v>
          </cell>
          <cell r="E9615" t="str">
            <v>桐生</v>
          </cell>
          <cell r="F9615" t="str">
            <v>みどり市</v>
          </cell>
          <cell r="G9615" t="str">
            <v>旧東村</v>
          </cell>
          <cell r="H9615" t="str">
            <v>大字小中</v>
          </cell>
        </row>
        <row r="9616">
          <cell r="C9616" t="str">
            <v>k4030-4</v>
          </cell>
          <cell r="D9616" t="str">
            <v>阿入-4</v>
          </cell>
          <cell r="E9616" t="str">
            <v>桐生</v>
          </cell>
          <cell r="F9616" t="str">
            <v>みどり市</v>
          </cell>
          <cell r="G9616" t="str">
            <v>旧東村</v>
          </cell>
          <cell r="H9616" t="str">
            <v>大字小中</v>
          </cell>
        </row>
        <row r="9617">
          <cell r="C9617" t="str">
            <v>k4031</v>
          </cell>
          <cell r="D9617" t="str">
            <v>楡沢4</v>
          </cell>
          <cell r="E9617" t="str">
            <v>桐生</v>
          </cell>
          <cell r="F9617" t="str">
            <v>みどり市</v>
          </cell>
          <cell r="G9617" t="str">
            <v>旧東村</v>
          </cell>
          <cell r="H9617" t="str">
            <v>大字沢入</v>
          </cell>
        </row>
        <row r="9618">
          <cell r="C9618" t="str">
            <v>k4032-1</v>
          </cell>
          <cell r="D9618" t="str">
            <v>楡沢6-1</v>
          </cell>
          <cell r="E9618" t="str">
            <v>桐生</v>
          </cell>
          <cell r="F9618" t="str">
            <v>みどり市</v>
          </cell>
          <cell r="G9618" t="str">
            <v>旧東村</v>
          </cell>
          <cell r="H9618" t="str">
            <v>大字沢入</v>
          </cell>
        </row>
        <row r="9619">
          <cell r="C9619" t="str">
            <v>k4032-2</v>
          </cell>
          <cell r="D9619" t="str">
            <v>楡沢6-2</v>
          </cell>
          <cell r="E9619" t="str">
            <v>桐生</v>
          </cell>
          <cell r="F9619" t="str">
            <v>みどり市</v>
          </cell>
          <cell r="G9619" t="str">
            <v>旧東村</v>
          </cell>
          <cell r="H9619" t="str">
            <v>大字沢入</v>
          </cell>
        </row>
        <row r="9620">
          <cell r="C9620" t="str">
            <v>k4033</v>
          </cell>
          <cell r="D9620" t="str">
            <v>萩平1</v>
          </cell>
          <cell r="E9620" t="str">
            <v>桐生</v>
          </cell>
          <cell r="F9620" t="str">
            <v>みどり市</v>
          </cell>
          <cell r="G9620" t="str">
            <v>旧東村</v>
          </cell>
          <cell r="H9620" t="str">
            <v>大字小中</v>
          </cell>
        </row>
        <row r="9621">
          <cell r="C9621" t="str">
            <v>k4034</v>
          </cell>
          <cell r="D9621" t="str">
            <v>萩平2</v>
          </cell>
          <cell r="E9621" t="str">
            <v>桐生</v>
          </cell>
          <cell r="F9621" t="str">
            <v>みどり市</v>
          </cell>
          <cell r="G9621" t="str">
            <v>旧東村</v>
          </cell>
          <cell r="H9621" t="str">
            <v>大字小中</v>
          </cell>
        </row>
        <row r="9622">
          <cell r="C9622" t="str">
            <v>k4035</v>
          </cell>
          <cell r="D9622" t="str">
            <v>萩平3</v>
          </cell>
          <cell r="E9622" t="str">
            <v>桐生</v>
          </cell>
          <cell r="F9622" t="str">
            <v>みどり市</v>
          </cell>
          <cell r="G9622" t="str">
            <v>旧東村</v>
          </cell>
          <cell r="H9622" t="str">
            <v>大字小中</v>
          </cell>
        </row>
        <row r="9623">
          <cell r="C9623" t="str">
            <v>k4036</v>
          </cell>
          <cell r="D9623" t="str">
            <v>平仁手2</v>
          </cell>
          <cell r="E9623" t="str">
            <v>桐生</v>
          </cell>
          <cell r="F9623" t="str">
            <v>みどり市</v>
          </cell>
          <cell r="G9623" t="str">
            <v>旧東村</v>
          </cell>
          <cell r="H9623" t="str">
            <v>大字花輪</v>
          </cell>
        </row>
        <row r="9624">
          <cell r="C9624" t="str">
            <v>k4037</v>
          </cell>
          <cell r="D9624" t="str">
            <v>平仁手3</v>
          </cell>
          <cell r="E9624" t="str">
            <v>桐生</v>
          </cell>
          <cell r="F9624" t="str">
            <v>みどり市</v>
          </cell>
          <cell r="G9624" t="str">
            <v>旧東村</v>
          </cell>
          <cell r="H9624" t="str">
            <v>大字花輪</v>
          </cell>
        </row>
        <row r="9625">
          <cell r="C9625" t="str">
            <v>k4038</v>
          </cell>
          <cell r="D9625" t="str">
            <v>平仁手4</v>
          </cell>
          <cell r="E9625" t="str">
            <v>桐生</v>
          </cell>
          <cell r="F9625" t="str">
            <v>みどり市</v>
          </cell>
          <cell r="G9625" t="str">
            <v>旧東村</v>
          </cell>
          <cell r="H9625" t="str">
            <v>大字花輪</v>
          </cell>
        </row>
        <row r="9626">
          <cell r="C9626" t="str">
            <v>k4039</v>
          </cell>
          <cell r="D9626" t="str">
            <v>平仁手7</v>
          </cell>
          <cell r="E9626" t="str">
            <v>桐生</v>
          </cell>
          <cell r="F9626" t="str">
            <v>みどり市</v>
          </cell>
          <cell r="G9626" t="str">
            <v>旧東村</v>
          </cell>
          <cell r="H9626" t="str">
            <v>大字花輪</v>
          </cell>
        </row>
        <row r="9627">
          <cell r="C9627" t="str">
            <v>k4040</v>
          </cell>
          <cell r="D9627" t="str">
            <v>臼木1</v>
          </cell>
          <cell r="E9627" t="str">
            <v>桐生</v>
          </cell>
          <cell r="F9627" t="str">
            <v>みどり市</v>
          </cell>
          <cell r="G9627" t="str">
            <v>旧東村</v>
          </cell>
          <cell r="H9627" t="str">
            <v>大字花輪</v>
          </cell>
        </row>
        <row r="9628">
          <cell r="C9628" t="str">
            <v>k4041</v>
          </cell>
          <cell r="D9628" t="str">
            <v>阿久沢1</v>
          </cell>
          <cell r="E9628" t="str">
            <v>桐生</v>
          </cell>
          <cell r="F9628" t="str">
            <v>みどり市</v>
          </cell>
          <cell r="G9628" t="str">
            <v>旧東村</v>
          </cell>
          <cell r="H9628" t="str">
            <v>大字花輪</v>
          </cell>
        </row>
        <row r="9629">
          <cell r="C9629" t="str">
            <v>k4042</v>
          </cell>
          <cell r="D9629" t="str">
            <v>足越1</v>
          </cell>
          <cell r="E9629" t="str">
            <v>桐生</v>
          </cell>
          <cell r="F9629" t="str">
            <v>みどり市</v>
          </cell>
          <cell r="G9629" t="str">
            <v>旧東村</v>
          </cell>
          <cell r="H9629" t="str">
            <v>大字小中</v>
          </cell>
        </row>
        <row r="9630">
          <cell r="C9630" t="str">
            <v>k4043</v>
          </cell>
          <cell r="D9630" t="str">
            <v>足越2</v>
          </cell>
          <cell r="E9630" t="str">
            <v>桐生</v>
          </cell>
          <cell r="F9630" t="str">
            <v>みどり市</v>
          </cell>
          <cell r="G9630" t="str">
            <v>旧東村</v>
          </cell>
          <cell r="H9630" t="str">
            <v>大字小中</v>
          </cell>
        </row>
        <row r="9631">
          <cell r="C9631" t="str">
            <v>k4044</v>
          </cell>
          <cell r="D9631" t="str">
            <v>柏ヶ谷2</v>
          </cell>
          <cell r="E9631" t="str">
            <v>桐生</v>
          </cell>
          <cell r="F9631" t="str">
            <v>みどり市</v>
          </cell>
          <cell r="G9631" t="str">
            <v>旧東村</v>
          </cell>
          <cell r="H9631" t="str">
            <v>大字小中</v>
          </cell>
        </row>
        <row r="9632">
          <cell r="C9632" t="str">
            <v>k4045</v>
          </cell>
          <cell r="D9632" t="str">
            <v>暮坪1</v>
          </cell>
          <cell r="E9632" t="str">
            <v>桐生</v>
          </cell>
          <cell r="F9632" t="str">
            <v>みどり市</v>
          </cell>
          <cell r="G9632" t="str">
            <v>旧東村</v>
          </cell>
          <cell r="H9632" t="str">
            <v>大字小中</v>
          </cell>
        </row>
        <row r="9633">
          <cell r="C9633" t="str">
            <v>k4046</v>
          </cell>
          <cell r="D9633" t="str">
            <v>暮坪2</v>
          </cell>
          <cell r="E9633" t="str">
            <v>桐生</v>
          </cell>
          <cell r="F9633" t="str">
            <v>みどり市</v>
          </cell>
          <cell r="G9633" t="str">
            <v>旧東村</v>
          </cell>
          <cell r="H9633" t="str">
            <v>大字小中</v>
          </cell>
        </row>
        <row r="9634">
          <cell r="C9634" t="str">
            <v>k4047</v>
          </cell>
          <cell r="D9634" t="str">
            <v>釜抜1</v>
          </cell>
          <cell r="E9634" t="str">
            <v>桐生</v>
          </cell>
          <cell r="F9634" t="str">
            <v>みどり市</v>
          </cell>
          <cell r="G9634" t="str">
            <v>旧東村</v>
          </cell>
          <cell r="H9634" t="str">
            <v>大字小中</v>
          </cell>
        </row>
        <row r="9635">
          <cell r="C9635" t="str">
            <v>k4048</v>
          </cell>
          <cell r="D9635" t="str">
            <v>袖丸1</v>
          </cell>
          <cell r="E9635" t="str">
            <v>桐生</v>
          </cell>
          <cell r="F9635" t="str">
            <v>みどり市</v>
          </cell>
          <cell r="G9635" t="str">
            <v>旧東村</v>
          </cell>
          <cell r="H9635" t="str">
            <v>大字小中</v>
          </cell>
        </row>
        <row r="9636">
          <cell r="C9636" t="str">
            <v>k4049</v>
          </cell>
          <cell r="D9636" t="str">
            <v>袖丸2</v>
          </cell>
          <cell r="E9636" t="str">
            <v>桐生</v>
          </cell>
          <cell r="F9636" t="str">
            <v>みどり市</v>
          </cell>
          <cell r="G9636" t="str">
            <v>旧東村</v>
          </cell>
          <cell r="H9636" t="str">
            <v>大字小中</v>
          </cell>
        </row>
        <row r="9637">
          <cell r="C9637" t="str">
            <v>k4050</v>
          </cell>
          <cell r="D9637" t="str">
            <v>袖丸3</v>
          </cell>
          <cell r="E9637" t="str">
            <v>桐生</v>
          </cell>
          <cell r="F9637" t="str">
            <v>みどり市</v>
          </cell>
          <cell r="G9637" t="str">
            <v>旧東村</v>
          </cell>
          <cell r="H9637" t="str">
            <v>大字花輪</v>
          </cell>
        </row>
        <row r="9638">
          <cell r="C9638" t="str">
            <v>k4051</v>
          </cell>
          <cell r="D9638" t="str">
            <v>袖丸4</v>
          </cell>
          <cell r="E9638" t="str">
            <v>桐生</v>
          </cell>
          <cell r="F9638" t="str">
            <v>みどり市</v>
          </cell>
          <cell r="G9638" t="str">
            <v>旧東村</v>
          </cell>
          <cell r="H9638" t="str">
            <v>大字小中</v>
          </cell>
        </row>
        <row r="9639">
          <cell r="C9639" t="str">
            <v>k4052</v>
          </cell>
          <cell r="D9639" t="str">
            <v>袖丸7</v>
          </cell>
          <cell r="E9639" t="str">
            <v>桐生</v>
          </cell>
          <cell r="F9639" t="str">
            <v>みどり市</v>
          </cell>
          <cell r="G9639" t="str">
            <v>旧東村</v>
          </cell>
          <cell r="H9639" t="str">
            <v>大字小中</v>
          </cell>
        </row>
        <row r="9640">
          <cell r="C9640" t="str">
            <v>k4053</v>
          </cell>
          <cell r="D9640" t="str">
            <v>腰越1</v>
          </cell>
          <cell r="E9640" t="str">
            <v>桐生</v>
          </cell>
          <cell r="F9640" t="str">
            <v>みどり市</v>
          </cell>
          <cell r="G9640" t="str">
            <v>旧東村</v>
          </cell>
          <cell r="H9640" t="str">
            <v>大字小中</v>
          </cell>
        </row>
        <row r="9641">
          <cell r="C9641" t="str">
            <v>k4054</v>
          </cell>
          <cell r="D9641" t="str">
            <v>平3</v>
          </cell>
          <cell r="E9641" t="str">
            <v>桐生</v>
          </cell>
          <cell r="F9641" t="str">
            <v>みどり市</v>
          </cell>
          <cell r="G9641" t="str">
            <v>旧東村</v>
          </cell>
          <cell r="H9641" t="str">
            <v>大字座間</v>
          </cell>
        </row>
        <row r="9642">
          <cell r="C9642" t="str">
            <v>k4055</v>
          </cell>
          <cell r="D9642" t="str">
            <v>黒坂石3</v>
          </cell>
          <cell r="E9642" t="str">
            <v>桐生</v>
          </cell>
          <cell r="F9642" t="str">
            <v>みどり市</v>
          </cell>
          <cell r="G9642" t="str">
            <v>旧東村</v>
          </cell>
          <cell r="H9642" t="str">
            <v>大字沢入</v>
          </cell>
        </row>
        <row r="9643">
          <cell r="C9643" t="str">
            <v>k4056</v>
          </cell>
          <cell r="D9643" t="str">
            <v>足渡1</v>
          </cell>
          <cell r="E9643" t="str">
            <v>桐生</v>
          </cell>
          <cell r="F9643" t="str">
            <v>みどり市</v>
          </cell>
          <cell r="G9643" t="str">
            <v>旧東村</v>
          </cell>
          <cell r="H9643" t="str">
            <v>大字沢入</v>
          </cell>
        </row>
        <row r="9644">
          <cell r="C9644" t="str">
            <v>k4057</v>
          </cell>
          <cell r="D9644" t="str">
            <v>足渡4</v>
          </cell>
          <cell r="E9644" t="str">
            <v>桐生</v>
          </cell>
          <cell r="F9644" t="str">
            <v>みどり市</v>
          </cell>
          <cell r="G9644" t="str">
            <v>旧東村</v>
          </cell>
          <cell r="H9644" t="str">
            <v>大字沢入</v>
          </cell>
        </row>
        <row r="9645">
          <cell r="C9645" t="str">
            <v>k4058</v>
          </cell>
          <cell r="D9645" t="str">
            <v>石坂2</v>
          </cell>
          <cell r="E9645" t="str">
            <v>桐生</v>
          </cell>
          <cell r="F9645" t="str">
            <v>みどり市</v>
          </cell>
          <cell r="G9645" t="str">
            <v>旧東村</v>
          </cell>
          <cell r="H9645" t="str">
            <v>大字沢入</v>
          </cell>
        </row>
        <row r="9646">
          <cell r="C9646" t="str">
            <v>k4059</v>
          </cell>
          <cell r="D9646" t="str">
            <v>石坂3</v>
          </cell>
          <cell r="E9646" t="str">
            <v>桐生</v>
          </cell>
          <cell r="F9646" t="str">
            <v>みどり市</v>
          </cell>
          <cell r="G9646" t="str">
            <v>旧東村</v>
          </cell>
          <cell r="H9646" t="str">
            <v>大字沢入</v>
          </cell>
        </row>
        <row r="9647">
          <cell r="C9647" t="str">
            <v>k4060-1</v>
          </cell>
          <cell r="D9647" t="str">
            <v>名越1-1</v>
          </cell>
          <cell r="E9647" t="str">
            <v>桐生</v>
          </cell>
          <cell r="F9647" t="str">
            <v>みどり市</v>
          </cell>
          <cell r="G9647" t="str">
            <v>旧東村</v>
          </cell>
          <cell r="H9647" t="str">
            <v>大字沢入</v>
          </cell>
        </row>
        <row r="9648">
          <cell r="C9648" t="str">
            <v>k4060-2</v>
          </cell>
          <cell r="D9648" t="str">
            <v>名越1-2</v>
          </cell>
          <cell r="E9648" t="str">
            <v>桐生</v>
          </cell>
          <cell r="F9648" t="str">
            <v>みどり市</v>
          </cell>
          <cell r="G9648" t="str">
            <v>旧東村</v>
          </cell>
          <cell r="H9648" t="str">
            <v>大字沢入</v>
          </cell>
        </row>
        <row r="9649">
          <cell r="C9649" t="str">
            <v>k4060-3</v>
          </cell>
          <cell r="D9649" t="str">
            <v>名越1-3</v>
          </cell>
          <cell r="E9649" t="str">
            <v>桐生</v>
          </cell>
          <cell r="F9649" t="str">
            <v>みどり市</v>
          </cell>
          <cell r="G9649" t="str">
            <v>旧東村</v>
          </cell>
          <cell r="H9649" t="str">
            <v>大字沢入</v>
          </cell>
        </row>
        <row r="9650">
          <cell r="C9650" t="str">
            <v>k4060-4</v>
          </cell>
          <cell r="D9650" t="str">
            <v>名越1-4</v>
          </cell>
          <cell r="E9650" t="str">
            <v>桐生</v>
          </cell>
          <cell r="F9650" t="str">
            <v>みどり市</v>
          </cell>
          <cell r="G9650" t="str">
            <v>旧東村</v>
          </cell>
          <cell r="H9650" t="str">
            <v>大字沢入</v>
          </cell>
        </row>
        <row r="9651">
          <cell r="C9651" t="str">
            <v>k4061</v>
          </cell>
          <cell r="D9651" t="str">
            <v>宿4</v>
          </cell>
          <cell r="E9651" t="str">
            <v>桐生</v>
          </cell>
          <cell r="F9651" t="str">
            <v>みどり市</v>
          </cell>
          <cell r="G9651" t="str">
            <v>旧東村</v>
          </cell>
          <cell r="H9651" t="str">
            <v>大字沢入</v>
          </cell>
        </row>
        <row r="9652">
          <cell r="C9652" t="str">
            <v>k4062</v>
          </cell>
          <cell r="D9652" t="str">
            <v>宿5</v>
          </cell>
          <cell r="E9652" t="str">
            <v>桐生</v>
          </cell>
          <cell r="F9652" t="str">
            <v>みどり市</v>
          </cell>
          <cell r="G9652" t="str">
            <v>旧東村</v>
          </cell>
          <cell r="H9652" t="str">
            <v>大字沢入</v>
          </cell>
        </row>
        <row r="9653">
          <cell r="C9653" t="str">
            <v>k4063</v>
          </cell>
          <cell r="D9653" t="str">
            <v>押手1</v>
          </cell>
          <cell r="E9653" t="str">
            <v>桐生</v>
          </cell>
          <cell r="F9653" t="str">
            <v>みどり市</v>
          </cell>
          <cell r="G9653" t="str">
            <v>旧東村</v>
          </cell>
          <cell r="H9653" t="str">
            <v>大字沢入</v>
          </cell>
        </row>
        <row r="9654">
          <cell r="C9654" t="str">
            <v>k4064</v>
          </cell>
          <cell r="D9654" t="str">
            <v>押手2</v>
          </cell>
          <cell r="E9654" t="str">
            <v>桐生</v>
          </cell>
          <cell r="F9654" t="str">
            <v>みどり市</v>
          </cell>
          <cell r="G9654" t="str">
            <v>旧東村</v>
          </cell>
          <cell r="H9654" t="str">
            <v>大字沢入</v>
          </cell>
        </row>
        <row r="9655">
          <cell r="C9655" t="str">
            <v>k4065</v>
          </cell>
          <cell r="D9655" t="str">
            <v>押手4</v>
          </cell>
          <cell r="E9655" t="str">
            <v>桐生</v>
          </cell>
          <cell r="F9655" t="str">
            <v>みどり市</v>
          </cell>
          <cell r="G9655" t="str">
            <v>旧東村</v>
          </cell>
          <cell r="H9655" t="str">
            <v>大字沢入</v>
          </cell>
        </row>
        <row r="9656">
          <cell r="C9656" t="str">
            <v>k4066</v>
          </cell>
          <cell r="D9656" t="str">
            <v>春場見1</v>
          </cell>
          <cell r="E9656" t="str">
            <v>桐生</v>
          </cell>
          <cell r="F9656" t="str">
            <v>みどり市</v>
          </cell>
          <cell r="G9656" t="str">
            <v>旧東村</v>
          </cell>
          <cell r="H9656" t="str">
            <v>大字沢入</v>
          </cell>
        </row>
        <row r="9657">
          <cell r="C9657" t="str">
            <v>k4067</v>
          </cell>
          <cell r="D9657" t="str">
            <v>春場見2</v>
          </cell>
          <cell r="E9657" t="str">
            <v>桐生</v>
          </cell>
          <cell r="F9657" t="str">
            <v>みどり市</v>
          </cell>
          <cell r="G9657" t="str">
            <v>旧東村</v>
          </cell>
          <cell r="H9657" t="str">
            <v>大字沢入</v>
          </cell>
        </row>
        <row r="9658">
          <cell r="C9658" t="str">
            <v>k4068</v>
          </cell>
          <cell r="D9658" t="str">
            <v>春場見3</v>
          </cell>
          <cell r="E9658" t="str">
            <v>桐生</v>
          </cell>
          <cell r="F9658" t="str">
            <v>みどり市</v>
          </cell>
          <cell r="G9658" t="str">
            <v>旧東村</v>
          </cell>
          <cell r="H9658" t="str">
            <v>大字沢入</v>
          </cell>
        </row>
        <row r="9659">
          <cell r="C9659" t="str">
            <v>k4069</v>
          </cell>
          <cell r="D9659" t="str">
            <v>西2</v>
          </cell>
          <cell r="E9659" t="str">
            <v>桐生</v>
          </cell>
          <cell r="F9659" t="str">
            <v>みどり市</v>
          </cell>
          <cell r="G9659" t="str">
            <v>旧東村</v>
          </cell>
          <cell r="H9659" t="str">
            <v>大字沢入</v>
          </cell>
        </row>
        <row r="9660">
          <cell r="C9660" t="str">
            <v>k4070</v>
          </cell>
          <cell r="D9660" t="str">
            <v>沢向1</v>
          </cell>
          <cell r="E9660" t="str">
            <v>桐生</v>
          </cell>
          <cell r="F9660" t="str">
            <v>みどり市</v>
          </cell>
          <cell r="G9660" t="str">
            <v>旧東村</v>
          </cell>
          <cell r="H9660" t="str">
            <v>大字草木</v>
          </cell>
        </row>
        <row r="9661">
          <cell r="C9661" t="str">
            <v>k4071</v>
          </cell>
          <cell r="D9661" t="str">
            <v>寒沢平1</v>
          </cell>
          <cell r="E9661" t="str">
            <v>桐生</v>
          </cell>
          <cell r="F9661" t="str">
            <v>みどり市</v>
          </cell>
          <cell r="G9661" t="str">
            <v>旧東村</v>
          </cell>
          <cell r="H9661" t="str">
            <v>大字草木</v>
          </cell>
        </row>
        <row r="9662">
          <cell r="C9662" t="str">
            <v>k4072</v>
          </cell>
          <cell r="D9662" t="str">
            <v>曲久保1</v>
          </cell>
          <cell r="E9662" t="str">
            <v>桐生</v>
          </cell>
          <cell r="F9662" t="str">
            <v>みどり市</v>
          </cell>
          <cell r="G9662" t="str">
            <v>旧東村</v>
          </cell>
          <cell r="H9662" t="str">
            <v>大字草木</v>
          </cell>
        </row>
        <row r="9663">
          <cell r="C9663" t="str">
            <v>k4073</v>
          </cell>
          <cell r="D9663" t="str">
            <v>原5</v>
          </cell>
          <cell r="E9663" t="str">
            <v>桐生</v>
          </cell>
          <cell r="F9663" t="str">
            <v>みどり市</v>
          </cell>
          <cell r="G9663" t="str">
            <v>旧東村</v>
          </cell>
          <cell r="H9663" t="str">
            <v>大字草木</v>
          </cell>
        </row>
        <row r="9664">
          <cell r="C9664" t="str">
            <v>k4074</v>
          </cell>
          <cell r="D9664" t="str">
            <v>原10</v>
          </cell>
          <cell r="E9664" t="str">
            <v>桐生</v>
          </cell>
          <cell r="F9664" t="str">
            <v>みどり市</v>
          </cell>
          <cell r="G9664" t="str">
            <v>旧東村</v>
          </cell>
          <cell r="H9664" t="str">
            <v>大字神戸</v>
          </cell>
        </row>
        <row r="9665">
          <cell r="C9665" t="str">
            <v>k4075</v>
          </cell>
          <cell r="D9665" t="str">
            <v>横川1</v>
          </cell>
          <cell r="E9665" t="str">
            <v>桐生</v>
          </cell>
          <cell r="F9665" t="str">
            <v>みどり市</v>
          </cell>
          <cell r="G9665" t="str">
            <v>旧東村</v>
          </cell>
          <cell r="H9665" t="str">
            <v>大字草木</v>
          </cell>
        </row>
        <row r="9666">
          <cell r="C9666" t="str">
            <v>k4076</v>
          </cell>
          <cell r="D9666" t="str">
            <v>横川2</v>
          </cell>
          <cell r="E9666" t="str">
            <v>桐生</v>
          </cell>
          <cell r="F9666" t="str">
            <v>みどり市</v>
          </cell>
          <cell r="G9666" t="str">
            <v>旧東村</v>
          </cell>
          <cell r="H9666" t="str">
            <v>大字草木</v>
          </cell>
        </row>
        <row r="9667">
          <cell r="C9667" t="str">
            <v>k4077</v>
          </cell>
          <cell r="D9667" t="str">
            <v>横川3</v>
          </cell>
          <cell r="E9667" t="str">
            <v>桐生</v>
          </cell>
          <cell r="F9667" t="str">
            <v>みどり市</v>
          </cell>
          <cell r="G9667" t="str">
            <v>旧東村</v>
          </cell>
          <cell r="H9667" t="str">
            <v>大字草木</v>
          </cell>
        </row>
        <row r="9668">
          <cell r="C9668" t="str">
            <v>k4078</v>
          </cell>
          <cell r="D9668" t="str">
            <v>寒沢1</v>
          </cell>
          <cell r="E9668" t="str">
            <v>桐生</v>
          </cell>
          <cell r="F9668" t="str">
            <v>みどり市</v>
          </cell>
          <cell r="G9668" t="str">
            <v>旧東村</v>
          </cell>
          <cell r="H9668" t="str">
            <v>大字草木</v>
          </cell>
        </row>
        <row r="9669">
          <cell r="C9669" t="str">
            <v>k4079</v>
          </cell>
          <cell r="D9669" t="str">
            <v>寒沢2上草木</v>
          </cell>
          <cell r="E9669" t="str">
            <v>桐生</v>
          </cell>
          <cell r="F9669" t="str">
            <v>みどり市</v>
          </cell>
          <cell r="G9669" t="str">
            <v>旧東村</v>
          </cell>
          <cell r="H9669" t="str">
            <v>大字草木</v>
          </cell>
        </row>
        <row r="9670">
          <cell r="C9670" t="str">
            <v>k4080-1</v>
          </cell>
          <cell r="D9670" t="str">
            <v>横川5-1</v>
          </cell>
          <cell r="E9670" t="str">
            <v>桐生</v>
          </cell>
          <cell r="F9670" t="str">
            <v>みどり市</v>
          </cell>
          <cell r="G9670" t="str">
            <v>旧東村</v>
          </cell>
          <cell r="H9670" t="str">
            <v>大字草木</v>
          </cell>
        </row>
        <row r="9671">
          <cell r="C9671" t="str">
            <v>k4080-2</v>
          </cell>
          <cell r="D9671" t="str">
            <v>横川5-2</v>
          </cell>
          <cell r="E9671" t="str">
            <v>桐生</v>
          </cell>
          <cell r="F9671" t="str">
            <v>みどり市</v>
          </cell>
          <cell r="G9671" t="str">
            <v>旧東村</v>
          </cell>
          <cell r="H9671" t="str">
            <v>大字草木</v>
          </cell>
        </row>
        <row r="9672">
          <cell r="C9672" t="str">
            <v>k4081</v>
          </cell>
          <cell r="D9672" t="str">
            <v>蕨平</v>
          </cell>
          <cell r="E9672" t="str">
            <v>桐生</v>
          </cell>
          <cell r="F9672" t="str">
            <v>みどり市</v>
          </cell>
          <cell r="G9672" t="str">
            <v>旧東村</v>
          </cell>
          <cell r="H9672" t="str">
            <v>大字草木</v>
          </cell>
        </row>
        <row r="9673">
          <cell r="C9673" t="str">
            <v>k4082</v>
          </cell>
          <cell r="D9673" t="str">
            <v>西3</v>
          </cell>
          <cell r="E9673" t="str">
            <v>桐生</v>
          </cell>
          <cell r="F9673" t="str">
            <v>みどり市</v>
          </cell>
          <cell r="G9673" t="str">
            <v>旧東村</v>
          </cell>
          <cell r="H9673" t="str">
            <v>大字沢入</v>
          </cell>
        </row>
        <row r="9674">
          <cell r="C9674" t="str">
            <v>k4083</v>
          </cell>
          <cell r="D9674" t="str">
            <v>諸沢2</v>
          </cell>
          <cell r="E9674" t="str">
            <v>桐生</v>
          </cell>
          <cell r="F9674" t="str">
            <v>みどり市</v>
          </cell>
          <cell r="G9674" t="str">
            <v>旧東村</v>
          </cell>
          <cell r="H9674" t="str">
            <v>大字小中</v>
          </cell>
        </row>
        <row r="9675">
          <cell r="C9675" t="str">
            <v>k4084</v>
          </cell>
          <cell r="D9675" t="str">
            <v>小池5</v>
          </cell>
          <cell r="E9675" t="str">
            <v>桐生</v>
          </cell>
          <cell r="F9675" t="str">
            <v>みどり市</v>
          </cell>
          <cell r="G9675" t="str">
            <v>旧東村</v>
          </cell>
          <cell r="H9675" t="str">
            <v>大字神戸</v>
          </cell>
        </row>
        <row r="9676">
          <cell r="C9676" t="str">
            <v>k4085</v>
          </cell>
          <cell r="D9676" t="str">
            <v>原8</v>
          </cell>
          <cell r="E9676" t="str">
            <v>桐生</v>
          </cell>
          <cell r="F9676" t="str">
            <v>みどり市</v>
          </cell>
          <cell r="G9676" t="str">
            <v>旧東村</v>
          </cell>
          <cell r="H9676" t="str">
            <v>大字神戸</v>
          </cell>
        </row>
        <row r="9677">
          <cell r="C9677" t="str">
            <v>k4086-1</v>
          </cell>
          <cell r="D9677" t="str">
            <v>宿1-1</v>
          </cell>
          <cell r="E9677" t="str">
            <v>桐生</v>
          </cell>
          <cell r="F9677" t="str">
            <v>みどり市</v>
          </cell>
          <cell r="G9677" t="str">
            <v>旧東村</v>
          </cell>
          <cell r="H9677" t="str">
            <v>大字神戸</v>
          </cell>
        </row>
        <row r="9678">
          <cell r="C9678" t="str">
            <v>k4086-2</v>
          </cell>
          <cell r="D9678" t="str">
            <v>宿1-2</v>
          </cell>
          <cell r="E9678" t="str">
            <v>桐生</v>
          </cell>
          <cell r="F9678" t="str">
            <v>みどり市</v>
          </cell>
          <cell r="G9678" t="str">
            <v>旧東村</v>
          </cell>
          <cell r="H9678" t="str">
            <v>大字神戸</v>
          </cell>
        </row>
        <row r="9679">
          <cell r="C9679" t="str">
            <v>k4087</v>
          </cell>
          <cell r="D9679" t="str">
            <v>宿2</v>
          </cell>
          <cell r="E9679" t="str">
            <v>桐生</v>
          </cell>
          <cell r="F9679" t="str">
            <v>みどり市</v>
          </cell>
          <cell r="G9679" t="str">
            <v>旧東村</v>
          </cell>
          <cell r="H9679" t="str">
            <v>大字神戸</v>
          </cell>
        </row>
        <row r="9680">
          <cell r="C9680" t="str">
            <v>k4088</v>
          </cell>
          <cell r="D9680" t="str">
            <v>柳平2</v>
          </cell>
          <cell r="E9680" t="str">
            <v>桐生</v>
          </cell>
          <cell r="F9680" t="str">
            <v>みどり市</v>
          </cell>
          <cell r="G9680" t="str">
            <v>旧東村</v>
          </cell>
          <cell r="H9680" t="str">
            <v>大字花輪</v>
          </cell>
        </row>
        <row r="9681">
          <cell r="C9681" t="str">
            <v>k4089</v>
          </cell>
          <cell r="D9681" t="str">
            <v>柳平3</v>
          </cell>
          <cell r="E9681" t="str">
            <v>桐生</v>
          </cell>
          <cell r="F9681" t="str">
            <v>みどり市</v>
          </cell>
          <cell r="G9681" t="str">
            <v>旧東村</v>
          </cell>
          <cell r="H9681" t="str">
            <v>大字花輪</v>
          </cell>
        </row>
        <row r="9682">
          <cell r="C9682" t="str">
            <v>k4090</v>
          </cell>
          <cell r="D9682" t="str">
            <v>柳平4</v>
          </cell>
          <cell r="E9682" t="str">
            <v>桐生</v>
          </cell>
          <cell r="F9682" t="str">
            <v>みどり市</v>
          </cell>
          <cell r="G9682" t="str">
            <v>旧東村</v>
          </cell>
          <cell r="H9682" t="str">
            <v>大字花輪</v>
          </cell>
        </row>
        <row r="9683">
          <cell r="C9683" t="str">
            <v>k4091</v>
          </cell>
          <cell r="D9683" t="str">
            <v>柳平5</v>
          </cell>
          <cell r="E9683" t="str">
            <v>桐生</v>
          </cell>
          <cell r="F9683" t="str">
            <v>みどり市</v>
          </cell>
          <cell r="G9683" t="str">
            <v>旧東村</v>
          </cell>
          <cell r="H9683" t="str">
            <v>大字花輪</v>
          </cell>
        </row>
        <row r="9684">
          <cell r="C9684" t="str">
            <v>k4092</v>
          </cell>
          <cell r="D9684" t="str">
            <v>三ヶ郷4</v>
          </cell>
          <cell r="E9684" t="str">
            <v>桐生</v>
          </cell>
          <cell r="F9684" t="str">
            <v>みどり市</v>
          </cell>
          <cell r="G9684" t="str">
            <v>旧東村</v>
          </cell>
          <cell r="H9684" t="str">
            <v>大字花輪</v>
          </cell>
        </row>
        <row r="9685">
          <cell r="C9685" t="str">
            <v>k4093</v>
          </cell>
          <cell r="D9685" t="str">
            <v>中野11</v>
          </cell>
          <cell r="E9685" t="str">
            <v>桐生</v>
          </cell>
          <cell r="F9685" t="str">
            <v>みどり市</v>
          </cell>
          <cell r="G9685" t="str">
            <v>旧東村</v>
          </cell>
          <cell r="H9685" t="str">
            <v>大字花輪</v>
          </cell>
        </row>
        <row r="9686">
          <cell r="C9686" t="str">
            <v>k4094</v>
          </cell>
          <cell r="D9686" t="str">
            <v>中野12</v>
          </cell>
          <cell r="E9686" t="str">
            <v>桐生</v>
          </cell>
          <cell r="F9686" t="str">
            <v>みどり市</v>
          </cell>
          <cell r="G9686" t="str">
            <v>旧東村</v>
          </cell>
          <cell r="H9686" t="str">
            <v>大字花輪</v>
          </cell>
        </row>
        <row r="9687">
          <cell r="C9687" t="str">
            <v>k4095</v>
          </cell>
          <cell r="D9687" t="str">
            <v>中野13</v>
          </cell>
          <cell r="E9687" t="str">
            <v>桐生</v>
          </cell>
          <cell r="F9687" t="str">
            <v>みどり市</v>
          </cell>
          <cell r="G9687" t="str">
            <v>旧東村</v>
          </cell>
          <cell r="H9687" t="str">
            <v>大字花輪</v>
          </cell>
        </row>
        <row r="9688">
          <cell r="C9688" t="str">
            <v>k4096</v>
          </cell>
          <cell r="D9688" t="str">
            <v>中野14</v>
          </cell>
          <cell r="E9688" t="str">
            <v>桐生</v>
          </cell>
          <cell r="F9688" t="str">
            <v>みどり市</v>
          </cell>
          <cell r="G9688" t="str">
            <v>旧東村</v>
          </cell>
          <cell r="H9688" t="str">
            <v>大字花輪</v>
          </cell>
        </row>
        <row r="9689">
          <cell r="C9689" t="str">
            <v>k4097</v>
          </cell>
          <cell r="D9689" t="str">
            <v>松島1</v>
          </cell>
          <cell r="E9689" t="str">
            <v>桐生</v>
          </cell>
          <cell r="F9689" t="str">
            <v>みどり市</v>
          </cell>
          <cell r="G9689" t="str">
            <v>旧東村</v>
          </cell>
          <cell r="H9689" t="str">
            <v>大字小夜戸</v>
          </cell>
        </row>
        <row r="9690">
          <cell r="C9690" t="str">
            <v>k4098</v>
          </cell>
          <cell r="D9690" t="str">
            <v>下小夜戸1</v>
          </cell>
          <cell r="E9690" t="str">
            <v>桐生</v>
          </cell>
          <cell r="F9690" t="str">
            <v>みどり市</v>
          </cell>
          <cell r="G9690" t="str">
            <v>旧東村</v>
          </cell>
          <cell r="H9690" t="str">
            <v>大字小夜戸</v>
          </cell>
        </row>
        <row r="9691">
          <cell r="C9691" t="str">
            <v>k4099</v>
          </cell>
          <cell r="D9691" t="str">
            <v>大畑3</v>
          </cell>
          <cell r="E9691" t="str">
            <v>桐生</v>
          </cell>
          <cell r="F9691" t="str">
            <v>みどり市</v>
          </cell>
          <cell r="G9691" t="str">
            <v>旧東村</v>
          </cell>
          <cell r="H9691" t="str">
            <v>大字小夜戸</v>
          </cell>
        </row>
        <row r="9692">
          <cell r="C9692" t="str">
            <v>k4100</v>
          </cell>
          <cell r="D9692" t="str">
            <v>大畑4</v>
          </cell>
          <cell r="E9692" t="str">
            <v>桐生</v>
          </cell>
          <cell r="F9692" t="str">
            <v>みどり市</v>
          </cell>
          <cell r="G9692" t="str">
            <v>旧東村</v>
          </cell>
          <cell r="H9692" t="str">
            <v>大字小夜戸</v>
          </cell>
        </row>
        <row r="9693">
          <cell r="C9693" t="str">
            <v>k4101</v>
          </cell>
          <cell r="D9693" t="str">
            <v>大畑6</v>
          </cell>
          <cell r="E9693" t="str">
            <v>桐生</v>
          </cell>
          <cell r="F9693" t="str">
            <v>みどり市</v>
          </cell>
          <cell r="G9693" t="str">
            <v>旧東村</v>
          </cell>
          <cell r="H9693" t="str">
            <v>大字小夜戸</v>
          </cell>
        </row>
        <row r="9694">
          <cell r="C9694" t="str">
            <v>k4102</v>
          </cell>
          <cell r="D9694" t="str">
            <v>大畑7</v>
          </cell>
          <cell r="E9694" t="str">
            <v>桐生</v>
          </cell>
          <cell r="F9694" t="str">
            <v>みどり市</v>
          </cell>
          <cell r="G9694" t="str">
            <v>旧東村</v>
          </cell>
          <cell r="H9694" t="str">
            <v>大字小夜戸</v>
          </cell>
        </row>
        <row r="9695">
          <cell r="C9695" t="str">
            <v>k4103</v>
          </cell>
          <cell r="D9695" t="str">
            <v>大畑8</v>
          </cell>
          <cell r="E9695" t="str">
            <v>桐生</v>
          </cell>
          <cell r="F9695" t="str">
            <v>みどり市</v>
          </cell>
          <cell r="G9695" t="str">
            <v>旧東村</v>
          </cell>
          <cell r="H9695" t="str">
            <v>大字小夜戸</v>
          </cell>
        </row>
        <row r="9696">
          <cell r="C9696" t="str">
            <v>k4104</v>
          </cell>
          <cell r="D9696" t="str">
            <v>大畑9</v>
          </cell>
          <cell r="E9696" t="str">
            <v>桐生</v>
          </cell>
          <cell r="F9696" t="str">
            <v>みどり市</v>
          </cell>
          <cell r="G9696" t="str">
            <v>旧東村</v>
          </cell>
          <cell r="H9696" t="str">
            <v>大字小夜戸</v>
          </cell>
        </row>
        <row r="9697">
          <cell r="C9697" t="str">
            <v>k4105</v>
          </cell>
          <cell r="D9697" t="str">
            <v>石見1</v>
          </cell>
          <cell r="E9697" t="str">
            <v>桐生</v>
          </cell>
          <cell r="F9697" t="str">
            <v>みどり市</v>
          </cell>
          <cell r="G9697" t="str">
            <v>旧東村</v>
          </cell>
          <cell r="H9697" t="str">
            <v>大字小夜戸</v>
          </cell>
        </row>
        <row r="9698">
          <cell r="C9698" t="str">
            <v>k4106</v>
          </cell>
          <cell r="D9698" t="str">
            <v>石見2</v>
          </cell>
          <cell r="E9698" t="str">
            <v>桐生</v>
          </cell>
          <cell r="F9698" t="str">
            <v>みどり市</v>
          </cell>
          <cell r="G9698" t="str">
            <v>旧東村</v>
          </cell>
          <cell r="H9698" t="str">
            <v>大字小夜戸</v>
          </cell>
        </row>
        <row r="9699">
          <cell r="C9699" t="str">
            <v>k4107</v>
          </cell>
          <cell r="D9699" t="str">
            <v>牛沢1</v>
          </cell>
          <cell r="E9699" t="str">
            <v>桐生</v>
          </cell>
          <cell r="F9699" t="str">
            <v>みどり市</v>
          </cell>
          <cell r="G9699" t="str">
            <v>旧東村</v>
          </cell>
          <cell r="H9699" t="str">
            <v>大字神戸</v>
          </cell>
        </row>
        <row r="9700">
          <cell r="C9700" t="str">
            <v>k4108-1</v>
          </cell>
          <cell r="D9700" t="str">
            <v>大平14-1</v>
          </cell>
          <cell r="E9700" t="str">
            <v>桐生</v>
          </cell>
          <cell r="F9700" t="str">
            <v>みどり市</v>
          </cell>
          <cell r="G9700" t="str">
            <v>旧東村</v>
          </cell>
          <cell r="H9700" t="str">
            <v>大字小中</v>
          </cell>
        </row>
        <row r="9701">
          <cell r="C9701" t="str">
            <v>k4108-2</v>
          </cell>
          <cell r="D9701" t="str">
            <v>大平14-2</v>
          </cell>
          <cell r="E9701" t="str">
            <v>桐生</v>
          </cell>
          <cell r="F9701" t="str">
            <v>みどり市</v>
          </cell>
          <cell r="G9701" t="str">
            <v>旧東村</v>
          </cell>
          <cell r="H9701" t="str">
            <v>大字小中</v>
          </cell>
        </row>
        <row r="9702">
          <cell r="C9702" t="str">
            <v>k4109</v>
          </cell>
          <cell r="D9702" t="str">
            <v>大平15</v>
          </cell>
          <cell r="E9702" t="str">
            <v>桐生</v>
          </cell>
          <cell r="F9702" t="str">
            <v>みどり市</v>
          </cell>
          <cell r="G9702" t="str">
            <v>旧東村</v>
          </cell>
          <cell r="H9702" t="str">
            <v>大字小中</v>
          </cell>
        </row>
        <row r="9703">
          <cell r="C9703" t="str">
            <v>k4110</v>
          </cell>
          <cell r="D9703" t="str">
            <v>三ヶ郷1</v>
          </cell>
          <cell r="E9703" t="str">
            <v>桐生</v>
          </cell>
          <cell r="F9703" t="str">
            <v>みどり市</v>
          </cell>
          <cell r="G9703" t="str">
            <v>旧東村</v>
          </cell>
          <cell r="H9703" t="str">
            <v>大字花輪</v>
          </cell>
        </row>
        <row r="9704">
          <cell r="C9704" t="str">
            <v>k4111</v>
          </cell>
          <cell r="D9704" t="str">
            <v>中野10</v>
          </cell>
          <cell r="E9704" t="str">
            <v>桐生</v>
          </cell>
          <cell r="F9704" t="str">
            <v>みどり市</v>
          </cell>
          <cell r="G9704" t="str">
            <v>旧東村</v>
          </cell>
          <cell r="H9704" t="str">
            <v>大字花輪</v>
          </cell>
        </row>
        <row r="9705">
          <cell r="C9705" t="str">
            <v>k4112</v>
          </cell>
          <cell r="D9705" t="str">
            <v>宿7</v>
          </cell>
          <cell r="E9705" t="str">
            <v>桐生</v>
          </cell>
          <cell r="F9705" t="str">
            <v>みどり市</v>
          </cell>
          <cell r="G9705" t="str">
            <v>旧東村</v>
          </cell>
          <cell r="H9705" t="str">
            <v>大字花輪</v>
          </cell>
        </row>
        <row r="9706">
          <cell r="C9706" t="str">
            <v>k4113</v>
          </cell>
          <cell r="D9706" t="str">
            <v>中井4</v>
          </cell>
          <cell r="E9706" t="str">
            <v>桐生</v>
          </cell>
          <cell r="F9706" t="str">
            <v>みどり市</v>
          </cell>
          <cell r="G9706" t="str">
            <v>旧東村</v>
          </cell>
          <cell r="H9706" t="str">
            <v>大字花輪</v>
          </cell>
        </row>
        <row r="9707">
          <cell r="C9707" t="str">
            <v>k4114</v>
          </cell>
          <cell r="D9707" t="str">
            <v>中井5</v>
          </cell>
          <cell r="E9707" t="str">
            <v>桐生</v>
          </cell>
          <cell r="F9707" t="str">
            <v>みどり市</v>
          </cell>
          <cell r="G9707" t="str">
            <v>旧東村</v>
          </cell>
          <cell r="H9707" t="str">
            <v>大字花輪</v>
          </cell>
        </row>
        <row r="9708">
          <cell r="C9708" t="str">
            <v>k4115</v>
          </cell>
          <cell r="D9708" t="str">
            <v>中井6</v>
          </cell>
          <cell r="E9708" t="str">
            <v>桐生</v>
          </cell>
          <cell r="F9708" t="str">
            <v>みどり市</v>
          </cell>
          <cell r="G9708" t="str">
            <v>旧東村</v>
          </cell>
          <cell r="H9708" t="str">
            <v>大字花輪</v>
          </cell>
        </row>
        <row r="9709">
          <cell r="C9709" t="str">
            <v>k4116</v>
          </cell>
          <cell r="D9709" t="str">
            <v>中井1</v>
          </cell>
          <cell r="E9709" t="str">
            <v>桐生</v>
          </cell>
          <cell r="F9709" t="str">
            <v>みどり市</v>
          </cell>
          <cell r="G9709" t="str">
            <v>旧東村</v>
          </cell>
          <cell r="H9709" t="str">
            <v>大字荻原</v>
          </cell>
        </row>
        <row r="9710">
          <cell r="C9710" t="str">
            <v>k4117-1</v>
          </cell>
          <cell r="D9710" t="str">
            <v>関守1-1</v>
          </cell>
          <cell r="E9710" t="str">
            <v>桐生</v>
          </cell>
          <cell r="F9710" t="str">
            <v>みどり市</v>
          </cell>
          <cell r="G9710" t="str">
            <v>旧東村</v>
          </cell>
          <cell r="H9710" t="str">
            <v>大字荻原</v>
          </cell>
        </row>
        <row r="9711">
          <cell r="C9711" t="str">
            <v>k4117-2</v>
          </cell>
          <cell r="D9711" t="str">
            <v>関守1-2</v>
          </cell>
          <cell r="E9711" t="str">
            <v>桐生</v>
          </cell>
          <cell r="F9711" t="str">
            <v>みどり市</v>
          </cell>
          <cell r="G9711" t="str">
            <v>旧東村</v>
          </cell>
          <cell r="H9711" t="str">
            <v>大字荻原</v>
          </cell>
        </row>
        <row r="9712">
          <cell r="C9712" t="str">
            <v>k4118</v>
          </cell>
          <cell r="D9712" t="str">
            <v>関守2</v>
          </cell>
          <cell r="E9712" t="str">
            <v>桐生</v>
          </cell>
          <cell r="F9712" t="str">
            <v>みどり市</v>
          </cell>
          <cell r="G9712" t="str">
            <v>旧東村</v>
          </cell>
          <cell r="H9712" t="str">
            <v>大字荻原</v>
          </cell>
        </row>
        <row r="9713">
          <cell r="C9713" t="str">
            <v>k4119</v>
          </cell>
          <cell r="D9713" t="str">
            <v>関守3</v>
          </cell>
          <cell r="E9713" t="str">
            <v>桐生</v>
          </cell>
          <cell r="F9713" t="str">
            <v>みどり市</v>
          </cell>
          <cell r="G9713" t="str">
            <v>旧東村</v>
          </cell>
          <cell r="H9713" t="str">
            <v>大字荻原</v>
          </cell>
        </row>
        <row r="9714">
          <cell r="C9714" t="str">
            <v>k4120</v>
          </cell>
          <cell r="D9714" t="str">
            <v>関守4</v>
          </cell>
          <cell r="E9714" t="str">
            <v>桐生</v>
          </cell>
          <cell r="F9714" t="str">
            <v>みどり市</v>
          </cell>
          <cell r="G9714" t="str">
            <v>旧東村</v>
          </cell>
          <cell r="H9714" t="str">
            <v>大字荻原</v>
          </cell>
        </row>
        <row r="9715">
          <cell r="C9715" t="str">
            <v>k4121</v>
          </cell>
          <cell r="D9715" t="str">
            <v>関守5</v>
          </cell>
          <cell r="E9715" t="str">
            <v>桐生</v>
          </cell>
          <cell r="F9715" t="str">
            <v>みどり市</v>
          </cell>
          <cell r="G9715" t="str">
            <v>旧東村</v>
          </cell>
          <cell r="H9715" t="str">
            <v>大字荻原</v>
          </cell>
        </row>
        <row r="9716">
          <cell r="C9716" t="str">
            <v>k4122</v>
          </cell>
          <cell r="D9716" t="str">
            <v>向山</v>
          </cell>
          <cell r="E9716" t="str">
            <v>桐生</v>
          </cell>
          <cell r="F9716" t="str">
            <v>みどり市</v>
          </cell>
          <cell r="G9716" t="str">
            <v>旧笠懸町</v>
          </cell>
          <cell r="H9716" t="str">
            <v>大字西鹿田</v>
          </cell>
        </row>
        <row r="9717">
          <cell r="C9717" t="str">
            <v>k4123</v>
          </cell>
          <cell r="D9717" t="str">
            <v>清水4</v>
          </cell>
          <cell r="E9717" t="str">
            <v>桐生</v>
          </cell>
          <cell r="F9717" t="str">
            <v>みどり市</v>
          </cell>
          <cell r="G9717" t="str">
            <v>旧笠懸町</v>
          </cell>
          <cell r="H9717" t="str">
            <v>大字鹿</v>
          </cell>
        </row>
        <row r="9718">
          <cell r="C9718" t="str">
            <v>k4124</v>
          </cell>
          <cell r="D9718" t="str">
            <v>馬見岡1</v>
          </cell>
          <cell r="E9718" t="str">
            <v>桐生</v>
          </cell>
          <cell r="F9718" t="str">
            <v>みどり市</v>
          </cell>
          <cell r="G9718" t="str">
            <v>旧笠懸町</v>
          </cell>
          <cell r="H9718" t="str">
            <v>大字西鹿田</v>
          </cell>
        </row>
        <row r="9719">
          <cell r="C9719" t="str">
            <v>k4125</v>
          </cell>
          <cell r="D9719" t="str">
            <v>岩宿1</v>
          </cell>
          <cell r="E9719" t="str">
            <v>桐生</v>
          </cell>
          <cell r="F9719" t="str">
            <v>みどり市</v>
          </cell>
          <cell r="G9719" t="str">
            <v>旧笠懸町</v>
          </cell>
          <cell r="H9719" t="str">
            <v>大字阿左美</v>
          </cell>
        </row>
        <row r="9720">
          <cell r="C9720" t="str">
            <v>k4126-1</v>
          </cell>
          <cell r="D9720" t="str">
            <v>川面-1</v>
          </cell>
          <cell r="E9720" t="str">
            <v>桐生</v>
          </cell>
          <cell r="F9720" t="str">
            <v>みどり市</v>
          </cell>
          <cell r="G9720" t="str">
            <v>旧大間々町</v>
          </cell>
          <cell r="H9720" t="str">
            <v>大字高津戸</v>
          </cell>
        </row>
        <row r="9721">
          <cell r="C9721" t="str">
            <v>k4126-2</v>
          </cell>
          <cell r="D9721" t="str">
            <v>川面-2</v>
          </cell>
          <cell r="E9721" t="str">
            <v>桐生</v>
          </cell>
          <cell r="F9721" t="str">
            <v>みどり市</v>
          </cell>
          <cell r="G9721" t="str">
            <v>旧大間々町</v>
          </cell>
          <cell r="H9721" t="str">
            <v>大字高津戸</v>
          </cell>
        </row>
        <row r="9722">
          <cell r="C9722" t="str">
            <v>k4127-1</v>
          </cell>
          <cell r="D9722" t="str">
            <v>小友1-1</v>
          </cell>
          <cell r="E9722" t="str">
            <v>桐生</v>
          </cell>
          <cell r="F9722" t="str">
            <v>みどり市</v>
          </cell>
          <cell r="G9722" t="str">
            <v>旧大間々町</v>
          </cell>
          <cell r="H9722" t="str">
            <v>大字小平</v>
          </cell>
        </row>
        <row r="9723">
          <cell r="C9723" t="str">
            <v>k4127-2</v>
          </cell>
          <cell r="D9723" t="str">
            <v>小友1-2</v>
          </cell>
          <cell r="E9723" t="str">
            <v>桐生</v>
          </cell>
          <cell r="F9723" t="str">
            <v>みどり市</v>
          </cell>
          <cell r="G9723" t="str">
            <v>旧大間々町</v>
          </cell>
          <cell r="H9723" t="str">
            <v>大字小平</v>
          </cell>
        </row>
        <row r="9724">
          <cell r="C9724" t="str">
            <v>k4128-1</v>
          </cell>
          <cell r="D9724" t="str">
            <v>小友2-1</v>
          </cell>
          <cell r="E9724" t="str">
            <v>桐生</v>
          </cell>
          <cell r="F9724" t="str">
            <v>みどり市</v>
          </cell>
          <cell r="G9724" t="str">
            <v>旧大間々町</v>
          </cell>
          <cell r="H9724" t="str">
            <v>大字小平</v>
          </cell>
        </row>
        <row r="9725">
          <cell r="C9725" t="str">
            <v>k4128-2</v>
          </cell>
          <cell r="D9725" t="str">
            <v>小友2-2</v>
          </cell>
          <cell r="E9725" t="str">
            <v>桐生</v>
          </cell>
          <cell r="F9725" t="str">
            <v>みどり市</v>
          </cell>
          <cell r="G9725" t="str">
            <v>旧大間々町</v>
          </cell>
          <cell r="H9725" t="str">
            <v>大字小平</v>
          </cell>
        </row>
        <row r="9726">
          <cell r="C9726" t="str">
            <v>k4129</v>
          </cell>
          <cell r="D9726" t="str">
            <v>小友3</v>
          </cell>
          <cell r="E9726" t="str">
            <v>桐生</v>
          </cell>
          <cell r="F9726" t="str">
            <v>みどり市</v>
          </cell>
          <cell r="G9726" t="str">
            <v>旧大間々町</v>
          </cell>
          <cell r="H9726" t="str">
            <v>大字小平</v>
          </cell>
        </row>
        <row r="9727">
          <cell r="C9727" t="str">
            <v>k4130</v>
          </cell>
          <cell r="D9727" t="str">
            <v>小友4</v>
          </cell>
          <cell r="E9727" t="str">
            <v>桐生</v>
          </cell>
          <cell r="F9727" t="str">
            <v>みどり市</v>
          </cell>
          <cell r="G9727" t="str">
            <v>旧大間々町</v>
          </cell>
          <cell r="H9727" t="str">
            <v>大字小平</v>
          </cell>
        </row>
        <row r="9728">
          <cell r="C9728" t="str">
            <v>k4131-1</v>
          </cell>
          <cell r="D9728" t="str">
            <v>小友5-1</v>
          </cell>
          <cell r="E9728" t="str">
            <v>桐生</v>
          </cell>
          <cell r="F9728" t="str">
            <v>みどり市</v>
          </cell>
          <cell r="G9728" t="str">
            <v>旧大間々町</v>
          </cell>
          <cell r="H9728" t="str">
            <v>大字小平</v>
          </cell>
        </row>
        <row r="9729">
          <cell r="C9729" t="str">
            <v>k4131-2</v>
          </cell>
          <cell r="D9729" t="str">
            <v>小友5-2</v>
          </cell>
          <cell r="E9729" t="str">
            <v>桐生</v>
          </cell>
          <cell r="F9729" t="str">
            <v>みどり市</v>
          </cell>
          <cell r="G9729" t="str">
            <v>旧大間々町</v>
          </cell>
          <cell r="H9729" t="str">
            <v>大字小平</v>
          </cell>
        </row>
        <row r="9730">
          <cell r="C9730" t="str">
            <v>k4132-1</v>
          </cell>
          <cell r="D9730" t="str">
            <v>小友6-1</v>
          </cell>
          <cell r="E9730" t="str">
            <v>桐生</v>
          </cell>
          <cell r="F9730" t="str">
            <v>みどり市</v>
          </cell>
          <cell r="G9730" t="str">
            <v>旧大間々町</v>
          </cell>
          <cell r="H9730" t="str">
            <v>大字小平</v>
          </cell>
        </row>
        <row r="9731">
          <cell r="C9731" t="str">
            <v>k4132-2</v>
          </cell>
          <cell r="D9731" t="str">
            <v>小友6-2</v>
          </cell>
          <cell r="E9731" t="str">
            <v>桐生</v>
          </cell>
          <cell r="F9731" t="str">
            <v>みどり市</v>
          </cell>
          <cell r="G9731" t="str">
            <v>旧大間々町</v>
          </cell>
          <cell r="H9731" t="str">
            <v>大字小平</v>
          </cell>
        </row>
        <row r="9732">
          <cell r="C9732" t="str">
            <v>k4133</v>
          </cell>
          <cell r="D9732" t="str">
            <v>小友8</v>
          </cell>
          <cell r="E9732" t="str">
            <v>桐生</v>
          </cell>
          <cell r="F9732" t="str">
            <v>みどり市</v>
          </cell>
          <cell r="G9732" t="str">
            <v>旧大間々町</v>
          </cell>
          <cell r="H9732" t="str">
            <v>大字小平</v>
          </cell>
        </row>
        <row r="9733">
          <cell r="C9733" t="str">
            <v>k4134-1</v>
          </cell>
          <cell r="D9733" t="str">
            <v>小友9-1</v>
          </cell>
          <cell r="E9733" t="str">
            <v>桐生</v>
          </cell>
          <cell r="F9733" t="str">
            <v>みどり市</v>
          </cell>
          <cell r="G9733" t="str">
            <v>旧大間々町</v>
          </cell>
          <cell r="H9733" t="str">
            <v>大字小平</v>
          </cell>
        </row>
        <row r="9734">
          <cell r="C9734" t="str">
            <v>k4134-2</v>
          </cell>
          <cell r="D9734" t="str">
            <v>小友9-2</v>
          </cell>
          <cell r="E9734" t="str">
            <v>桐生</v>
          </cell>
          <cell r="F9734" t="str">
            <v>みどり市</v>
          </cell>
          <cell r="G9734" t="str">
            <v>旧大間々町</v>
          </cell>
          <cell r="H9734" t="str">
            <v>大字小平</v>
          </cell>
        </row>
        <row r="9735">
          <cell r="C9735" t="str">
            <v>k4135</v>
          </cell>
          <cell r="D9735" t="str">
            <v>猿橋1</v>
          </cell>
          <cell r="E9735" t="str">
            <v>桐生</v>
          </cell>
          <cell r="F9735" t="str">
            <v>みどり市</v>
          </cell>
          <cell r="G9735" t="str">
            <v>旧大間々町</v>
          </cell>
          <cell r="H9735" t="str">
            <v>大字小平</v>
          </cell>
        </row>
        <row r="9736">
          <cell r="C9736" t="str">
            <v>k4136</v>
          </cell>
          <cell r="D9736" t="str">
            <v>猿橋2</v>
          </cell>
          <cell r="E9736" t="str">
            <v>桐生</v>
          </cell>
          <cell r="F9736" t="str">
            <v>みどり市</v>
          </cell>
          <cell r="G9736" t="str">
            <v>旧大間々町</v>
          </cell>
          <cell r="H9736" t="str">
            <v>大字小平</v>
          </cell>
        </row>
        <row r="9737">
          <cell r="C9737" t="str">
            <v>k4137</v>
          </cell>
          <cell r="D9737" t="str">
            <v>茂木1</v>
          </cell>
          <cell r="E9737" t="str">
            <v>桐生</v>
          </cell>
          <cell r="F9737" t="str">
            <v>みどり市</v>
          </cell>
          <cell r="G9737" t="str">
            <v>旧大間々町</v>
          </cell>
          <cell r="H9737" t="str">
            <v>大字小平</v>
          </cell>
        </row>
        <row r="9738">
          <cell r="C9738" t="str">
            <v>k4138</v>
          </cell>
          <cell r="D9738" t="str">
            <v>茂木2</v>
          </cell>
          <cell r="E9738" t="str">
            <v>桐生</v>
          </cell>
          <cell r="F9738" t="str">
            <v>みどり市</v>
          </cell>
          <cell r="G9738" t="str">
            <v>旧大間々町</v>
          </cell>
          <cell r="H9738" t="str">
            <v>大字小平</v>
          </cell>
        </row>
        <row r="9739">
          <cell r="C9739" t="str">
            <v>k4139</v>
          </cell>
          <cell r="D9739" t="str">
            <v>茂木3</v>
          </cell>
          <cell r="E9739" t="str">
            <v>桐生</v>
          </cell>
          <cell r="F9739" t="str">
            <v>みどり市</v>
          </cell>
          <cell r="G9739" t="str">
            <v>旧大間々町</v>
          </cell>
          <cell r="H9739" t="str">
            <v>大字小平</v>
          </cell>
        </row>
        <row r="9740">
          <cell r="C9740" t="str">
            <v>k4140-1</v>
          </cell>
          <cell r="D9740" t="str">
            <v>茂木4-1</v>
          </cell>
          <cell r="E9740" t="str">
            <v>桐生</v>
          </cell>
          <cell r="F9740" t="str">
            <v>みどり市</v>
          </cell>
          <cell r="G9740" t="str">
            <v>旧大間々町</v>
          </cell>
          <cell r="H9740" t="str">
            <v>大字小平</v>
          </cell>
        </row>
        <row r="9741">
          <cell r="C9741" t="str">
            <v>k4140-2</v>
          </cell>
          <cell r="D9741" t="str">
            <v>茂木4-2</v>
          </cell>
          <cell r="E9741" t="str">
            <v>桐生</v>
          </cell>
          <cell r="F9741" t="str">
            <v>みどり市</v>
          </cell>
          <cell r="G9741" t="str">
            <v>旧大間々町</v>
          </cell>
          <cell r="H9741" t="str">
            <v>大字小平</v>
          </cell>
        </row>
        <row r="9742">
          <cell r="C9742" t="str">
            <v>k4140-3</v>
          </cell>
          <cell r="D9742" t="str">
            <v>茂木4-3</v>
          </cell>
          <cell r="E9742" t="str">
            <v>桐生</v>
          </cell>
          <cell r="F9742" t="str">
            <v>みどり市</v>
          </cell>
          <cell r="G9742" t="str">
            <v>旧大間々町</v>
          </cell>
          <cell r="H9742" t="str">
            <v>大字小平</v>
          </cell>
        </row>
        <row r="9743">
          <cell r="C9743" t="str">
            <v>k4141</v>
          </cell>
          <cell r="D9743" t="str">
            <v>茂木7</v>
          </cell>
          <cell r="E9743" t="str">
            <v>桐生</v>
          </cell>
          <cell r="F9743" t="str">
            <v>みどり市</v>
          </cell>
          <cell r="G9743" t="str">
            <v>旧大間々町</v>
          </cell>
          <cell r="H9743" t="str">
            <v>大字小平</v>
          </cell>
        </row>
        <row r="9744">
          <cell r="C9744" t="str">
            <v>k4142-1</v>
          </cell>
          <cell r="D9744" t="str">
            <v>茂木8-1</v>
          </cell>
          <cell r="E9744" t="str">
            <v>桐生</v>
          </cell>
          <cell r="F9744" t="str">
            <v>みどり市</v>
          </cell>
          <cell r="G9744" t="str">
            <v>旧大間々町</v>
          </cell>
          <cell r="H9744" t="str">
            <v>大字小平</v>
          </cell>
        </row>
        <row r="9745">
          <cell r="C9745" t="str">
            <v>k4142-2</v>
          </cell>
          <cell r="D9745" t="str">
            <v>茂木8-2</v>
          </cell>
          <cell r="E9745" t="str">
            <v>桐生</v>
          </cell>
          <cell r="F9745" t="str">
            <v>みどり市</v>
          </cell>
          <cell r="G9745" t="str">
            <v>旧大間々町</v>
          </cell>
          <cell r="H9745" t="str">
            <v>大字小平</v>
          </cell>
        </row>
        <row r="9746">
          <cell r="C9746" t="str">
            <v>k4143</v>
          </cell>
          <cell r="D9746" t="str">
            <v>茂木9</v>
          </cell>
          <cell r="E9746" t="str">
            <v>桐生</v>
          </cell>
          <cell r="F9746" t="str">
            <v>みどり市</v>
          </cell>
          <cell r="G9746" t="str">
            <v>旧大間々町</v>
          </cell>
          <cell r="H9746" t="str">
            <v>大字小平</v>
          </cell>
        </row>
        <row r="9747">
          <cell r="C9747" t="str">
            <v>k4144</v>
          </cell>
          <cell r="D9747" t="str">
            <v>茂木10</v>
          </cell>
          <cell r="E9747" t="str">
            <v>桐生</v>
          </cell>
          <cell r="F9747" t="str">
            <v>みどり市</v>
          </cell>
          <cell r="G9747" t="str">
            <v>旧大間々町</v>
          </cell>
          <cell r="H9747" t="str">
            <v>大字小平</v>
          </cell>
        </row>
        <row r="9748">
          <cell r="C9748" t="str">
            <v>k4145-1</v>
          </cell>
          <cell r="D9748" t="str">
            <v>茂木13-1</v>
          </cell>
          <cell r="E9748" t="str">
            <v>桐生</v>
          </cell>
          <cell r="F9748" t="str">
            <v>みどり市</v>
          </cell>
          <cell r="G9748" t="str">
            <v>旧大間々町</v>
          </cell>
          <cell r="H9748" t="str">
            <v>大字小平</v>
          </cell>
        </row>
        <row r="9749">
          <cell r="C9749" t="str">
            <v>k4145-2</v>
          </cell>
          <cell r="D9749" t="str">
            <v>茂木13-2</v>
          </cell>
          <cell r="E9749" t="str">
            <v>桐生</v>
          </cell>
          <cell r="F9749" t="str">
            <v>みどり市</v>
          </cell>
          <cell r="G9749" t="str">
            <v>旧大間々町</v>
          </cell>
          <cell r="H9749" t="str">
            <v>大字小平</v>
          </cell>
        </row>
        <row r="9750">
          <cell r="C9750" t="str">
            <v>k4146</v>
          </cell>
          <cell r="D9750" t="str">
            <v>茂木14</v>
          </cell>
          <cell r="E9750" t="str">
            <v>桐生</v>
          </cell>
          <cell r="F9750" t="str">
            <v>みどり市</v>
          </cell>
          <cell r="G9750" t="str">
            <v>旧大間々町</v>
          </cell>
          <cell r="H9750" t="str">
            <v>大字小平</v>
          </cell>
        </row>
        <row r="9751">
          <cell r="C9751" t="str">
            <v>k4147</v>
          </cell>
          <cell r="D9751" t="str">
            <v>茂木15</v>
          </cell>
          <cell r="E9751" t="str">
            <v>桐生</v>
          </cell>
          <cell r="F9751" t="str">
            <v>みどり市</v>
          </cell>
          <cell r="G9751" t="str">
            <v>旧大間々町</v>
          </cell>
          <cell r="H9751" t="str">
            <v>大字小平</v>
          </cell>
        </row>
        <row r="9752">
          <cell r="C9752" t="str">
            <v>k4148-1</v>
          </cell>
          <cell r="D9752" t="str">
            <v>茂木16-1</v>
          </cell>
          <cell r="E9752" t="str">
            <v>桐生</v>
          </cell>
          <cell r="F9752" t="str">
            <v>みどり市</v>
          </cell>
          <cell r="G9752" t="str">
            <v>旧大間々町</v>
          </cell>
          <cell r="H9752" t="str">
            <v>大字小平</v>
          </cell>
        </row>
        <row r="9753">
          <cell r="C9753" t="str">
            <v>k4148-2</v>
          </cell>
          <cell r="D9753" t="str">
            <v>茂木16-2</v>
          </cell>
          <cell r="E9753" t="str">
            <v>桐生</v>
          </cell>
          <cell r="F9753" t="str">
            <v>みどり市</v>
          </cell>
          <cell r="G9753" t="str">
            <v>旧大間々町</v>
          </cell>
          <cell r="H9753" t="str">
            <v>大字小平</v>
          </cell>
        </row>
        <row r="9754">
          <cell r="C9754" t="str">
            <v>k4149</v>
          </cell>
          <cell r="D9754" t="str">
            <v>茂木17</v>
          </cell>
          <cell r="E9754" t="str">
            <v>桐生</v>
          </cell>
          <cell r="F9754" t="str">
            <v>みどり市</v>
          </cell>
          <cell r="G9754" t="str">
            <v>旧大間々町</v>
          </cell>
          <cell r="H9754" t="str">
            <v>大字小平</v>
          </cell>
        </row>
        <row r="9755">
          <cell r="C9755" t="str">
            <v>k4150</v>
          </cell>
          <cell r="D9755" t="str">
            <v>小友11</v>
          </cell>
          <cell r="E9755" t="str">
            <v>桐生</v>
          </cell>
          <cell r="F9755" t="str">
            <v>みどり市</v>
          </cell>
          <cell r="G9755" t="str">
            <v>旧大間々町</v>
          </cell>
          <cell r="H9755" t="str">
            <v>大字小平</v>
          </cell>
        </row>
        <row r="9756">
          <cell r="C9756" t="str">
            <v>k4151</v>
          </cell>
          <cell r="D9756" t="str">
            <v>狸原2</v>
          </cell>
          <cell r="E9756" t="str">
            <v>桐生</v>
          </cell>
          <cell r="F9756" t="str">
            <v>みどり市</v>
          </cell>
          <cell r="G9756" t="str">
            <v>旧大間々町</v>
          </cell>
          <cell r="H9756" t="str">
            <v>大字小平</v>
          </cell>
        </row>
        <row r="9757">
          <cell r="C9757" t="str">
            <v>k4152</v>
          </cell>
          <cell r="D9757" t="str">
            <v>狸原3</v>
          </cell>
          <cell r="E9757" t="str">
            <v>桐生</v>
          </cell>
          <cell r="F9757" t="str">
            <v>みどり市</v>
          </cell>
          <cell r="G9757" t="str">
            <v>旧大間々町</v>
          </cell>
          <cell r="H9757" t="str">
            <v>大字小平</v>
          </cell>
        </row>
        <row r="9758">
          <cell r="C9758" t="str">
            <v>k4153</v>
          </cell>
          <cell r="D9758" t="str">
            <v>狸原6</v>
          </cell>
          <cell r="E9758" t="str">
            <v>桐生</v>
          </cell>
          <cell r="F9758" t="str">
            <v>みどり市</v>
          </cell>
          <cell r="G9758" t="str">
            <v>旧大間々町</v>
          </cell>
          <cell r="H9758" t="str">
            <v>大字小平</v>
          </cell>
        </row>
        <row r="9759">
          <cell r="C9759" t="str">
            <v>k4154</v>
          </cell>
          <cell r="D9759" t="str">
            <v>狸原7</v>
          </cell>
          <cell r="E9759" t="str">
            <v>桐生</v>
          </cell>
          <cell r="F9759" t="str">
            <v>みどり市</v>
          </cell>
          <cell r="G9759" t="str">
            <v>旧大間々町</v>
          </cell>
          <cell r="H9759" t="str">
            <v>大字小平</v>
          </cell>
        </row>
        <row r="9760">
          <cell r="C9760" t="str">
            <v>k4155</v>
          </cell>
          <cell r="D9760" t="str">
            <v>瀬見1</v>
          </cell>
          <cell r="E9760" t="str">
            <v>桐生</v>
          </cell>
          <cell r="F9760" t="str">
            <v>みどり市</v>
          </cell>
          <cell r="G9760" t="str">
            <v>旧大間々町</v>
          </cell>
          <cell r="H9760" t="str">
            <v>大字小平</v>
          </cell>
        </row>
        <row r="9761">
          <cell r="C9761" t="str">
            <v>k4156</v>
          </cell>
          <cell r="D9761" t="str">
            <v>瀬見2</v>
          </cell>
          <cell r="E9761" t="str">
            <v>桐生</v>
          </cell>
          <cell r="F9761" t="str">
            <v>みどり市</v>
          </cell>
          <cell r="G9761" t="str">
            <v>旧大間々町</v>
          </cell>
          <cell r="H9761" t="str">
            <v>大字小平</v>
          </cell>
        </row>
        <row r="9762">
          <cell r="C9762" t="str">
            <v>k4157</v>
          </cell>
          <cell r="D9762" t="str">
            <v>瀬見3</v>
          </cell>
          <cell r="E9762" t="str">
            <v>桐生</v>
          </cell>
          <cell r="F9762" t="str">
            <v>みどり市</v>
          </cell>
          <cell r="G9762" t="str">
            <v>旧大間々町</v>
          </cell>
          <cell r="H9762" t="str">
            <v>大字小平</v>
          </cell>
        </row>
        <row r="9763">
          <cell r="C9763" t="str">
            <v>k4158-1</v>
          </cell>
          <cell r="D9763" t="str">
            <v>瀬見4-1</v>
          </cell>
          <cell r="E9763" t="str">
            <v>桐生</v>
          </cell>
          <cell r="F9763" t="str">
            <v>みどり市</v>
          </cell>
          <cell r="G9763" t="str">
            <v>旧大間々町</v>
          </cell>
          <cell r="H9763" t="str">
            <v>大字小平</v>
          </cell>
        </row>
        <row r="9764">
          <cell r="C9764" t="str">
            <v>k4158-2</v>
          </cell>
          <cell r="D9764" t="str">
            <v>瀬見4-2</v>
          </cell>
          <cell r="E9764" t="str">
            <v>桐生</v>
          </cell>
          <cell r="F9764" t="str">
            <v>みどり市</v>
          </cell>
          <cell r="G9764" t="str">
            <v>旧大間々町</v>
          </cell>
          <cell r="H9764" t="str">
            <v>大字小平</v>
          </cell>
        </row>
        <row r="9765">
          <cell r="C9765" t="str">
            <v>k4159-1</v>
          </cell>
          <cell r="D9765" t="str">
            <v>瀬見5-1</v>
          </cell>
          <cell r="E9765" t="str">
            <v>桐生</v>
          </cell>
          <cell r="F9765" t="str">
            <v>みどり市</v>
          </cell>
          <cell r="G9765" t="str">
            <v>旧大間々町</v>
          </cell>
          <cell r="H9765" t="str">
            <v>大字小平</v>
          </cell>
        </row>
        <row r="9766">
          <cell r="C9766" t="str">
            <v>k4159-2</v>
          </cell>
          <cell r="D9766" t="str">
            <v>瀬見5-2</v>
          </cell>
          <cell r="E9766" t="str">
            <v>桐生</v>
          </cell>
          <cell r="F9766" t="str">
            <v>みどり市</v>
          </cell>
          <cell r="G9766" t="str">
            <v>旧大間々町</v>
          </cell>
          <cell r="H9766" t="str">
            <v>大字小平</v>
          </cell>
        </row>
        <row r="9767">
          <cell r="C9767" t="str">
            <v>k4160</v>
          </cell>
          <cell r="D9767" t="str">
            <v>瀬見6</v>
          </cell>
          <cell r="E9767" t="str">
            <v>桐生</v>
          </cell>
          <cell r="F9767" t="str">
            <v>みどり市</v>
          </cell>
          <cell r="G9767" t="str">
            <v>旧大間々町</v>
          </cell>
          <cell r="H9767" t="str">
            <v>大字小平</v>
          </cell>
        </row>
        <row r="9768">
          <cell r="C9768" t="str">
            <v>k4161</v>
          </cell>
          <cell r="D9768" t="str">
            <v>瀬見7</v>
          </cell>
          <cell r="E9768" t="str">
            <v>桐生</v>
          </cell>
          <cell r="F9768" t="str">
            <v>みどり市</v>
          </cell>
          <cell r="G9768" t="str">
            <v>旧大間々町</v>
          </cell>
          <cell r="H9768" t="str">
            <v>大字小平</v>
          </cell>
        </row>
        <row r="9769">
          <cell r="C9769" t="str">
            <v>k4162-1</v>
          </cell>
          <cell r="D9769" t="str">
            <v>瀬見8-1</v>
          </cell>
          <cell r="E9769" t="str">
            <v>桐生</v>
          </cell>
          <cell r="F9769" t="str">
            <v>みどり市</v>
          </cell>
          <cell r="G9769" t="str">
            <v>旧大間々町</v>
          </cell>
          <cell r="H9769" t="str">
            <v>大字小平</v>
          </cell>
        </row>
        <row r="9770">
          <cell r="C9770" t="str">
            <v>k4162-2</v>
          </cell>
          <cell r="D9770" t="str">
            <v>瀬見8-2</v>
          </cell>
          <cell r="E9770" t="str">
            <v>桐生</v>
          </cell>
          <cell r="F9770" t="str">
            <v>みどり市</v>
          </cell>
          <cell r="G9770" t="str">
            <v>旧大間々町</v>
          </cell>
          <cell r="H9770" t="str">
            <v>大字小平</v>
          </cell>
        </row>
        <row r="9771">
          <cell r="C9771" t="str">
            <v>k4163</v>
          </cell>
          <cell r="D9771" t="str">
            <v>瀬見9</v>
          </cell>
          <cell r="E9771" t="str">
            <v>桐生</v>
          </cell>
          <cell r="F9771" t="str">
            <v>みどり市</v>
          </cell>
          <cell r="G9771" t="str">
            <v>旧大間々町</v>
          </cell>
          <cell r="H9771" t="str">
            <v>大字小平</v>
          </cell>
        </row>
        <row r="9772">
          <cell r="C9772" t="str">
            <v>k4164</v>
          </cell>
          <cell r="D9772" t="str">
            <v>折ノ内1</v>
          </cell>
          <cell r="E9772" t="str">
            <v>桐生</v>
          </cell>
          <cell r="F9772" t="str">
            <v>みどり市</v>
          </cell>
          <cell r="G9772" t="str">
            <v>旧大間々町</v>
          </cell>
          <cell r="H9772" t="str">
            <v>大字小平</v>
          </cell>
        </row>
        <row r="9773">
          <cell r="C9773" t="str">
            <v>k4165-1</v>
          </cell>
          <cell r="D9773" t="str">
            <v>折ノ内2-1</v>
          </cell>
          <cell r="E9773" t="str">
            <v>桐生</v>
          </cell>
          <cell r="F9773" t="str">
            <v>みどり市</v>
          </cell>
          <cell r="G9773" t="str">
            <v>旧大間々町</v>
          </cell>
          <cell r="H9773" t="str">
            <v>大字小平</v>
          </cell>
        </row>
        <row r="9774">
          <cell r="C9774" t="str">
            <v>k4165-2</v>
          </cell>
          <cell r="D9774" t="str">
            <v>折ノ内2-2</v>
          </cell>
          <cell r="E9774" t="str">
            <v>桐生</v>
          </cell>
          <cell r="F9774" t="str">
            <v>みどり市</v>
          </cell>
          <cell r="G9774" t="str">
            <v>旧大間々町</v>
          </cell>
          <cell r="H9774" t="str">
            <v>大字小平</v>
          </cell>
        </row>
        <row r="9775">
          <cell r="C9775" t="str">
            <v>k4166</v>
          </cell>
          <cell r="D9775" t="str">
            <v>舟原3</v>
          </cell>
          <cell r="E9775" t="str">
            <v>桐生</v>
          </cell>
          <cell r="F9775" t="str">
            <v>みどり市</v>
          </cell>
          <cell r="G9775" t="str">
            <v>旧大間々町</v>
          </cell>
          <cell r="H9775" t="str">
            <v>大字上神梅</v>
          </cell>
        </row>
        <row r="9776">
          <cell r="C9776" t="str">
            <v>k4167</v>
          </cell>
          <cell r="D9776" t="str">
            <v>舟原4</v>
          </cell>
          <cell r="E9776" t="str">
            <v>桐生</v>
          </cell>
          <cell r="F9776" t="str">
            <v>みどり市</v>
          </cell>
          <cell r="G9776" t="str">
            <v>旧大間々町</v>
          </cell>
          <cell r="H9776" t="str">
            <v>大字上神梅</v>
          </cell>
        </row>
        <row r="9777">
          <cell r="C9777" t="str">
            <v>k4168</v>
          </cell>
          <cell r="D9777" t="str">
            <v>寺前1</v>
          </cell>
          <cell r="E9777" t="str">
            <v>桐生</v>
          </cell>
          <cell r="F9777" t="str">
            <v>みどり市</v>
          </cell>
          <cell r="G9777" t="str">
            <v>旧大間々町</v>
          </cell>
          <cell r="H9777" t="str">
            <v>大字小平</v>
          </cell>
        </row>
        <row r="9778">
          <cell r="C9778" t="str">
            <v>k4169</v>
          </cell>
          <cell r="D9778" t="str">
            <v>寺前2</v>
          </cell>
          <cell r="E9778" t="str">
            <v>桐生</v>
          </cell>
          <cell r="F9778" t="str">
            <v>みどり市</v>
          </cell>
          <cell r="G9778" t="str">
            <v>旧大間々町</v>
          </cell>
          <cell r="H9778" t="str">
            <v>大字小平</v>
          </cell>
        </row>
        <row r="9779">
          <cell r="C9779" t="str">
            <v>k4170</v>
          </cell>
          <cell r="D9779" t="str">
            <v>寺前3</v>
          </cell>
          <cell r="E9779" t="str">
            <v>桐生</v>
          </cell>
          <cell r="F9779" t="str">
            <v>みどり市</v>
          </cell>
          <cell r="G9779" t="str">
            <v>旧大間々町</v>
          </cell>
          <cell r="H9779" t="str">
            <v>大字小平</v>
          </cell>
        </row>
        <row r="9780">
          <cell r="C9780" t="str">
            <v>k4171</v>
          </cell>
          <cell r="D9780" t="str">
            <v>寺前4</v>
          </cell>
          <cell r="E9780" t="str">
            <v>桐生</v>
          </cell>
          <cell r="F9780" t="str">
            <v>みどり市</v>
          </cell>
          <cell r="G9780" t="str">
            <v>旧大間々町</v>
          </cell>
          <cell r="H9780" t="str">
            <v>大字小平</v>
          </cell>
        </row>
        <row r="9781">
          <cell r="C9781" t="str">
            <v>k4172</v>
          </cell>
          <cell r="D9781" t="str">
            <v>寺前5</v>
          </cell>
          <cell r="E9781" t="str">
            <v>桐生</v>
          </cell>
          <cell r="F9781" t="str">
            <v>みどり市</v>
          </cell>
          <cell r="G9781" t="str">
            <v>旧大間々町</v>
          </cell>
          <cell r="H9781" t="str">
            <v>大字小平</v>
          </cell>
        </row>
        <row r="9782">
          <cell r="C9782" t="str">
            <v>k4173</v>
          </cell>
          <cell r="D9782" t="str">
            <v>寺前7</v>
          </cell>
          <cell r="E9782" t="str">
            <v>桐生</v>
          </cell>
          <cell r="F9782" t="str">
            <v>みどり市</v>
          </cell>
          <cell r="G9782" t="str">
            <v>旧大間々町</v>
          </cell>
          <cell r="H9782" t="str">
            <v>大字小平</v>
          </cell>
        </row>
        <row r="9783">
          <cell r="C9783" t="str">
            <v>k4174</v>
          </cell>
          <cell r="D9783" t="str">
            <v>三本木8</v>
          </cell>
          <cell r="E9783" t="str">
            <v>桐生</v>
          </cell>
          <cell r="F9783" t="str">
            <v>みどり市</v>
          </cell>
          <cell r="G9783" t="str">
            <v>旧大間々町</v>
          </cell>
          <cell r="H9783" t="str">
            <v>大字小平</v>
          </cell>
        </row>
        <row r="9784">
          <cell r="C9784" t="str">
            <v>k4175</v>
          </cell>
          <cell r="D9784" t="str">
            <v>三本木9</v>
          </cell>
          <cell r="E9784" t="str">
            <v>桐生</v>
          </cell>
          <cell r="F9784" t="str">
            <v>みどり市</v>
          </cell>
          <cell r="G9784" t="str">
            <v>旧大間々町</v>
          </cell>
          <cell r="H9784" t="str">
            <v>大字小平</v>
          </cell>
        </row>
        <row r="9785">
          <cell r="C9785" t="str">
            <v>k4176-1</v>
          </cell>
          <cell r="D9785" t="str">
            <v>三本木11-1</v>
          </cell>
          <cell r="E9785" t="str">
            <v>桐生</v>
          </cell>
          <cell r="F9785" t="str">
            <v>みどり市</v>
          </cell>
          <cell r="G9785" t="str">
            <v>旧大間々町</v>
          </cell>
          <cell r="H9785" t="str">
            <v>大字小平</v>
          </cell>
        </row>
        <row r="9786">
          <cell r="C9786" t="str">
            <v>k4176-2</v>
          </cell>
          <cell r="D9786" t="str">
            <v>三本木11-2</v>
          </cell>
          <cell r="E9786" t="str">
            <v>桐生</v>
          </cell>
          <cell r="F9786" t="str">
            <v>みどり市</v>
          </cell>
          <cell r="G9786" t="str">
            <v>旧大間々町</v>
          </cell>
          <cell r="H9786" t="str">
            <v>大字小平</v>
          </cell>
        </row>
        <row r="9787">
          <cell r="C9787" t="str">
            <v>k4177</v>
          </cell>
          <cell r="D9787" t="str">
            <v>長尾根2</v>
          </cell>
          <cell r="E9787" t="str">
            <v>桐生</v>
          </cell>
          <cell r="F9787" t="str">
            <v>みどり市</v>
          </cell>
          <cell r="G9787" t="str">
            <v>旧大間々町</v>
          </cell>
          <cell r="H9787" t="str">
            <v>大字長尾根</v>
          </cell>
        </row>
        <row r="9788">
          <cell r="C9788" t="str">
            <v>k4178</v>
          </cell>
          <cell r="D9788" t="str">
            <v>長尾根3</v>
          </cell>
          <cell r="E9788" t="str">
            <v>桐生</v>
          </cell>
          <cell r="F9788" t="str">
            <v>みどり市</v>
          </cell>
          <cell r="G9788" t="str">
            <v>旧大間々町</v>
          </cell>
          <cell r="H9788" t="str">
            <v>大字長尾根</v>
          </cell>
        </row>
        <row r="9789">
          <cell r="C9789" t="str">
            <v>k4179-1</v>
          </cell>
          <cell r="D9789" t="str">
            <v>宮前2A-1</v>
          </cell>
          <cell r="E9789" t="str">
            <v>桐生</v>
          </cell>
          <cell r="F9789" t="str">
            <v>みどり市</v>
          </cell>
          <cell r="G9789" t="str">
            <v>旧大間々町</v>
          </cell>
          <cell r="H9789" t="str">
            <v>大字小平</v>
          </cell>
        </row>
        <row r="9790">
          <cell r="C9790" t="str">
            <v>k4179-2</v>
          </cell>
          <cell r="D9790" t="str">
            <v>宮前2A-2</v>
          </cell>
          <cell r="E9790" t="str">
            <v>桐生</v>
          </cell>
          <cell r="F9790" t="str">
            <v>みどり市</v>
          </cell>
          <cell r="G9790" t="str">
            <v>旧大間々町</v>
          </cell>
          <cell r="H9790" t="str">
            <v>大字小平</v>
          </cell>
        </row>
        <row r="9791">
          <cell r="C9791" t="str">
            <v>k4179-3</v>
          </cell>
          <cell r="D9791" t="str">
            <v>宮前2A-3</v>
          </cell>
          <cell r="E9791" t="str">
            <v>桐生</v>
          </cell>
          <cell r="F9791" t="str">
            <v>みどり市</v>
          </cell>
          <cell r="G9791" t="str">
            <v>旧大間々町</v>
          </cell>
          <cell r="H9791" t="str">
            <v>大字小平</v>
          </cell>
        </row>
        <row r="9792">
          <cell r="C9792" t="str">
            <v>k4180-1</v>
          </cell>
          <cell r="D9792" t="str">
            <v>宮前3-1</v>
          </cell>
          <cell r="E9792" t="str">
            <v>桐生</v>
          </cell>
          <cell r="F9792" t="str">
            <v>みどり市</v>
          </cell>
          <cell r="G9792" t="str">
            <v>旧大間々町</v>
          </cell>
          <cell r="H9792" t="str">
            <v>大字小平</v>
          </cell>
        </row>
        <row r="9793">
          <cell r="C9793" t="str">
            <v>k4180-2</v>
          </cell>
          <cell r="D9793" t="str">
            <v>宮前3-2</v>
          </cell>
          <cell r="E9793" t="str">
            <v>桐生</v>
          </cell>
          <cell r="F9793" t="str">
            <v>みどり市</v>
          </cell>
          <cell r="G9793" t="str">
            <v>旧大間々町</v>
          </cell>
          <cell r="H9793" t="str">
            <v>大字小平</v>
          </cell>
        </row>
        <row r="9794">
          <cell r="C9794" t="str">
            <v>k4181</v>
          </cell>
          <cell r="D9794" t="str">
            <v>入山1</v>
          </cell>
          <cell r="E9794" t="str">
            <v>桐生</v>
          </cell>
          <cell r="F9794" t="str">
            <v>みどり市</v>
          </cell>
          <cell r="G9794" t="str">
            <v>旧大間々町</v>
          </cell>
          <cell r="H9794" t="str">
            <v>大字浅原</v>
          </cell>
        </row>
        <row r="9795">
          <cell r="C9795" t="str">
            <v>k4182</v>
          </cell>
          <cell r="D9795" t="str">
            <v>胡桃貝戸1</v>
          </cell>
          <cell r="E9795" t="str">
            <v>桐生</v>
          </cell>
          <cell r="F9795" t="str">
            <v>みどり市</v>
          </cell>
          <cell r="G9795" t="str">
            <v>旧大間々町</v>
          </cell>
          <cell r="H9795" t="str">
            <v>大字浅原</v>
          </cell>
        </row>
        <row r="9796">
          <cell r="C9796" t="str">
            <v>k4183-1</v>
          </cell>
          <cell r="D9796" t="str">
            <v>胡桃貝戸2-1</v>
          </cell>
          <cell r="E9796" t="str">
            <v>桐生</v>
          </cell>
          <cell r="F9796" t="str">
            <v>みどり市</v>
          </cell>
          <cell r="G9796" t="str">
            <v>旧大間々町</v>
          </cell>
          <cell r="H9796" t="str">
            <v>大字浅原</v>
          </cell>
        </row>
        <row r="9797">
          <cell r="C9797" t="str">
            <v>k4183-2</v>
          </cell>
          <cell r="D9797" t="str">
            <v>胡桃貝戸2-2</v>
          </cell>
          <cell r="E9797" t="str">
            <v>桐生</v>
          </cell>
          <cell r="F9797" t="str">
            <v>みどり市</v>
          </cell>
          <cell r="G9797" t="str">
            <v>旧大間々町</v>
          </cell>
          <cell r="H9797" t="str">
            <v>大字浅原</v>
          </cell>
        </row>
        <row r="9798">
          <cell r="C9798" t="str">
            <v>k4183-3</v>
          </cell>
          <cell r="D9798" t="str">
            <v>胡桃貝戸2-3</v>
          </cell>
          <cell r="E9798" t="str">
            <v>桐生</v>
          </cell>
          <cell r="F9798" t="str">
            <v>みどり市</v>
          </cell>
          <cell r="G9798" t="str">
            <v>旧大間々町</v>
          </cell>
          <cell r="H9798" t="str">
            <v>大字浅原</v>
          </cell>
        </row>
        <row r="9799">
          <cell r="C9799" t="str">
            <v>k4184-1</v>
          </cell>
          <cell r="D9799" t="str">
            <v>胡桃貝戸3-1</v>
          </cell>
          <cell r="E9799" t="str">
            <v>桐生</v>
          </cell>
          <cell r="F9799" t="str">
            <v>みどり市</v>
          </cell>
          <cell r="G9799" t="str">
            <v>旧大間々町</v>
          </cell>
          <cell r="H9799" t="str">
            <v>大字浅原</v>
          </cell>
        </row>
        <row r="9800">
          <cell r="C9800" t="str">
            <v>k4184-2</v>
          </cell>
          <cell r="D9800" t="str">
            <v>胡桃貝戸3-2</v>
          </cell>
          <cell r="E9800" t="str">
            <v>桐生</v>
          </cell>
          <cell r="F9800" t="str">
            <v>みどり市</v>
          </cell>
          <cell r="G9800" t="str">
            <v>旧大間々町</v>
          </cell>
          <cell r="H9800" t="str">
            <v>大字浅原</v>
          </cell>
        </row>
        <row r="9801">
          <cell r="C9801" t="str">
            <v>k4185-1</v>
          </cell>
          <cell r="D9801" t="str">
            <v>胡桃貝戸4-1</v>
          </cell>
          <cell r="E9801" t="str">
            <v>桐生</v>
          </cell>
          <cell r="F9801" t="str">
            <v>みどり市</v>
          </cell>
          <cell r="G9801" t="str">
            <v>旧大間々町</v>
          </cell>
          <cell r="H9801" t="str">
            <v>大字浅原</v>
          </cell>
        </row>
        <row r="9802">
          <cell r="C9802" t="str">
            <v>k4185-2</v>
          </cell>
          <cell r="D9802" t="str">
            <v>胡桃貝戸4-2</v>
          </cell>
          <cell r="E9802" t="str">
            <v>桐生</v>
          </cell>
          <cell r="F9802" t="str">
            <v>みどり市</v>
          </cell>
          <cell r="G9802" t="str">
            <v>旧大間々町</v>
          </cell>
          <cell r="H9802" t="str">
            <v>大字浅原</v>
          </cell>
        </row>
        <row r="9803">
          <cell r="C9803" t="str">
            <v>k4186</v>
          </cell>
          <cell r="D9803" t="str">
            <v>浅原1</v>
          </cell>
          <cell r="E9803" t="str">
            <v>桐生</v>
          </cell>
          <cell r="F9803" t="str">
            <v>みどり市</v>
          </cell>
          <cell r="G9803" t="str">
            <v>旧大間々町</v>
          </cell>
          <cell r="H9803" t="str">
            <v>大字浅原</v>
          </cell>
        </row>
        <row r="9804">
          <cell r="C9804" t="str">
            <v>k4187-1</v>
          </cell>
          <cell r="D9804" t="str">
            <v>浅原3-1</v>
          </cell>
          <cell r="E9804" t="str">
            <v>桐生</v>
          </cell>
          <cell r="F9804" t="str">
            <v>みどり市</v>
          </cell>
          <cell r="G9804" t="str">
            <v>旧大間々町</v>
          </cell>
          <cell r="H9804" t="str">
            <v>大字浅原</v>
          </cell>
        </row>
        <row r="9805">
          <cell r="C9805" t="str">
            <v>k4187-2</v>
          </cell>
          <cell r="D9805" t="str">
            <v>浅原3-2</v>
          </cell>
          <cell r="E9805" t="str">
            <v>桐生</v>
          </cell>
          <cell r="F9805" t="str">
            <v>みどり市</v>
          </cell>
          <cell r="G9805" t="str">
            <v>旧大間々町</v>
          </cell>
          <cell r="H9805" t="str">
            <v>大字浅原</v>
          </cell>
        </row>
        <row r="9806">
          <cell r="C9806" t="str">
            <v>k4187-3</v>
          </cell>
          <cell r="D9806" t="str">
            <v>浅原3-3</v>
          </cell>
          <cell r="E9806" t="str">
            <v>桐生</v>
          </cell>
          <cell r="F9806" t="str">
            <v>みどり市</v>
          </cell>
          <cell r="G9806" t="str">
            <v>旧大間々町</v>
          </cell>
          <cell r="H9806" t="str">
            <v>大字浅原</v>
          </cell>
        </row>
        <row r="9807">
          <cell r="C9807" t="str">
            <v>k4187-5</v>
          </cell>
          <cell r="D9807" t="str">
            <v>浅原3-5</v>
          </cell>
          <cell r="E9807" t="str">
            <v>桐生</v>
          </cell>
          <cell r="F9807" t="str">
            <v>みどり市</v>
          </cell>
          <cell r="G9807" t="str">
            <v>旧大間々町</v>
          </cell>
          <cell r="H9807" t="str">
            <v>大字浅原</v>
          </cell>
        </row>
        <row r="9808">
          <cell r="C9808" t="str">
            <v>k4187-6</v>
          </cell>
          <cell r="D9808" t="str">
            <v>浅原3-6</v>
          </cell>
          <cell r="E9808" t="str">
            <v>桐生</v>
          </cell>
          <cell r="F9808" t="str">
            <v>みどり市</v>
          </cell>
          <cell r="G9808" t="str">
            <v>旧大間々町</v>
          </cell>
          <cell r="H9808" t="str">
            <v>大字浅原</v>
          </cell>
        </row>
        <row r="9809">
          <cell r="C9809" t="str">
            <v>k4187-7</v>
          </cell>
          <cell r="D9809" t="str">
            <v>浅原3-7</v>
          </cell>
          <cell r="E9809" t="str">
            <v>桐生</v>
          </cell>
          <cell r="F9809" t="str">
            <v>みどり市</v>
          </cell>
          <cell r="G9809" t="str">
            <v>旧大間々町</v>
          </cell>
          <cell r="H9809" t="str">
            <v>大字浅原</v>
          </cell>
        </row>
        <row r="9810">
          <cell r="C9810" t="str">
            <v>k4188</v>
          </cell>
          <cell r="D9810" t="str">
            <v>浅原4</v>
          </cell>
          <cell r="E9810" t="str">
            <v>桐生</v>
          </cell>
          <cell r="F9810" t="str">
            <v>みどり市</v>
          </cell>
          <cell r="G9810" t="str">
            <v>旧大間々町</v>
          </cell>
          <cell r="H9810" t="str">
            <v>大字浅原</v>
          </cell>
        </row>
        <row r="9811">
          <cell r="C9811" t="str">
            <v>k4189</v>
          </cell>
          <cell r="D9811" t="str">
            <v>浅原5</v>
          </cell>
          <cell r="E9811" t="str">
            <v>桐生</v>
          </cell>
          <cell r="F9811" t="str">
            <v>みどり市</v>
          </cell>
          <cell r="G9811" t="str">
            <v>旧大間々町</v>
          </cell>
          <cell r="H9811" t="str">
            <v>大字浅原</v>
          </cell>
        </row>
        <row r="9812">
          <cell r="C9812" t="str">
            <v>k4190-1</v>
          </cell>
          <cell r="D9812" t="str">
            <v>浅原6-1</v>
          </cell>
          <cell r="E9812" t="str">
            <v>桐生</v>
          </cell>
          <cell r="F9812" t="str">
            <v>みどり市</v>
          </cell>
          <cell r="G9812" t="str">
            <v>旧大間々町</v>
          </cell>
          <cell r="H9812" t="str">
            <v>大字浅原</v>
          </cell>
        </row>
        <row r="9813">
          <cell r="C9813" t="str">
            <v>k4190-2</v>
          </cell>
          <cell r="D9813" t="str">
            <v>浅原6-2</v>
          </cell>
          <cell r="E9813" t="str">
            <v>桐生</v>
          </cell>
          <cell r="F9813" t="str">
            <v>みどり市</v>
          </cell>
          <cell r="G9813" t="str">
            <v>旧大間々町</v>
          </cell>
          <cell r="H9813" t="str">
            <v>大字浅原</v>
          </cell>
        </row>
        <row r="9814">
          <cell r="C9814" t="str">
            <v>k4191</v>
          </cell>
          <cell r="D9814" t="str">
            <v>浅原7</v>
          </cell>
          <cell r="E9814" t="str">
            <v>桐生</v>
          </cell>
          <cell r="F9814" t="str">
            <v>みどり市</v>
          </cell>
          <cell r="G9814" t="str">
            <v>旧大間々町</v>
          </cell>
          <cell r="H9814" t="str">
            <v>大字浅原</v>
          </cell>
        </row>
        <row r="9815">
          <cell r="C9815" t="str">
            <v>k4192</v>
          </cell>
          <cell r="D9815" t="str">
            <v>浅原8</v>
          </cell>
          <cell r="E9815" t="str">
            <v>桐生</v>
          </cell>
          <cell r="F9815" t="str">
            <v>みどり市</v>
          </cell>
          <cell r="G9815" t="str">
            <v>旧大間々町</v>
          </cell>
          <cell r="H9815" t="str">
            <v>大字浅原</v>
          </cell>
        </row>
        <row r="9816">
          <cell r="C9816" t="str">
            <v>k4193</v>
          </cell>
          <cell r="D9816" t="str">
            <v>塩沢1</v>
          </cell>
          <cell r="E9816" t="str">
            <v>桐生</v>
          </cell>
          <cell r="F9816" t="str">
            <v>みどり市</v>
          </cell>
          <cell r="G9816" t="str">
            <v>旧大間々町</v>
          </cell>
          <cell r="H9816" t="str">
            <v>大字塩沢</v>
          </cell>
        </row>
        <row r="9817">
          <cell r="C9817" t="str">
            <v>k4194</v>
          </cell>
          <cell r="D9817" t="str">
            <v>塩沢2</v>
          </cell>
          <cell r="E9817" t="str">
            <v>桐生</v>
          </cell>
          <cell r="F9817" t="str">
            <v>みどり市</v>
          </cell>
          <cell r="G9817" t="str">
            <v>旧大間々町</v>
          </cell>
          <cell r="H9817" t="str">
            <v>大字塩沢</v>
          </cell>
        </row>
        <row r="9818">
          <cell r="C9818" t="str">
            <v>k4195-1</v>
          </cell>
          <cell r="D9818" t="str">
            <v>塩沢3-1</v>
          </cell>
          <cell r="E9818" t="str">
            <v>桐生</v>
          </cell>
          <cell r="F9818" t="str">
            <v>みどり市</v>
          </cell>
          <cell r="G9818" t="str">
            <v>旧大間々町</v>
          </cell>
          <cell r="H9818" t="str">
            <v>大字塩沢</v>
          </cell>
        </row>
        <row r="9819">
          <cell r="C9819" t="str">
            <v>k4195-2</v>
          </cell>
          <cell r="D9819" t="str">
            <v>塩沢3-2</v>
          </cell>
          <cell r="E9819" t="str">
            <v>桐生</v>
          </cell>
          <cell r="F9819" t="str">
            <v>みどり市</v>
          </cell>
          <cell r="G9819" t="str">
            <v>旧大間々町</v>
          </cell>
          <cell r="H9819" t="str">
            <v>大字塩沢</v>
          </cell>
        </row>
        <row r="9820">
          <cell r="C9820" t="str">
            <v>k4195-3</v>
          </cell>
          <cell r="D9820" t="str">
            <v>塩沢3-3</v>
          </cell>
          <cell r="E9820" t="str">
            <v>桐生</v>
          </cell>
          <cell r="F9820" t="str">
            <v>みどり市</v>
          </cell>
          <cell r="G9820" t="str">
            <v>旧大間々町</v>
          </cell>
          <cell r="H9820" t="str">
            <v>大字塩沢</v>
          </cell>
        </row>
        <row r="9821">
          <cell r="C9821" t="str">
            <v>k4196-1</v>
          </cell>
          <cell r="D9821" t="str">
            <v>塩沢4-1</v>
          </cell>
          <cell r="E9821" t="str">
            <v>桐生</v>
          </cell>
          <cell r="F9821" t="str">
            <v>みどり市</v>
          </cell>
          <cell r="G9821" t="str">
            <v>旧大間々町</v>
          </cell>
          <cell r="H9821" t="str">
            <v>大字塩沢</v>
          </cell>
        </row>
        <row r="9822">
          <cell r="C9822" t="str">
            <v>k4196-2</v>
          </cell>
          <cell r="D9822" t="str">
            <v>塩沢4-2</v>
          </cell>
          <cell r="E9822" t="str">
            <v>桐生</v>
          </cell>
          <cell r="F9822" t="str">
            <v>みどり市</v>
          </cell>
          <cell r="G9822" t="str">
            <v>旧大間々町</v>
          </cell>
          <cell r="H9822" t="str">
            <v>大字塩沢</v>
          </cell>
        </row>
        <row r="9823">
          <cell r="C9823" t="str">
            <v>k4197</v>
          </cell>
          <cell r="D9823" t="str">
            <v>塩沢5</v>
          </cell>
          <cell r="E9823" t="str">
            <v>桐生</v>
          </cell>
          <cell r="F9823" t="str">
            <v>みどり市</v>
          </cell>
          <cell r="G9823" t="str">
            <v>旧大間々町</v>
          </cell>
          <cell r="H9823" t="str">
            <v>大字塩沢</v>
          </cell>
        </row>
        <row r="9824">
          <cell r="C9824" t="str">
            <v>k4198</v>
          </cell>
          <cell r="D9824" t="str">
            <v>塩沢6</v>
          </cell>
          <cell r="E9824" t="str">
            <v>桐生</v>
          </cell>
          <cell r="F9824" t="str">
            <v>みどり市</v>
          </cell>
          <cell r="G9824" t="str">
            <v>旧大間々町</v>
          </cell>
          <cell r="H9824" t="str">
            <v>大字塩沢</v>
          </cell>
        </row>
        <row r="9825">
          <cell r="C9825" t="str">
            <v>k4199</v>
          </cell>
          <cell r="D9825" t="str">
            <v>塩沢7</v>
          </cell>
          <cell r="E9825" t="str">
            <v>桐生</v>
          </cell>
          <cell r="F9825" t="str">
            <v>みどり市</v>
          </cell>
          <cell r="G9825" t="str">
            <v>旧大間々町</v>
          </cell>
          <cell r="H9825" t="str">
            <v>大字塩原</v>
          </cell>
        </row>
        <row r="9826">
          <cell r="C9826" t="str">
            <v>k4200</v>
          </cell>
          <cell r="D9826" t="str">
            <v>塩沢8</v>
          </cell>
          <cell r="E9826" t="str">
            <v>桐生</v>
          </cell>
          <cell r="F9826" t="str">
            <v>みどり市</v>
          </cell>
          <cell r="G9826" t="str">
            <v>旧大間々町</v>
          </cell>
          <cell r="H9826" t="str">
            <v>大字塩沢</v>
          </cell>
        </row>
        <row r="9827">
          <cell r="C9827" t="str">
            <v>k4201</v>
          </cell>
          <cell r="D9827" t="str">
            <v>塩沢9</v>
          </cell>
          <cell r="E9827" t="str">
            <v>桐生</v>
          </cell>
          <cell r="F9827" t="str">
            <v>みどり市</v>
          </cell>
          <cell r="G9827" t="str">
            <v>旧大間々町</v>
          </cell>
          <cell r="H9827" t="str">
            <v>大字塩沢</v>
          </cell>
        </row>
        <row r="9828">
          <cell r="C9828" t="str">
            <v>k4202</v>
          </cell>
          <cell r="D9828" t="str">
            <v>塩沢10</v>
          </cell>
          <cell r="E9828" t="str">
            <v>桐生</v>
          </cell>
          <cell r="F9828" t="str">
            <v>みどり市</v>
          </cell>
          <cell r="G9828" t="str">
            <v>旧大間々町</v>
          </cell>
          <cell r="H9828" t="str">
            <v>大字塩沢</v>
          </cell>
        </row>
        <row r="9829">
          <cell r="C9829" t="str">
            <v>k4203-1</v>
          </cell>
          <cell r="D9829" t="str">
            <v>塩沢11-1</v>
          </cell>
          <cell r="E9829" t="str">
            <v>桐生</v>
          </cell>
          <cell r="F9829" t="str">
            <v>みどり市</v>
          </cell>
          <cell r="G9829" t="str">
            <v>旧大間々町</v>
          </cell>
          <cell r="H9829" t="str">
            <v>大字塩沢</v>
          </cell>
        </row>
        <row r="9830">
          <cell r="C9830" t="str">
            <v>k4203-2</v>
          </cell>
          <cell r="D9830" t="str">
            <v>塩沢11-2</v>
          </cell>
          <cell r="E9830" t="str">
            <v>桐生</v>
          </cell>
          <cell r="F9830" t="str">
            <v>みどり市</v>
          </cell>
          <cell r="G9830" t="str">
            <v>旧大間々町</v>
          </cell>
          <cell r="H9830" t="str">
            <v>大字塩沢</v>
          </cell>
        </row>
        <row r="9831">
          <cell r="C9831" t="str">
            <v>k4203-3</v>
          </cell>
          <cell r="D9831" t="str">
            <v>塩沢11-3</v>
          </cell>
          <cell r="E9831" t="str">
            <v>桐生</v>
          </cell>
          <cell r="F9831" t="str">
            <v>みどり市</v>
          </cell>
          <cell r="G9831" t="str">
            <v>旧大間々町</v>
          </cell>
          <cell r="H9831" t="str">
            <v>大字塩沢</v>
          </cell>
        </row>
        <row r="9832">
          <cell r="C9832" t="str">
            <v>k4204</v>
          </cell>
          <cell r="D9832" t="str">
            <v>上ノ台3</v>
          </cell>
          <cell r="E9832" t="str">
            <v>桐生</v>
          </cell>
          <cell r="F9832" t="str">
            <v>みどり市</v>
          </cell>
          <cell r="G9832" t="str">
            <v>旧大間々町</v>
          </cell>
          <cell r="H9832" t="str">
            <v>大字塩原</v>
          </cell>
        </row>
        <row r="9833">
          <cell r="C9833" t="str">
            <v>k4205</v>
          </cell>
          <cell r="D9833" t="str">
            <v>高松1</v>
          </cell>
          <cell r="E9833" t="str">
            <v>桐生</v>
          </cell>
          <cell r="F9833" t="str">
            <v>みどり市</v>
          </cell>
          <cell r="G9833" t="str">
            <v>旧大間々町</v>
          </cell>
          <cell r="H9833" t="str">
            <v>大字塩原</v>
          </cell>
        </row>
        <row r="9834">
          <cell r="C9834" t="str">
            <v>k4206-1</v>
          </cell>
          <cell r="D9834" t="str">
            <v>中村14-1</v>
          </cell>
          <cell r="E9834" t="str">
            <v>桐生</v>
          </cell>
          <cell r="F9834" t="str">
            <v>みどり市</v>
          </cell>
          <cell r="G9834" t="str">
            <v>旧大間々町</v>
          </cell>
          <cell r="H9834" t="str">
            <v>大字塩原</v>
          </cell>
        </row>
        <row r="9835">
          <cell r="C9835" t="str">
            <v>k4206-2</v>
          </cell>
          <cell r="D9835" t="str">
            <v>中村14-2</v>
          </cell>
          <cell r="E9835" t="str">
            <v>桐生</v>
          </cell>
          <cell r="F9835" t="str">
            <v>みどり市</v>
          </cell>
          <cell r="G9835" t="str">
            <v>旧大間々町</v>
          </cell>
          <cell r="H9835" t="str">
            <v>大字塩原</v>
          </cell>
        </row>
        <row r="9836">
          <cell r="C9836" t="str">
            <v>k4207-1</v>
          </cell>
          <cell r="D9836" t="str">
            <v>中村15-1</v>
          </cell>
          <cell r="E9836" t="str">
            <v>桐生</v>
          </cell>
          <cell r="F9836" t="str">
            <v>みどり市</v>
          </cell>
          <cell r="G9836" t="str">
            <v>旧大間々町</v>
          </cell>
          <cell r="H9836" t="str">
            <v>大字塩原</v>
          </cell>
        </row>
        <row r="9837">
          <cell r="C9837" t="str">
            <v>k4207-2</v>
          </cell>
          <cell r="D9837" t="str">
            <v>中村15-2</v>
          </cell>
          <cell r="E9837" t="str">
            <v>桐生</v>
          </cell>
          <cell r="F9837" t="str">
            <v>みどり市</v>
          </cell>
          <cell r="G9837" t="str">
            <v>旧大間々町</v>
          </cell>
          <cell r="H9837" t="str">
            <v>大字塩原</v>
          </cell>
        </row>
        <row r="9838">
          <cell r="C9838" t="str">
            <v>k4208</v>
          </cell>
          <cell r="D9838" t="str">
            <v>中村16</v>
          </cell>
          <cell r="E9838" t="str">
            <v>桐生</v>
          </cell>
          <cell r="F9838" t="str">
            <v>みどり市</v>
          </cell>
          <cell r="G9838" t="str">
            <v>旧大間々町</v>
          </cell>
          <cell r="H9838" t="str">
            <v>大字塩原</v>
          </cell>
        </row>
        <row r="9839">
          <cell r="C9839" t="str">
            <v>k4209-1</v>
          </cell>
          <cell r="D9839" t="str">
            <v>上ノ台4-1</v>
          </cell>
          <cell r="E9839" t="str">
            <v>桐生</v>
          </cell>
          <cell r="F9839" t="str">
            <v>みどり市</v>
          </cell>
          <cell r="G9839" t="str">
            <v>旧大間々町</v>
          </cell>
          <cell r="H9839" t="str">
            <v>大字塩原</v>
          </cell>
        </row>
        <row r="9840">
          <cell r="C9840" t="str">
            <v>k4209-2</v>
          </cell>
          <cell r="D9840" t="str">
            <v>上ノ台4-2</v>
          </cell>
          <cell r="E9840" t="str">
            <v>桐生</v>
          </cell>
          <cell r="F9840" t="str">
            <v>みどり市</v>
          </cell>
          <cell r="G9840" t="str">
            <v>旧大間々町</v>
          </cell>
          <cell r="H9840" t="str">
            <v>大字塩原</v>
          </cell>
        </row>
        <row r="9841">
          <cell r="C9841" t="str">
            <v>k4209-3</v>
          </cell>
          <cell r="D9841" t="str">
            <v>上ノ台4-3</v>
          </cell>
          <cell r="E9841" t="str">
            <v>桐生</v>
          </cell>
          <cell r="F9841" t="str">
            <v>みどり市</v>
          </cell>
          <cell r="G9841" t="str">
            <v>旧大間々町</v>
          </cell>
          <cell r="H9841" t="str">
            <v>大字塩原</v>
          </cell>
        </row>
        <row r="9842">
          <cell r="C9842" t="str">
            <v>k4210-1</v>
          </cell>
          <cell r="D9842" t="str">
            <v>塩原1-1</v>
          </cell>
          <cell r="E9842" t="str">
            <v>桐生</v>
          </cell>
          <cell r="F9842" t="str">
            <v>みどり市</v>
          </cell>
          <cell r="G9842" t="str">
            <v>旧大間々町</v>
          </cell>
          <cell r="H9842" t="str">
            <v>大字塩原</v>
          </cell>
        </row>
        <row r="9843">
          <cell r="C9843" t="str">
            <v>k4210-2</v>
          </cell>
          <cell r="D9843" t="str">
            <v>塩原1-2</v>
          </cell>
          <cell r="E9843" t="str">
            <v>桐生</v>
          </cell>
          <cell r="F9843" t="str">
            <v>みどり市</v>
          </cell>
          <cell r="G9843" t="str">
            <v>旧大間々町</v>
          </cell>
          <cell r="H9843" t="str">
            <v>大字塩原</v>
          </cell>
        </row>
        <row r="9844">
          <cell r="C9844" t="str">
            <v>k4211</v>
          </cell>
          <cell r="D9844" t="str">
            <v>塩原2</v>
          </cell>
          <cell r="E9844" t="str">
            <v>桐生</v>
          </cell>
          <cell r="F9844" t="str">
            <v>みどり市</v>
          </cell>
          <cell r="G9844" t="str">
            <v>旧大間々町</v>
          </cell>
          <cell r="H9844" t="str">
            <v>大字塩沢</v>
          </cell>
        </row>
        <row r="9845">
          <cell r="C9845" t="str">
            <v>k4212-1</v>
          </cell>
          <cell r="D9845" t="str">
            <v>下の台1-1</v>
          </cell>
          <cell r="E9845" t="str">
            <v>桐生</v>
          </cell>
          <cell r="F9845" t="str">
            <v>みどり市</v>
          </cell>
          <cell r="G9845" t="str">
            <v>旧大間々町</v>
          </cell>
          <cell r="H9845" t="str">
            <v>大字塩原</v>
          </cell>
        </row>
        <row r="9846">
          <cell r="C9846" t="str">
            <v>k4212-3</v>
          </cell>
          <cell r="D9846" t="str">
            <v>下の台1-3</v>
          </cell>
          <cell r="E9846" t="str">
            <v>桐生</v>
          </cell>
          <cell r="F9846" t="str">
            <v>みどり市</v>
          </cell>
          <cell r="G9846" t="str">
            <v>旧大間々町</v>
          </cell>
          <cell r="H9846" t="str">
            <v>大字塩原</v>
          </cell>
        </row>
        <row r="9847">
          <cell r="C9847" t="str">
            <v>k4212-4</v>
          </cell>
          <cell r="D9847" t="str">
            <v>下の台1-4</v>
          </cell>
          <cell r="E9847" t="str">
            <v>桐生</v>
          </cell>
          <cell r="F9847" t="str">
            <v>みどり市</v>
          </cell>
          <cell r="G9847" t="str">
            <v>旧大間々町</v>
          </cell>
          <cell r="H9847" t="str">
            <v>大字塩原</v>
          </cell>
        </row>
        <row r="9848">
          <cell r="C9848" t="str">
            <v>k4212-6</v>
          </cell>
          <cell r="D9848" t="str">
            <v>下の台1-6</v>
          </cell>
          <cell r="E9848" t="str">
            <v>桐生</v>
          </cell>
          <cell r="F9848" t="str">
            <v>みどり市</v>
          </cell>
          <cell r="G9848" t="str">
            <v>旧大間々町</v>
          </cell>
          <cell r="H9848" t="str">
            <v>大字塩原</v>
          </cell>
        </row>
        <row r="9849">
          <cell r="C9849" t="str">
            <v>k4213</v>
          </cell>
          <cell r="D9849" t="str">
            <v>下神梅1</v>
          </cell>
          <cell r="E9849" t="str">
            <v>桐生</v>
          </cell>
          <cell r="F9849" t="str">
            <v>みどり市</v>
          </cell>
          <cell r="G9849" t="str">
            <v>旧大間々町</v>
          </cell>
          <cell r="H9849" t="str">
            <v>大字下神梅</v>
          </cell>
        </row>
        <row r="9850">
          <cell r="C9850" t="str">
            <v>k4214</v>
          </cell>
          <cell r="D9850" t="str">
            <v>川面1</v>
          </cell>
          <cell r="E9850" t="str">
            <v>桐生</v>
          </cell>
          <cell r="F9850" t="str">
            <v>みどり市</v>
          </cell>
          <cell r="G9850" t="str">
            <v>旧大間々町</v>
          </cell>
          <cell r="H9850" t="str">
            <v>大字高津戸</v>
          </cell>
        </row>
        <row r="9851">
          <cell r="C9851" t="str">
            <v>k4215-1</v>
          </cell>
          <cell r="D9851" t="str">
            <v>川面2-1</v>
          </cell>
          <cell r="E9851" t="str">
            <v>桐生</v>
          </cell>
          <cell r="F9851" t="str">
            <v>みどり市</v>
          </cell>
          <cell r="G9851" t="str">
            <v>旧大間々町</v>
          </cell>
          <cell r="H9851" t="str">
            <v>大字高津戸</v>
          </cell>
        </row>
        <row r="9852">
          <cell r="C9852" t="str">
            <v>k4215-2</v>
          </cell>
          <cell r="D9852" t="str">
            <v>川面2-2</v>
          </cell>
          <cell r="E9852" t="str">
            <v>桐生</v>
          </cell>
          <cell r="F9852" t="str">
            <v>みどり市</v>
          </cell>
          <cell r="G9852" t="str">
            <v>旧大間々町</v>
          </cell>
          <cell r="H9852" t="str">
            <v>大字高津戸</v>
          </cell>
        </row>
        <row r="9853">
          <cell r="C9853" t="str">
            <v>k4216</v>
          </cell>
          <cell r="D9853" t="str">
            <v>権現山1</v>
          </cell>
          <cell r="E9853" t="str">
            <v>桐生</v>
          </cell>
          <cell r="F9853" t="str">
            <v>みどり市</v>
          </cell>
          <cell r="G9853" t="str">
            <v>旧大間々町</v>
          </cell>
          <cell r="H9853" t="str">
            <v>大字高津戸</v>
          </cell>
        </row>
        <row r="9854">
          <cell r="C9854" t="str">
            <v>k4217</v>
          </cell>
          <cell r="D9854" t="str">
            <v>塩沢13</v>
          </cell>
          <cell r="E9854" t="str">
            <v>桐生</v>
          </cell>
          <cell r="F9854" t="str">
            <v>みどり市</v>
          </cell>
          <cell r="G9854" t="str">
            <v>旧大間々町</v>
          </cell>
          <cell r="H9854" t="str">
            <v>大字塩沢</v>
          </cell>
        </row>
        <row r="9855">
          <cell r="C9855" t="str">
            <v>k4218-1</v>
          </cell>
          <cell r="D9855" t="str">
            <v>下桐原1-1</v>
          </cell>
          <cell r="E9855" t="str">
            <v>桐生</v>
          </cell>
          <cell r="F9855" t="str">
            <v>みどり市</v>
          </cell>
          <cell r="G9855" t="str">
            <v>旧大間々町</v>
          </cell>
          <cell r="H9855" t="str">
            <v>大字桐原</v>
          </cell>
        </row>
        <row r="9856">
          <cell r="C9856" t="str">
            <v>k4218-2</v>
          </cell>
          <cell r="D9856" t="str">
            <v>下桐原1-2</v>
          </cell>
          <cell r="E9856" t="str">
            <v>桐生</v>
          </cell>
          <cell r="F9856" t="str">
            <v>みどり市</v>
          </cell>
          <cell r="G9856" t="str">
            <v>旧大間々町</v>
          </cell>
          <cell r="H9856" t="str">
            <v>大字桐原</v>
          </cell>
        </row>
        <row r="9857">
          <cell r="C9857" t="str">
            <v>k5219</v>
          </cell>
          <cell r="D9857" t="str">
            <v>鴨押イ</v>
          </cell>
          <cell r="E9857" t="str">
            <v>桐生</v>
          </cell>
          <cell r="F9857" t="str">
            <v>桐生市</v>
          </cell>
          <cell r="G9857" t="str">
            <v/>
          </cell>
          <cell r="H9857" t="str">
            <v>川内町</v>
          </cell>
        </row>
        <row r="9858">
          <cell r="C9858" t="str">
            <v>k5220</v>
          </cell>
          <cell r="D9858" t="str">
            <v>鴨押ロ</v>
          </cell>
          <cell r="E9858" t="str">
            <v>桐生</v>
          </cell>
          <cell r="F9858" t="str">
            <v>桐生市</v>
          </cell>
          <cell r="G9858" t="str">
            <v/>
          </cell>
          <cell r="H9858" t="str">
            <v>川内町</v>
          </cell>
        </row>
        <row r="9859">
          <cell r="C9859" t="str">
            <v>k5221</v>
          </cell>
          <cell r="D9859" t="str">
            <v>橋上イ</v>
          </cell>
          <cell r="E9859" t="str">
            <v>桐生</v>
          </cell>
          <cell r="F9859" t="str">
            <v>桐生市</v>
          </cell>
          <cell r="G9859" t="str">
            <v/>
          </cell>
          <cell r="H9859" t="str">
            <v>川内町</v>
          </cell>
        </row>
        <row r="9860">
          <cell r="C9860" t="str">
            <v>k5222</v>
          </cell>
          <cell r="D9860" t="str">
            <v>漆原イ</v>
          </cell>
          <cell r="E9860" t="str">
            <v>桐生</v>
          </cell>
          <cell r="F9860" t="str">
            <v>桐生市</v>
          </cell>
          <cell r="G9860" t="str">
            <v/>
          </cell>
          <cell r="H9860" t="str">
            <v>川内町</v>
          </cell>
        </row>
        <row r="9861">
          <cell r="C9861" t="str">
            <v>k5223</v>
          </cell>
          <cell r="D9861" t="str">
            <v>横道イ</v>
          </cell>
          <cell r="E9861" t="str">
            <v>桐生</v>
          </cell>
          <cell r="F9861" t="str">
            <v>桐生市</v>
          </cell>
          <cell r="G9861" t="str">
            <v/>
          </cell>
          <cell r="H9861" t="str">
            <v>川内町</v>
          </cell>
        </row>
        <row r="9862">
          <cell r="C9862" t="str">
            <v>k5224</v>
          </cell>
          <cell r="D9862" t="str">
            <v>牛ヶ久保イ</v>
          </cell>
          <cell r="E9862" t="str">
            <v>桐生</v>
          </cell>
          <cell r="F9862" t="str">
            <v>桐生市</v>
          </cell>
          <cell r="G9862" t="str">
            <v/>
          </cell>
          <cell r="H9862" t="str">
            <v>川内町</v>
          </cell>
        </row>
        <row r="9863">
          <cell r="C9863" t="str">
            <v>k5225</v>
          </cell>
          <cell r="D9863" t="str">
            <v>東原3</v>
          </cell>
          <cell r="E9863" t="str">
            <v>桐生</v>
          </cell>
          <cell r="F9863" t="str">
            <v>桐生市</v>
          </cell>
          <cell r="H9863" t="str">
            <v>梅田町</v>
          </cell>
        </row>
        <row r="9864">
          <cell r="C9864" t="str">
            <v>k5226</v>
          </cell>
          <cell r="D9864" t="str">
            <v>東原4</v>
          </cell>
          <cell r="E9864" t="str">
            <v>桐生</v>
          </cell>
          <cell r="F9864" t="str">
            <v>桐生市</v>
          </cell>
          <cell r="H9864" t="str">
            <v>梅田町</v>
          </cell>
        </row>
        <row r="9865">
          <cell r="C9865" t="str">
            <v>k5227</v>
          </cell>
          <cell r="D9865" t="str">
            <v>清水2</v>
          </cell>
          <cell r="E9865" t="str">
            <v>桐生</v>
          </cell>
          <cell r="F9865" t="str">
            <v>桐生市</v>
          </cell>
          <cell r="H9865" t="str">
            <v>梅田町</v>
          </cell>
        </row>
        <row r="9866">
          <cell r="C9866" t="str">
            <v>k5228</v>
          </cell>
          <cell r="D9866" t="str">
            <v>清水3</v>
          </cell>
          <cell r="E9866" t="str">
            <v>桐生</v>
          </cell>
          <cell r="F9866" t="str">
            <v>桐生市</v>
          </cell>
          <cell r="H9866" t="str">
            <v>梅田町</v>
          </cell>
        </row>
        <row r="9867">
          <cell r="C9867" t="str">
            <v>k5229</v>
          </cell>
          <cell r="D9867" t="str">
            <v>久津平1</v>
          </cell>
          <cell r="E9867" t="str">
            <v>桐生</v>
          </cell>
          <cell r="F9867" t="str">
            <v>桐生市</v>
          </cell>
          <cell r="H9867" t="str">
            <v>梅田町</v>
          </cell>
        </row>
        <row r="9868">
          <cell r="C9868" t="str">
            <v>k5230</v>
          </cell>
          <cell r="D9868" t="str">
            <v>葛平1</v>
          </cell>
          <cell r="E9868" t="str">
            <v>桐生</v>
          </cell>
          <cell r="F9868" t="str">
            <v>桐生市</v>
          </cell>
          <cell r="H9868" t="str">
            <v>梅田町</v>
          </cell>
        </row>
        <row r="9869">
          <cell r="C9869" t="str">
            <v>k5231-1</v>
          </cell>
          <cell r="D9869" t="str">
            <v>柳原3-1-1</v>
          </cell>
          <cell r="E9869" t="str">
            <v>桐生</v>
          </cell>
          <cell r="F9869" t="str">
            <v>桐生市</v>
          </cell>
          <cell r="G9869" t="str">
            <v/>
          </cell>
          <cell r="H9869" t="str">
            <v>川内町</v>
          </cell>
        </row>
        <row r="9870">
          <cell r="C9870" t="str">
            <v>k5231-2</v>
          </cell>
          <cell r="D9870" t="str">
            <v>柳原3-1-2</v>
          </cell>
          <cell r="E9870" t="str">
            <v>桐生</v>
          </cell>
          <cell r="F9870" t="str">
            <v>桐生市</v>
          </cell>
          <cell r="G9870" t="str">
            <v/>
          </cell>
          <cell r="H9870" t="str">
            <v>川内町</v>
          </cell>
        </row>
        <row r="9871">
          <cell r="C9871" t="str">
            <v>k5232</v>
          </cell>
          <cell r="D9871" t="str">
            <v>柳原4</v>
          </cell>
          <cell r="E9871" t="str">
            <v>桐生</v>
          </cell>
          <cell r="F9871" t="str">
            <v>桐生市</v>
          </cell>
          <cell r="G9871" t="str">
            <v/>
          </cell>
          <cell r="H9871" t="str">
            <v>川内町</v>
          </cell>
        </row>
        <row r="9872">
          <cell r="C9872" t="str">
            <v>k5233</v>
          </cell>
          <cell r="D9872" t="str">
            <v>大門3</v>
          </cell>
          <cell r="E9872" t="str">
            <v>桐生</v>
          </cell>
          <cell r="F9872" t="str">
            <v>桐生市</v>
          </cell>
          <cell r="H9872" t="str">
            <v>梅田町</v>
          </cell>
        </row>
        <row r="9873">
          <cell r="C9873" t="str">
            <v>k5234</v>
          </cell>
          <cell r="D9873" t="str">
            <v>大門4</v>
          </cell>
          <cell r="E9873" t="str">
            <v>桐生</v>
          </cell>
          <cell r="F9873" t="str">
            <v>桐生市</v>
          </cell>
          <cell r="H9873" t="str">
            <v>梅田町</v>
          </cell>
        </row>
        <row r="9874">
          <cell r="C9874" t="str">
            <v>k5235</v>
          </cell>
          <cell r="D9874" t="str">
            <v>猿石1</v>
          </cell>
          <cell r="E9874" t="str">
            <v>桐生</v>
          </cell>
          <cell r="F9874" t="str">
            <v>桐生市</v>
          </cell>
          <cell r="H9874" t="str">
            <v>梅田町</v>
          </cell>
        </row>
        <row r="9875">
          <cell r="C9875" t="str">
            <v>k5236</v>
          </cell>
          <cell r="D9875" t="str">
            <v>中野平6</v>
          </cell>
          <cell r="E9875" t="str">
            <v>桐生</v>
          </cell>
          <cell r="F9875" t="str">
            <v>桐生市</v>
          </cell>
          <cell r="H9875" t="str">
            <v>梅田町</v>
          </cell>
        </row>
        <row r="9876">
          <cell r="C9876" t="str">
            <v>k5237-1</v>
          </cell>
          <cell r="D9876" t="str">
            <v>鍋足1-1</v>
          </cell>
          <cell r="E9876" t="str">
            <v>桐生</v>
          </cell>
          <cell r="F9876" t="str">
            <v>桐生市</v>
          </cell>
          <cell r="H9876" t="str">
            <v>梅田町</v>
          </cell>
        </row>
        <row r="9877">
          <cell r="C9877" t="str">
            <v>k5237-2</v>
          </cell>
          <cell r="D9877" t="str">
            <v>鍋足1-2</v>
          </cell>
          <cell r="E9877" t="str">
            <v>桐生</v>
          </cell>
          <cell r="F9877" t="str">
            <v>桐生市</v>
          </cell>
          <cell r="H9877" t="str">
            <v>梅田町</v>
          </cell>
        </row>
        <row r="9878">
          <cell r="C9878" t="str">
            <v>k5238</v>
          </cell>
          <cell r="D9878" t="str">
            <v>上小友4</v>
          </cell>
          <cell r="E9878" t="str">
            <v>桐生</v>
          </cell>
          <cell r="F9878" t="str">
            <v>桐生市</v>
          </cell>
          <cell r="G9878" t="str">
            <v/>
          </cell>
          <cell r="H9878" t="str">
            <v>菱町</v>
          </cell>
        </row>
        <row r="9879">
          <cell r="C9879" t="str">
            <v>k5239</v>
          </cell>
          <cell r="D9879" t="str">
            <v>上小友1</v>
          </cell>
          <cell r="E9879" t="str">
            <v>桐生</v>
          </cell>
          <cell r="F9879" t="str">
            <v>桐生市</v>
          </cell>
          <cell r="G9879" t="str">
            <v/>
          </cell>
          <cell r="H9879" t="str">
            <v>菱町</v>
          </cell>
        </row>
        <row r="9880">
          <cell r="C9880" t="str">
            <v>k5240</v>
          </cell>
          <cell r="D9880" t="str">
            <v>上小友2</v>
          </cell>
          <cell r="E9880" t="str">
            <v>桐生</v>
          </cell>
          <cell r="F9880" t="str">
            <v>桐生市</v>
          </cell>
          <cell r="G9880" t="str">
            <v/>
          </cell>
          <cell r="H9880" t="str">
            <v>菱町</v>
          </cell>
        </row>
        <row r="9881">
          <cell r="C9881" t="str">
            <v>k5241</v>
          </cell>
          <cell r="D9881" t="str">
            <v>広沢町6丁目3</v>
          </cell>
          <cell r="E9881" t="str">
            <v>桐生</v>
          </cell>
          <cell r="F9881" t="str">
            <v>桐生市</v>
          </cell>
          <cell r="H9881" t="str">
            <v>広沢町</v>
          </cell>
        </row>
        <row r="9882">
          <cell r="C9882" t="str">
            <v>k5242</v>
          </cell>
          <cell r="D9882" t="str">
            <v>津久原イ</v>
          </cell>
          <cell r="E9882" t="str">
            <v>桐生</v>
          </cell>
          <cell r="F9882" t="str">
            <v>桐生市</v>
          </cell>
          <cell r="H9882" t="str">
            <v>梅田町</v>
          </cell>
        </row>
        <row r="9883">
          <cell r="C9883" t="str">
            <v>k5243</v>
          </cell>
          <cell r="D9883" t="str">
            <v>皆沢平イ</v>
          </cell>
          <cell r="E9883" t="str">
            <v>桐生</v>
          </cell>
          <cell r="F9883" t="str">
            <v>桐生市</v>
          </cell>
          <cell r="H9883" t="str">
            <v>梅田町</v>
          </cell>
        </row>
        <row r="9884">
          <cell r="C9884" t="str">
            <v>k5244</v>
          </cell>
          <cell r="D9884" t="str">
            <v>東実平イ</v>
          </cell>
          <cell r="E9884" t="str">
            <v>桐生</v>
          </cell>
          <cell r="F9884" t="str">
            <v>桐生市</v>
          </cell>
          <cell r="H9884" t="str">
            <v>梅田町</v>
          </cell>
        </row>
        <row r="9885">
          <cell r="C9885" t="str">
            <v>k5245</v>
          </cell>
          <cell r="D9885" t="str">
            <v>打野イ</v>
          </cell>
          <cell r="E9885" t="str">
            <v>桐生</v>
          </cell>
          <cell r="F9885" t="str">
            <v>桐生市</v>
          </cell>
          <cell r="G9885" t="str">
            <v/>
          </cell>
          <cell r="H9885" t="str">
            <v>菱町</v>
          </cell>
        </row>
        <row r="9886">
          <cell r="C9886" t="str">
            <v>k5246</v>
          </cell>
          <cell r="D9886" t="str">
            <v>東北イ</v>
          </cell>
          <cell r="E9886" t="str">
            <v>桐生</v>
          </cell>
          <cell r="F9886" t="str">
            <v>桐生市</v>
          </cell>
          <cell r="G9886" t="str">
            <v/>
          </cell>
          <cell r="H9886" t="str">
            <v>菱町</v>
          </cell>
        </row>
        <row r="9887">
          <cell r="C9887" t="str">
            <v>k5247</v>
          </cell>
          <cell r="D9887" t="str">
            <v>塩ノ瀬イ</v>
          </cell>
          <cell r="E9887" t="str">
            <v>桐生</v>
          </cell>
          <cell r="F9887" t="str">
            <v>桐生市</v>
          </cell>
          <cell r="G9887" t="str">
            <v/>
          </cell>
          <cell r="H9887" t="str">
            <v>菱町</v>
          </cell>
        </row>
        <row r="9888">
          <cell r="C9888" t="str">
            <v>k5248</v>
          </cell>
          <cell r="D9888" t="str">
            <v>上ノ田イ</v>
          </cell>
          <cell r="E9888" t="str">
            <v>桐生</v>
          </cell>
          <cell r="F9888" t="str">
            <v>桐生市</v>
          </cell>
          <cell r="G9888" t="str">
            <v/>
          </cell>
          <cell r="H9888" t="str">
            <v>菱町</v>
          </cell>
        </row>
        <row r="9889">
          <cell r="C9889" t="str">
            <v>k5249</v>
          </cell>
          <cell r="D9889" t="str">
            <v>栗生イ</v>
          </cell>
          <cell r="E9889" t="str">
            <v>桐生</v>
          </cell>
          <cell r="F9889" t="str">
            <v>桐生市</v>
          </cell>
          <cell r="H9889" t="str">
            <v>梅田町</v>
          </cell>
        </row>
        <row r="9890">
          <cell r="C9890" t="str">
            <v>k5250</v>
          </cell>
          <cell r="D9890" t="str">
            <v>籾谷イ</v>
          </cell>
          <cell r="E9890" t="str">
            <v>桐生</v>
          </cell>
          <cell r="F9890" t="str">
            <v>桐生市</v>
          </cell>
          <cell r="G9890" t="str">
            <v/>
          </cell>
          <cell r="H9890" t="str">
            <v>菱町</v>
          </cell>
        </row>
        <row r="9891">
          <cell r="C9891" t="str">
            <v>k5251</v>
          </cell>
          <cell r="D9891" t="str">
            <v>小弥五郎イ</v>
          </cell>
          <cell r="E9891" t="str">
            <v>桐生</v>
          </cell>
          <cell r="F9891" t="str">
            <v>桐生市</v>
          </cell>
          <cell r="G9891" t="str">
            <v/>
          </cell>
          <cell r="H9891" t="str">
            <v>菱町</v>
          </cell>
        </row>
        <row r="9892">
          <cell r="C9892" t="str">
            <v>k5252</v>
          </cell>
          <cell r="D9892" t="str">
            <v>上小友イ</v>
          </cell>
          <cell r="E9892" t="str">
            <v>桐生</v>
          </cell>
          <cell r="F9892" t="str">
            <v>桐生市</v>
          </cell>
          <cell r="G9892" t="str">
            <v/>
          </cell>
          <cell r="H9892" t="str">
            <v>菱町</v>
          </cell>
        </row>
        <row r="9893">
          <cell r="C9893" t="str">
            <v>k5253-1</v>
          </cell>
          <cell r="D9893" t="str">
            <v>舟原イ-1</v>
          </cell>
          <cell r="E9893" t="str">
            <v>桐生</v>
          </cell>
          <cell r="F9893" t="str">
            <v>桐生市</v>
          </cell>
          <cell r="G9893" t="str">
            <v>旧新里村</v>
          </cell>
          <cell r="H9893" t="str">
            <v>赤城山</v>
          </cell>
        </row>
        <row r="9894">
          <cell r="C9894" t="str">
            <v>k5253-2</v>
          </cell>
          <cell r="D9894" t="str">
            <v>舟原イ-2</v>
          </cell>
          <cell r="E9894" t="str">
            <v>桐生</v>
          </cell>
          <cell r="F9894" t="str">
            <v>桐生市</v>
          </cell>
          <cell r="G9894" t="str">
            <v>旧新里村</v>
          </cell>
          <cell r="H9894" t="str">
            <v>赤城山</v>
          </cell>
        </row>
        <row r="9895">
          <cell r="C9895" t="str">
            <v>k5254</v>
          </cell>
          <cell r="D9895" t="str">
            <v>清水イ</v>
          </cell>
          <cell r="E9895" t="str">
            <v>桐生</v>
          </cell>
          <cell r="F9895" t="str">
            <v>みどり市</v>
          </cell>
          <cell r="G9895" t="str">
            <v>旧笠懸町</v>
          </cell>
          <cell r="H9895" t="str">
            <v>大字鹿</v>
          </cell>
        </row>
        <row r="9896">
          <cell r="C9896" t="str">
            <v>k5255</v>
          </cell>
          <cell r="D9896" t="str">
            <v>清水ロ</v>
          </cell>
          <cell r="E9896" t="str">
            <v>桐生</v>
          </cell>
          <cell r="F9896" t="str">
            <v>みどり市</v>
          </cell>
          <cell r="G9896" t="str">
            <v>旧笠懸町</v>
          </cell>
          <cell r="H9896" t="str">
            <v>大字鹿</v>
          </cell>
        </row>
        <row r="9897">
          <cell r="C9897" t="str">
            <v>k5256</v>
          </cell>
          <cell r="D9897" t="str">
            <v>鹿の川イ</v>
          </cell>
          <cell r="E9897" t="str">
            <v>桐生</v>
          </cell>
          <cell r="F9897" t="str">
            <v>みどり市</v>
          </cell>
          <cell r="G9897" t="str">
            <v>旧笠懸町</v>
          </cell>
          <cell r="H9897" t="str">
            <v>大字阿左美</v>
          </cell>
        </row>
        <row r="9898">
          <cell r="C9898" t="str">
            <v>k5257</v>
          </cell>
          <cell r="D9898" t="str">
            <v>上神梅イ</v>
          </cell>
          <cell r="E9898" t="str">
            <v>桐生</v>
          </cell>
          <cell r="F9898" t="str">
            <v>みどり市</v>
          </cell>
          <cell r="G9898" t="str">
            <v>旧大間々町</v>
          </cell>
          <cell r="H9898" t="str">
            <v>大字上神梅</v>
          </cell>
        </row>
        <row r="9899">
          <cell r="C9899" t="str">
            <v>k5258</v>
          </cell>
          <cell r="D9899" t="str">
            <v>塩沢イ</v>
          </cell>
          <cell r="E9899" t="str">
            <v>桐生</v>
          </cell>
          <cell r="F9899" t="str">
            <v>みどり市</v>
          </cell>
          <cell r="G9899" t="str">
            <v>旧大間々町</v>
          </cell>
          <cell r="H9899" t="str">
            <v>大字塩沢</v>
          </cell>
        </row>
        <row r="9900">
          <cell r="C9900" t="str">
            <v>k5259</v>
          </cell>
          <cell r="D9900" t="str">
            <v>浅原イ</v>
          </cell>
          <cell r="E9900" t="str">
            <v>桐生</v>
          </cell>
          <cell r="F9900" t="str">
            <v>みどり市</v>
          </cell>
          <cell r="G9900" t="str">
            <v>旧大間々町</v>
          </cell>
          <cell r="H9900" t="str">
            <v>大字長尾根</v>
          </cell>
        </row>
        <row r="9901">
          <cell r="C9901" t="str">
            <v>k5260</v>
          </cell>
          <cell r="D9901" t="str">
            <v>小友7</v>
          </cell>
          <cell r="E9901" t="str">
            <v>桐生</v>
          </cell>
          <cell r="F9901" t="str">
            <v>みどり市</v>
          </cell>
          <cell r="G9901" t="str">
            <v>旧大間々町</v>
          </cell>
          <cell r="H9901" t="str">
            <v>大字小平</v>
          </cell>
        </row>
        <row r="9902">
          <cell r="C9902" t="str">
            <v>k5261-1</v>
          </cell>
          <cell r="D9902" t="str">
            <v>茂木11-1</v>
          </cell>
          <cell r="E9902" t="str">
            <v>桐生</v>
          </cell>
          <cell r="F9902" t="str">
            <v>みどり市</v>
          </cell>
          <cell r="G9902" t="str">
            <v>旧大間々町</v>
          </cell>
          <cell r="H9902" t="str">
            <v>大字小平</v>
          </cell>
        </row>
        <row r="9903">
          <cell r="C9903" t="str">
            <v>k5261-2</v>
          </cell>
          <cell r="D9903" t="str">
            <v>茂木11-2</v>
          </cell>
          <cell r="E9903" t="str">
            <v>桐生</v>
          </cell>
          <cell r="F9903" t="str">
            <v>みどり市</v>
          </cell>
          <cell r="G9903" t="str">
            <v>旧大間々町</v>
          </cell>
          <cell r="H9903" t="str">
            <v>大字小平</v>
          </cell>
        </row>
        <row r="9904">
          <cell r="C9904" t="str">
            <v>k5262</v>
          </cell>
          <cell r="D9904" t="str">
            <v>狸原4</v>
          </cell>
          <cell r="E9904" t="str">
            <v>桐生</v>
          </cell>
          <cell r="F9904" t="str">
            <v>みどり市</v>
          </cell>
          <cell r="G9904" t="str">
            <v>旧大間々町</v>
          </cell>
          <cell r="H9904" t="str">
            <v>大字小平</v>
          </cell>
        </row>
        <row r="9905">
          <cell r="C9905" t="str">
            <v>k5263</v>
          </cell>
          <cell r="D9905" t="str">
            <v>狸原5</v>
          </cell>
          <cell r="E9905" t="str">
            <v>桐生</v>
          </cell>
          <cell r="F9905" t="str">
            <v>みどり市</v>
          </cell>
          <cell r="G9905" t="str">
            <v>旧大間々町</v>
          </cell>
          <cell r="H9905" t="str">
            <v>大字小平</v>
          </cell>
        </row>
        <row r="9906">
          <cell r="C9906" t="str">
            <v>k5264</v>
          </cell>
          <cell r="D9906" t="str">
            <v>狸原1</v>
          </cell>
          <cell r="E9906" t="str">
            <v>桐生</v>
          </cell>
          <cell r="F9906" t="str">
            <v>みどり市</v>
          </cell>
          <cell r="G9906" t="str">
            <v>旧大間々町</v>
          </cell>
          <cell r="H9906" t="str">
            <v>大字小平</v>
          </cell>
        </row>
        <row r="9907">
          <cell r="C9907" t="str">
            <v>k5265</v>
          </cell>
          <cell r="D9907" t="str">
            <v>瀬見</v>
          </cell>
          <cell r="E9907" t="str">
            <v>桐生</v>
          </cell>
          <cell r="F9907" t="str">
            <v>みどり市</v>
          </cell>
          <cell r="G9907" t="str">
            <v>旧大間々町</v>
          </cell>
          <cell r="H9907" t="str">
            <v>大字小平</v>
          </cell>
        </row>
        <row r="9908">
          <cell r="C9908" t="str">
            <v>k5266</v>
          </cell>
          <cell r="D9908" t="str">
            <v>瀬見ロ</v>
          </cell>
          <cell r="E9908" t="str">
            <v>桐生</v>
          </cell>
          <cell r="F9908" t="str">
            <v>みどり市</v>
          </cell>
          <cell r="G9908" t="str">
            <v>旧大間々町</v>
          </cell>
          <cell r="H9908" t="str">
            <v>大字小平</v>
          </cell>
        </row>
        <row r="9909">
          <cell r="C9909" t="str">
            <v>k7001</v>
          </cell>
          <cell r="D9909" t="str">
            <v>皆沢6</v>
          </cell>
          <cell r="E9909" t="str">
            <v>桐生</v>
          </cell>
          <cell r="F9909" t="str">
            <v>桐生市</v>
          </cell>
          <cell r="H9909" t="str">
            <v>梅田町</v>
          </cell>
        </row>
        <row r="9910">
          <cell r="C9910" t="str">
            <v>k7002</v>
          </cell>
          <cell r="D9910" t="str">
            <v>皆沢7</v>
          </cell>
          <cell r="E9910" t="str">
            <v>桐生</v>
          </cell>
          <cell r="F9910" t="str">
            <v>桐生市</v>
          </cell>
          <cell r="H9910" t="str">
            <v>梅田町</v>
          </cell>
        </row>
        <row r="9911">
          <cell r="C9911" t="str">
            <v>k7112</v>
          </cell>
          <cell r="D9911" t="str">
            <v>堤町1-3</v>
          </cell>
          <cell r="E9911" t="str">
            <v>桐生</v>
          </cell>
          <cell r="F9911" t="str">
            <v>桐生市</v>
          </cell>
          <cell r="G9911" t="str">
            <v/>
          </cell>
          <cell r="H9911" t="str">
            <v>堤町</v>
          </cell>
        </row>
        <row r="9912">
          <cell r="C9912" t="str">
            <v>k7183</v>
          </cell>
          <cell r="D9912" t="str">
            <v>牛沢2</v>
          </cell>
          <cell r="E9912" t="str">
            <v>桐生</v>
          </cell>
          <cell r="F9912" t="str">
            <v>みどり市</v>
          </cell>
          <cell r="G9912" t="str">
            <v>旧東村</v>
          </cell>
          <cell r="H9912" t="str">
            <v>大字神戸</v>
          </cell>
        </row>
        <row r="9913">
          <cell r="C9913" t="str">
            <v>k7184</v>
          </cell>
          <cell r="D9913" t="str">
            <v>牛沢3</v>
          </cell>
          <cell r="E9913" t="str">
            <v>桐生</v>
          </cell>
          <cell r="F9913" t="str">
            <v>みどり市</v>
          </cell>
          <cell r="G9913" t="str">
            <v>旧東村</v>
          </cell>
          <cell r="H9913" t="str">
            <v>大字神戸</v>
          </cell>
        </row>
        <row r="9914">
          <cell r="C9914" t="str">
            <v>k7244</v>
          </cell>
          <cell r="D9914" t="str">
            <v>鳥ノ海橋上</v>
          </cell>
          <cell r="E9914" t="str">
            <v>桐生</v>
          </cell>
          <cell r="F9914" t="str">
            <v>桐生市</v>
          </cell>
          <cell r="G9914" t="str">
            <v/>
          </cell>
          <cell r="H9914" t="str">
            <v>川内町</v>
          </cell>
        </row>
        <row r="9915">
          <cell r="C9915" t="str">
            <v>k7247-1</v>
          </cell>
          <cell r="D9915" t="str">
            <v>下阿武儀-1</v>
          </cell>
          <cell r="E9915" t="str">
            <v>桐生</v>
          </cell>
          <cell r="F9915" t="str">
            <v>桐生市</v>
          </cell>
          <cell r="G9915" t="str">
            <v>旧黒保根村</v>
          </cell>
          <cell r="H9915" t="str">
            <v>宿廻</v>
          </cell>
        </row>
        <row r="9916">
          <cell r="C9916" t="str">
            <v>k7247-2</v>
          </cell>
          <cell r="D9916" t="str">
            <v>下阿武儀-2</v>
          </cell>
          <cell r="E9916" t="str">
            <v>桐生</v>
          </cell>
          <cell r="F9916" t="str">
            <v>桐生市</v>
          </cell>
          <cell r="G9916" t="str">
            <v>旧黒保根村</v>
          </cell>
          <cell r="H9916" t="str">
            <v>宿廻</v>
          </cell>
        </row>
        <row r="9917">
          <cell r="C9917">
            <v>207</v>
          </cell>
          <cell r="D9917" t="str">
            <v>鹿角</v>
          </cell>
          <cell r="E9917" t="str">
            <v>桐生</v>
          </cell>
          <cell r="F9917" t="str">
            <v>桐生市</v>
          </cell>
          <cell r="G9917" t="str">
            <v>旧黒保根村</v>
          </cell>
          <cell r="H9917" t="str">
            <v>下田沢</v>
          </cell>
        </row>
        <row r="9918">
          <cell r="C9918">
            <v>208</v>
          </cell>
          <cell r="D9918" t="str">
            <v>湧丸</v>
          </cell>
          <cell r="E9918" t="str">
            <v>桐生</v>
          </cell>
          <cell r="F9918" t="str">
            <v>桐生市</v>
          </cell>
          <cell r="G9918" t="str">
            <v>旧黒保根村</v>
          </cell>
          <cell r="H9918" t="str">
            <v>上田沢</v>
          </cell>
        </row>
        <row r="9919">
          <cell r="C9919">
            <v>209</v>
          </cell>
          <cell r="D9919" t="str">
            <v>鷲ノ手</v>
          </cell>
          <cell r="E9919" t="str">
            <v>桐生</v>
          </cell>
          <cell r="F9919" t="str">
            <v>桐生市</v>
          </cell>
          <cell r="G9919" t="str">
            <v>旧黒保根村</v>
          </cell>
          <cell r="H9919" t="str">
            <v>上田沢</v>
          </cell>
        </row>
        <row r="9920">
          <cell r="C9920">
            <v>210</v>
          </cell>
          <cell r="D9920" t="str">
            <v>阿久沢</v>
          </cell>
          <cell r="E9920" t="str">
            <v>桐生</v>
          </cell>
          <cell r="F9920" t="str">
            <v>みどり市</v>
          </cell>
          <cell r="G9920" t="str">
            <v>旧東村</v>
          </cell>
          <cell r="H9920" t="str">
            <v>花輪</v>
          </cell>
        </row>
        <row r="9921">
          <cell r="C9921">
            <v>211</v>
          </cell>
          <cell r="D9921" t="str">
            <v>八沢</v>
          </cell>
          <cell r="E9921" t="str">
            <v>桐生</v>
          </cell>
          <cell r="F9921" t="str">
            <v>みどり市</v>
          </cell>
          <cell r="G9921" t="str">
            <v>旧東村</v>
          </cell>
          <cell r="H9921" t="str">
            <v>花輪</v>
          </cell>
        </row>
        <row r="9922">
          <cell r="C9922">
            <v>212</v>
          </cell>
          <cell r="D9922" t="str">
            <v>柱戸　</v>
          </cell>
          <cell r="E9922" t="str">
            <v>桐生</v>
          </cell>
          <cell r="F9922" t="str">
            <v>みどり市</v>
          </cell>
          <cell r="G9922" t="str">
            <v>旧東村</v>
          </cell>
          <cell r="H9922" t="str">
            <v>八沢</v>
          </cell>
        </row>
        <row r="9923">
          <cell r="C9923">
            <v>213</v>
          </cell>
          <cell r="D9923" t="str">
            <v>馬瀬谷戸</v>
          </cell>
          <cell r="E9923" t="str">
            <v>桐生</v>
          </cell>
          <cell r="F9923" t="str">
            <v>桐生市</v>
          </cell>
          <cell r="H9923" t="str">
            <v>川内町</v>
          </cell>
        </row>
        <row r="9924">
          <cell r="C9924" t="str">
            <v>308-001</v>
          </cell>
          <cell r="D9924" t="str">
            <v>下組</v>
          </cell>
          <cell r="E9924" t="str">
            <v>桐生</v>
          </cell>
          <cell r="F9924" t="str">
            <v>桐生市</v>
          </cell>
          <cell r="G9924" t="str">
            <v>旧黒保根村</v>
          </cell>
          <cell r="H9924" t="str">
            <v>上田沢</v>
          </cell>
        </row>
        <row r="9925">
          <cell r="C9925" t="str">
            <v>308-002</v>
          </cell>
          <cell r="D9925" t="str">
            <v>栗門</v>
          </cell>
          <cell r="E9925" t="str">
            <v>桐生</v>
          </cell>
          <cell r="F9925" t="str">
            <v>桐生市</v>
          </cell>
          <cell r="G9925" t="str">
            <v>旧黒保根村</v>
          </cell>
          <cell r="H9925" t="str">
            <v>上田沢</v>
          </cell>
        </row>
        <row r="9926">
          <cell r="C9926" t="str">
            <v>309-001</v>
          </cell>
          <cell r="D9926" t="str">
            <v>関守</v>
          </cell>
          <cell r="E9926" t="str">
            <v>桐生</v>
          </cell>
          <cell r="F9926" t="str">
            <v>みどり市</v>
          </cell>
          <cell r="G9926" t="str">
            <v>旧東村</v>
          </cell>
          <cell r="H9926" t="str">
            <v>関守</v>
          </cell>
        </row>
        <row r="9927">
          <cell r="C9927" t="str">
            <v>309-002</v>
          </cell>
          <cell r="D9927" t="str">
            <v>荻原</v>
          </cell>
          <cell r="E9927" t="str">
            <v>桐生</v>
          </cell>
          <cell r="F9927" t="str">
            <v>みどり市</v>
          </cell>
          <cell r="G9927" t="str">
            <v>旧東村</v>
          </cell>
          <cell r="H9927" t="str">
            <v>荻原</v>
          </cell>
        </row>
        <row r="9928">
          <cell r="C9928" t="str">
            <v>309-003</v>
          </cell>
          <cell r="D9928" t="str">
            <v>石坂</v>
          </cell>
          <cell r="E9928" t="str">
            <v>桐生</v>
          </cell>
          <cell r="F9928" t="str">
            <v>みどり市</v>
          </cell>
          <cell r="G9928" t="str">
            <v>旧東村</v>
          </cell>
          <cell r="H9928" t="str">
            <v>沢入</v>
          </cell>
        </row>
        <row r="9929">
          <cell r="C9929" t="str">
            <v>309-004</v>
          </cell>
          <cell r="D9929" t="str">
            <v>黒坂石上流</v>
          </cell>
          <cell r="E9929" t="str">
            <v>桐生</v>
          </cell>
          <cell r="F9929" t="str">
            <v>みどり市</v>
          </cell>
          <cell r="G9929" t="str">
            <v>旧東村</v>
          </cell>
          <cell r="H9929" t="str">
            <v>沢入</v>
          </cell>
        </row>
        <row r="9930">
          <cell r="C9930" t="str">
            <v>309-005</v>
          </cell>
          <cell r="D9930" t="str">
            <v>楡沢</v>
          </cell>
          <cell r="E9930" t="str">
            <v>桐生</v>
          </cell>
          <cell r="F9930" t="str">
            <v>みどり市</v>
          </cell>
          <cell r="G9930" t="str">
            <v>旧東村</v>
          </cell>
          <cell r="H9930" t="str">
            <v>沢入</v>
          </cell>
        </row>
        <row r="9931">
          <cell r="C9931" t="str">
            <v>k1690</v>
          </cell>
          <cell r="D9931" t="str">
            <v>頼母子</v>
          </cell>
          <cell r="E9931" t="str">
            <v>館林</v>
          </cell>
          <cell r="F9931" t="str">
            <v>邑楽郡</v>
          </cell>
          <cell r="G9931" t="str">
            <v>板倉町</v>
          </cell>
          <cell r="H9931" t="str">
            <v>大字海老瀬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4"/>
  <sheetViews>
    <sheetView view="pageBreakPreview" topLeftCell="A418" zoomScaleNormal="100" zoomScaleSheetLayoutView="100" workbookViewId="0">
      <selection activeCell="C469" sqref="C469"/>
    </sheetView>
  </sheetViews>
  <sheetFormatPr defaultRowHeight="13.5" x14ac:dyDescent="0.15"/>
  <cols>
    <col min="1" max="1" width="14.625" style="110" customWidth="1"/>
    <col min="2" max="2" width="14.875" bestFit="1" customWidth="1"/>
    <col min="3" max="3" width="25.75" style="7" bestFit="1" customWidth="1"/>
    <col min="4" max="4" width="10.625" style="7" customWidth="1"/>
    <col min="5" max="5" width="16.875" style="109" bestFit="1" customWidth="1"/>
    <col min="6" max="6" width="12.125" style="110" bestFit="1" customWidth="1"/>
    <col min="7" max="7" width="11" bestFit="1" customWidth="1"/>
    <col min="8" max="8" width="25.75" style="144" bestFit="1" customWidth="1"/>
    <col min="9" max="9" width="10.625" style="7" customWidth="1"/>
    <col min="10" max="10" width="13.125" style="7" bestFit="1" customWidth="1"/>
    <col min="11" max="11" width="14.25" bestFit="1" customWidth="1"/>
    <col min="12" max="12" width="5.875" bestFit="1" customWidth="1"/>
  </cols>
  <sheetData>
    <row r="1" spans="1:18" x14ac:dyDescent="0.15">
      <c r="A1" s="110" t="s">
        <v>0</v>
      </c>
      <c r="F1" s="115"/>
    </row>
    <row r="2" spans="1:18" ht="14.25" thickBot="1" x14ac:dyDescent="0.2">
      <c r="A2" s="116" t="s">
        <v>1</v>
      </c>
      <c r="F2" s="115"/>
    </row>
    <row r="3" spans="1:18" ht="13.5" customHeight="1" thickBot="1" x14ac:dyDescent="0.2">
      <c r="A3" s="298" t="s">
        <v>2</v>
      </c>
      <c r="B3" s="299"/>
      <c r="C3" s="299"/>
      <c r="D3" s="299"/>
      <c r="E3" s="300"/>
      <c r="F3" s="298" t="s">
        <v>3</v>
      </c>
      <c r="G3" s="299"/>
      <c r="H3" s="301"/>
      <c r="I3" s="299"/>
      <c r="J3" s="302"/>
    </row>
    <row r="4" spans="1:18" ht="32.25" customHeight="1" thickBot="1" x14ac:dyDescent="0.2">
      <c r="A4" s="103" t="s">
        <v>4</v>
      </c>
      <c r="B4" s="104" t="s">
        <v>5</v>
      </c>
      <c r="C4" s="97" t="s">
        <v>6</v>
      </c>
      <c r="D4" s="97" t="s">
        <v>7</v>
      </c>
      <c r="E4" s="126" t="s">
        <v>8</v>
      </c>
      <c r="F4" s="103" t="s">
        <v>4</v>
      </c>
      <c r="G4" s="104" t="s">
        <v>5</v>
      </c>
      <c r="H4" s="145" t="s">
        <v>6</v>
      </c>
      <c r="I4" s="97" t="s">
        <v>7</v>
      </c>
      <c r="J4" s="98" t="s">
        <v>8</v>
      </c>
    </row>
    <row r="5" spans="1:18" x14ac:dyDescent="0.15">
      <c r="A5" s="119" t="s">
        <v>408</v>
      </c>
      <c r="B5" s="118" t="s">
        <v>409</v>
      </c>
      <c r="C5" s="102" t="s">
        <v>410</v>
      </c>
      <c r="D5" s="102" t="s">
        <v>9</v>
      </c>
      <c r="E5" s="127" t="s">
        <v>55</v>
      </c>
      <c r="F5" s="119" t="str">
        <f>IF($L$5="○",A5,"-")</f>
        <v>k0433</v>
      </c>
      <c r="G5" s="117" t="str">
        <f>IF($L5="○",B5,"-")</f>
        <v>富士見台</v>
      </c>
      <c r="H5" s="118" t="str">
        <f>IF($L5="○",C5,"-")</f>
        <v>群馬県富岡市相野田字丸山</v>
      </c>
      <c r="I5" s="117" t="str">
        <f>IF($L5="○",D5,"-")</f>
        <v>別図のとおり</v>
      </c>
      <c r="J5" s="120" t="str">
        <f>IF($L5="○",E5,"-")</f>
        <v>急傾斜地の崩壊</v>
      </c>
      <c r="L5" t="str">
        <f>VLOOKUP(A5,[1]全て!$C$2658:$K$4293,9,TRUE)</f>
        <v>○</v>
      </c>
      <c r="N5" s="7"/>
      <c r="O5" s="7"/>
      <c r="P5" s="7"/>
      <c r="Q5" s="7"/>
      <c r="R5" s="7"/>
    </row>
    <row r="6" spans="1:18" s="171" customFormat="1" x14ac:dyDescent="0.15">
      <c r="A6" s="163" t="s">
        <v>411</v>
      </c>
      <c r="B6" s="169" t="s">
        <v>412</v>
      </c>
      <c r="C6" s="165" t="s">
        <v>413</v>
      </c>
      <c r="D6" s="165" t="s">
        <v>9</v>
      </c>
      <c r="E6" s="166" t="s">
        <v>55</v>
      </c>
      <c r="F6" s="167" t="str">
        <f t="shared" ref="F6:F69" si="0">IF(L6="○",A6,"-")</f>
        <v>k0434</v>
      </c>
      <c r="G6" s="168" t="str">
        <f>IF($L6="○",B6,"-")</f>
        <v>芝宮</v>
      </c>
      <c r="H6" s="169" t="str">
        <f t="shared" ref="H6:H13" si="1">IF($L6="○",C6,"-")</f>
        <v>群馬県富岡市内匠字芝宮</v>
      </c>
      <c r="I6" s="168" t="str">
        <f t="shared" ref="I6:I13" si="2">IF($L6="○",D6,"-")</f>
        <v>別図のとおり</v>
      </c>
      <c r="J6" s="170" t="str">
        <f t="shared" ref="J6:J13" si="3">IF($L6="○",E6,"-")</f>
        <v>急傾斜地の崩壊</v>
      </c>
      <c r="L6" s="171" t="str">
        <f>VLOOKUP(A6,[1]全て!$C$2658:$K$4293,9,TRUE)</f>
        <v>○</v>
      </c>
      <c r="M6" s="303"/>
      <c r="N6" s="303"/>
      <c r="O6" s="174"/>
      <c r="P6" s="174"/>
      <c r="R6" s="174"/>
    </row>
    <row r="7" spans="1:18" s="171" customFormat="1" x14ac:dyDescent="0.15">
      <c r="A7" s="163" t="s">
        <v>414</v>
      </c>
      <c r="B7" s="169" t="s">
        <v>415</v>
      </c>
      <c r="C7" s="165" t="s">
        <v>416</v>
      </c>
      <c r="D7" s="165" t="s">
        <v>9</v>
      </c>
      <c r="E7" s="166" t="s">
        <v>55</v>
      </c>
      <c r="F7" s="167" t="str">
        <f t="shared" si="0"/>
        <v>k0435-1</v>
      </c>
      <c r="G7" s="168" t="str">
        <f t="shared" ref="G7:G69" si="4">IF($L7="○",B7,"-")</f>
        <v>南蛇井西-1</v>
      </c>
      <c r="H7" s="169" t="str">
        <f t="shared" si="1"/>
        <v>群馬県富岡市南蛇井字南蛇井</v>
      </c>
      <c r="I7" s="168" t="str">
        <f t="shared" si="2"/>
        <v>別図のとおり</v>
      </c>
      <c r="J7" s="170" t="str">
        <f t="shared" si="3"/>
        <v>急傾斜地の崩壊</v>
      </c>
      <c r="L7" s="171" t="str">
        <f>VLOOKUP(A7,[1]全て!$C$2658:$K$4293,9,TRUE)</f>
        <v>○</v>
      </c>
      <c r="M7" s="303"/>
      <c r="N7" s="303"/>
      <c r="O7" s="174"/>
      <c r="P7" s="174"/>
      <c r="R7" s="174"/>
    </row>
    <row r="8" spans="1:18" s="171" customFormat="1" x14ac:dyDescent="0.15">
      <c r="A8" s="163" t="s">
        <v>417</v>
      </c>
      <c r="B8" s="169" t="s">
        <v>418</v>
      </c>
      <c r="C8" s="165" t="s">
        <v>416</v>
      </c>
      <c r="D8" s="165" t="s">
        <v>9</v>
      </c>
      <c r="E8" s="166" t="s">
        <v>55</v>
      </c>
      <c r="F8" s="167" t="str">
        <f t="shared" si="0"/>
        <v>k0435-2</v>
      </c>
      <c r="G8" s="168" t="str">
        <f t="shared" si="4"/>
        <v>南蛇井西-2</v>
      </c>
      <c r="H8" s="169" t="str">
        <f t="shared" si="1"/>
        <v>群馬県富岡市南蛇井字南蛇井</v>
      </c>
      <c r="I8" s="168" t="str">
        <f t="shared" si="2"/>
        <v>別図のとおり</v>
      </c>
      <c r="J8" s="170" t="str">
        <f t="shared" si="3"/>
        <v>急傾斜地の崩壊</v>
      </c>
      <c r="L8" s="171" t="str">
        <f>VLOOKUP(A8,[1]全て!$C$2658:$K$4293,9,TRUE)</f>
        <v>○</v>
      </c>
      <c r="M8" s="303"/>
      <c r="N8" s="303"/>
      <c r="O8" s="174"/>
      <c r="P8" s="174"/>
      <c r="R8" s="174"/>
    </row>
    <row r="9" spans="1:18" s="173" customFormat="1" x14ac:dyDescent="0.15">
      <c r="A9" s="163" t="s">
        <v>419</v>
      </c>
      <c r="B9" s="169" t="s">
        <v>420</v>
      </c>
      <c r="C9" s="165" t="s">
        <v>416</v>
      </c>
      <c r="D9" s="165" t="s">
        <v>9</v>
      </c>
      <c r="E9" s="166" t="s">
        <v>55</v>
      </c>
      <c r="F9" s="167" t="str">
        <f t="shared" si="0"/>
        <v>k0435-3</v>
      </c>
      <c r="G9" s="168" t="str">
        <f t="shared" si="4"/>
        <v>南蛇井西-3</v>
      </c>
      <c r="H9" s="169" t="str">
        <f t="shared" si="1"/>
        <v>群馬県富岡市南蛇井字南蛇井</v>
      </c>
      <c r="I9" s="168" t="str">
        <f t="shared" si="2"/>
        <v>別図のとおり</v>
      </c>
      <c r="J9" s="170" t="str">
        <f t="shared" si="3"/>
        <v>急傾斜地の崩壊</v>
      </c>
      <c r="L9" s="171" t="str">
        <f>VLOOKUP(A9,[1]全て!$C$2658:$K$4293,9,TRUE)</f>
        <v>○</v>
      </c>
      <c r="M9" s="303"/>
      <c r="N9" s="303"/>
      <c r="O9" s="174"/>
      <c r="P9" s="174"/>
      <c r="R9" s="174"/>
    </row>
    <row r="10" spans="1:18" s="171" customFormat="1" x14ac:dyDescent="0.15">
      <c r="A10" s="163" t="s">
        <v>421</v>
      </c>
      <c r="B10" s="169" t="s">
        <v>422</v>
      </c>
      <c r="C10" s="165" t="s">
        <v>423</v>
      </c>
      <c r="D10" s="165" t="s">
        <v>9</v>
      </c>
      <c r="E10" s="166" t="s">
        <v>55</v>
      </c>
      <c r="F10" s="167" t="str">
        <f t="shared" si="0"/>
        <v>k0436-1</v>
      </c>
      <c r="G10" s="168" t="str">
        <f t="shared" si="4"/>
        <v>一本榎-1</v>
      </c>
      <c r="H10" s="169" t="str">
        <f t="shared" si="1"/>
        <v>群馬県富岡市南蛇井字三ツ谷</v>
      </c>
      <c r="I10" s="168" t="str">
        <f t="shared" si="2"/>
        <v>別図のとおり</v>
      </c>
      <c r="J10" s="170" t="str">
        <f t="shared" si="3"/>
        <v>急傾斜地の崩壊</v>
      </c>
      <c r="L10" s="171" t="str">
        <f>VLOOKUP(A10,[1]全て!$C$2658:$K$4293,9,TRUE)</f>
        <v>○</v>
      </c>
      <c r="M10" s="303"/>
      <c r="N10" s="303"/>
      <c r="O10" s="174"/>
      <c r="P10" s="174"/>
      <c r="R10" s="174"/>
    </row>
    <row r="11" spans="1:18" s="171" customFormat="1" x14ac:dyDescent="0.15">
      <c r="A11" s="163" t="s">
        <v>424</v>
      </c>
      <c r="B11" s="169" t="s">
        <v>425</v>
      </c>
      <c r="C11" s="165" t="s">
        <v>423</v>
      </c>
      <c r="D11" s="165" t="s">
        <v>9</v>
      </c>
      <c r="E11" s="166" t="s">
        <v>55</v>
      </c>
      <c r="F11" s="167" t="str">
        <f t="shared" si="0"/>
        <v>k0436-2</v>
      </c>
      <c r="G11" s="168" t="str">
        <f t="shared" si="4"/>
        <v>一本榎-2</v>
      </c>
      <c r="H11" s="169" t="str">
        <f t="shared" si="1"/>
        <v>群馬県富岡市南蛇井字三ツ谷</v>
      </c>
      <c r="I11" s="168" t="str">
        <f t="shared" si="2"/>
        <v>別図のとおり</v>
      </c>
      <c r="J11" s="170" t="str">
        <f t="shared" si="3"/>
        <v>急傾斜地の崩壊</v>
      </c>
      <c r="L11" s="171" t="str">
        <f>VLOOKUP(A11,[1]全て!$C$2658:$K$4293,9,TRUE)</f>
        <v>○</v>
      </c>
      <c r="M11" s="303"/>
      <c r="N11" s="303"/>
      <c r="O11" s="174"/>
      <c r="P11" s="174"/>
      <c r="R11" s="174"/>
    </row>
    <row r="12" spans="1:18" s="171" customFormat="1" x14ac:dyDescent="0.15">
      <c r="A12" s="163" t="s">
        <v>426</v>
      </c>
      <c r="B12" s="169" t="s">
        <v>427</v>
      </c>
      <c r="C12" s="165" t="s">
        <v>423</v>
      </c>
      <c r="D12" s="165" t="s">
        <v>9</v>
      </c>
      <c r="E12" s="166" t="s">
        <v>55</v>
      </c>
      <c r="F12" s="167" t="str">
        <f t="shared" si="0"/>
        <v>k0436-3</v>
      </c>
      <c r="G12" s="168" t="str">
        <f t="shared" si="4"/>
        <v>一本榎-3</v>
      </c>
      <c r="H12" s="169" t="str">
        <f t="shared" si="1"/>
        <v>群馬県富岡市南蛇井字三ツ谷</v>
      </c>
      <c r="I12" s="168" t="str">
        <f t="shared" si="2"/>
        <v>別図のとおり</v>
      </c>
      <c r="J12" s="170" t="str">
        <f t="shared" si="3"/>
        <v>急傾斜地の崩壊</v>
      </c>
      <c r="L12" s="171" t="str">
        <f>VLOOKUP(A12,[1]全て!$C$2658:$K$4293,9,TRUE)</f>
        <v>○</v>
      </c>
      <c r="M12" s="303"/>
      <c r="N12" s="303"/>
      <c r="O12" s="174"/>
      <c r="P12" s="174"/>
      <c r="R12" s="174"/>
    </row>
    <row r="13" spans="1:18" s="171" customFormat="1" x14ac:dyDescent="0.15">
      <c r="A13" s="163" t="s">
        <v>428</v>
      </c>
      <c r="B13" s="169" t="s">
        <v>429</v>
      </c>
      <c r="C13" s="165" t="s">
        <v>430</v>
      </c>
      <c r="D13" s="165" t="s">
        <v>9</v>
      </c>
      <c r="E13" s="166" t="s">
        <v>55</v>
      </c>
      <c r="F13" s="167" t="str">
        <f t="shared" si="0"/>
        <v>k0437-1</v>
      </c>
      <c r="G13" s="168" t="str">
        <f t="shared" si="4"/>
        <v>破風前場-1</v>
      </c>
      <c r="H13" s="169" t="str">
        <f t="shared" si="1"/>
        <v>群馬県富岡市南蛇井字破風前場</v>
      </c>
      <c r="I13" s="168" t="str">
        <f t="shared" si="2"/>
        <v>別図のとおり</v>
      </c>
      <c r="J13" s="170" t="str">
        <f t="shared" si="3"/>
        <v>急傾斜地の崩壊</v>
      </c>
      <c r="L13" s="171" t="str">
        <f>VLOOKUP(A13,[1]全て!$C$2658:$K$4293,9,TRUE)</f>
        <v>○</v>
      </c>
      <c r="M13" s="303"/>
      <c r="N13" s="303"/>
      <c r="O13" s="174"/>
      <c r="P13" s="174"/>
      <c r="R13" s="174"/>
    </row>
    <row r="14" spans="1:18" s="171" customFormat="1" x14ac:dyDescent="0.15">
      <c r="A14" s="163" t="s">
        <v>431</v>
      </c>
      <c r="B14" s="169" t="s">
        <v>432</v>
      </c>
      <c r="C14" s="165" t="s">
        <v>430</v>
      </c>
      <c r="D14" s="165" t="s">
        <v>9</v>
      </c>
      <c r="E14" s="166" t="s">
        <v>55</v>
      </c>
      <c r="F14" s="167" t="str">
        <f t="shared" si="0"/>
        <v>k0437-2</v>
      </c>
      <c r="G14" s="168" t="str">
        <f t="shared" si="4"/>
        <v>破風前場-2</v>
      </c>
      <c r="H14" s="169" t="str">
        <f t="shared" ref="H14:H34" si="5">IF($L14="○",C14,"-")</f>
        <v>群馬県富岡市南蛇井字破風前場</v>
      </c>
      <c r="I14" s="168" t="str">
        <f t="shared" ref="I14:I34" si="6">IF($L14="○",D14,"-")</f>
        <v>別図のとおり</v>
      </c>
      <c r="J14" s="170" t="str">
        <f t="shared" ref="J14:J34" si="7">IF($L14="○",E14,"-")</f>
        <v>急傾斜地の崩壊</v>
      </c>
      <c r="L14" s="171" t="str">
        <f>VLOOKUP(A14,[1]全て!$C$2658:$K$4293,9,TRUE)</f>
        <v>○</v>
      </c>
      <c r="M14" s="303"/>
      <c r="N14" s="303"/>
      <c r="O14" s="174"/>
      <c r="P14" s="174"/>
      <c r="R14" s="174"/>
    </row>
    <row r="15" spans="1:18" s="171" customFormat="1" x14ac:dyDescent="0.15">
      <c r="A15" s="163" t="s">
        <v>433</v>
      </c>
      <c r="B15" s="169" t="s">
        <v>434</v>
      </c>
      <c r="C15" s="165" t="s">
        <v>435</v>
      </c>
      <c r="D15" s="165" t="s">
        <v>9</v>
      </c>
      <c r="E15" s="166" t="s">
        <v>55</v>
      </c>
      <c r="F15" s="167" t="str">
        <f t="shared" si="0"/>
        <v>k0438</v>
      </c>
      <c r="G15" s="168" t="str">
        <f t="shared" si="4"/>
        <v>中沢</v>
      </c>
      <c r="H15" s="169" t="str">
        <f t="shared" si="5"/>
        <v>群馬県富岡市中沢字日向</v>
      </c>
      <c r="I15" s="168" t="str">
        <f t="shared" si="6"/>
        <v>別図のとおり</v>
      </c>
      <c r="J15" s="170" t="str">
        <f t="shared" si="7"/>
        <v>急傾斜地の崩壊</v>
      </c>
      <c r="L15" s="171" t="str">
        <f>VLOOKUP(A15,[1]全て!$C$2658:$K$4293,9,TRUE)</f>
        <v>○</v>
      </c>
      <c r="M15" s="303"/>
      <c r="N15" s="303"/>
      <c r="O15" s="174"/>
      <c r="P15" s="174"/>
      <c r="R15" s="174"/>
    </row>
    <row r="16" spans="1:18" s="171" customFormat="1" x14ac:dyDescent="0.15">
      <c r="A16" s="163" t="s">
        <v>436</v>
      </c>
      <c r="B16" s="169" t="s">
        <v>437</v>
      </c>
      <c r="C16" s="165" t="s">
        <v>438</v>
      </c>
      <c r="D16" s="165" t="s">
        <v>9</v>
      </c>
      <c r="E16" s="166" t="s">
        <v>55</v>
      </c>
      <c r="F16" s="167" t="str">
        <f t="shared" si="0"/>
        <v>k0439</v>
      </c>
      <c r="G16" s="168" t="str">
        <f t="shared" si="4"/>
        <v>蚊沼</v>
      </c>
      <c r="H16" s="169" t="str">
        <f t="shared" si="5"/>
        <v>群馬県富岡市南蛇井字蚊沼</v>
      </c>
      <c r="I16" s="168" t="str">
        <f t="shared" si="6"/>
        <v>別図のとおり</v>
      </c>
      <c r="J16" s="170" t="str">
        <f t="shared" si="7"/>
        <v>急傾斜地の崩壊</v>
      </c>
      <c r="L16" s="171" t="str">
        <f>VLOOKUP(A16,[1]全て!$C$2658:$K$4293,9,TRUE)</f>
        <v>○</v>
      </c>
      <c r="M16" s="303"/>
      <c r="N16" s="303"/>
      <c r="O16" s="174"/>
      <c r="P16" s="174"/>
      <c r="R16" s="174"/>
    </row>
    <row r="17" spans="1:18" s="171" customFormat="1" x14ac:dyDescent="0.15">
      <c r="A17" s="163" t="s">
        <v>439</v>
      </c>
      <c r="B17" s="169" t="s">
        <v>440</v>
      </c>
      <c r="C17" s="165" t="s">
        <v>441</v>
      </c>
      <c r="D17" s="165" t="s">
        <v>9</v>
      </c>
      <c r="E17" s="166" t="s">
        <v>55</v>
      </c>
      <c r="F17" s="167" t="str">
        <f t="shared" si="0"/>
        <v>k0440-1</v>
      </c>
      <c r="G17" s="168" t="str">
        <f t="shared" si="4"/>
        <v>新堀-1</v>
      </c>
      <c r="H17" s="169" t="str">
        <f t="shared" si="5"/>
        <v>群馬県富岡市神成</v>
      </c>
      <c r="I17" s="168" t="str">
        <f t="shared" si="6"/>
        <v>別図のとおり</v>
      </c>
      <c r="J17" s="170" t="str">
        <f t="shared" si="7"/>
        <v>急傾斜地の崩壊</v>
      </c>
      <c r="L17" s="171" t="str">
        <f>VLOOKUP(A17,[1]全て!$C$2658:$K$4293,9,TRUE)</f>
        <v>○</v>
      </c>
      <c r="M17" s="303"/>
      <c r="N17" s="303"/>
      <c r="O17" s="174"/>
      <c r="P17" s="174"/>
      <c r="R17" s="174"/>
    </row>
    <row r="18" spans="1:18" s="171" customFormat="1" x14ac:dyDescent="0.15">
      <c r="A18" s="163" t="s">
        <v>442</v>
      </c>
      <c r="B18" s="165" t="s">
        <v>443</v>
      </c>
      <c r="C18" s="165" t="s">
        <v>441</v>
      </c>
      <c r="D18" s="165" t="s">
        <v>9</v>
      </c>
      <c r="E18" s="166" t="s">
        <v>55</v>
      </c>
      <c r="F18" s="167" t="str">
        <f t="shared" si="0"/>
        <v>k0440-2</v>
      </c>
      <c r="G18" s="168" t="str">
        <f t="shared" si="4"/>
        <v>新堀-2</v>
      </c>
      <c r="H18" s="169" t="str">
        <f t="shared" si="5"/>
        <v>群馬県富岡市神成</v>
      </c>
      <c r="I18" s="168" t="str">
        <f t="shared" si="6"/>
        <v>別図のとおり</v>
      </c>
      <c r="J18" s="170" t="str">
        <f t="shared" si="7"/>
        <v>急傾斜地の崩壊</v>
      </c>
      <c r="L18" s="171" t="str">
        <f>VLOOKUP(A18,[1]全て!$C$2658:$K$4293,9,TRUE)</f>
        <v>○</v>
      </c>
      <c r="M18" s="303"/>
      <c r="N18" s="303"/>
      <c r="O18" s="174"/>
      <c r="P18" s="174"/>
      <c r="R18" s="174"/>
    </row>
    <row r="19" spans="1:18" s="173" customFormat="1" x14ac:dyDescent="0.15">
      <c r="A19" s="163" t="s">
        <v>444</v>
      </c>
      <c r="B19" s="165" t="s">
        <v>445</v>
      </c>
      <c r="C19" s="165" t="s">
        <v>446</v>
      </c>
      <c r="D19" s="165" t="s">
        <v>9</v>
      </c>
      <c r="E19" s="166" t="s">
        <v>55</v>
      </c>
      <c r="F19" s="167" t="str">
        <f t="shared" si="0"/>
        <v>k0441-1</v>
      </c>
      <c r="G19" s="168" t="str">
        <f t="shared" si="4"/>
        <v>神成（Ⅰ）-1</v>
      </c>
      <c r="H19" s="169" t="str">
        <f t="shared" si="5"/>
        <v>群馬県富岡市神成字赤城</v>
      </c>
      <c r="I19" s="168" t="str">
        <f t="shared" si="6"/>
        <v>別図のとおり</v>
      </c>
      <c r="J19" s="170" t="str">
        <f t="shared" si="7"/>
        <v>急傾斜地の崩壊</v>
      </c>
      <c r="L19" s="171" t="str">
        <f>VLOOKUP(A19,[1]全て!$C$2658:$K$4293,9,TRUE)</f>
        <v>○</v>
      </c>
      <c r="M19" s="303"/>
      <c r="N19" s="303"/>
      <c r="O19" s="174"/>
      <c r="P19" s="174"/>
      <c r="R19" s="174"/>
    </row>
    <row r="20" spans="1:18" x14ac:dyDescent="0.15">
      <c r="A20" s="128" t="s">
        <v>447</v>
      </c>
      <c r="B20" s="99" t="s">
        <v>448</v>
      </c>
      <c r="C20" s="99" t="s">
        <v>446</v>
      </c>
      <c r="D20" s="99" t="s">
        <v>9</v>
      </c>
      <c r="E20" s="129" t="s">
        <v>55</v>
      </c>
      <c r="F20" s="121" t="str">
        <f t="shared" si="0"/>
        <v>k0441-2</v>
      </c>
      <c r="G20" s="111" t="str">
        <f t="shared" si="4"/>
        <v>神成（Ⅰ）-2</v>
      </c>
      <c r="H20" s="114" t="str">
        <f t="shared" si="5"/>
        <v>群馬県富岡市神成字赤城</v>
      </c>
      <c r="I20" s="111" t="str">
        <f t="shared" si="6"/>
        <v>別図のとおり</v>
      </c>
      <c r="J20" s="122" t="str">
        <f t="shared" si="7"/>
        <v>急傾斜地の崩壊</v>
      </c>
      <c r="L20" t="str">
        <f>VLOOKUP(A20,[1]全て!$C$2658:$K$4293,9,TRUE)</f>
        <v>○</v>
      </c>
      <c r="M20" s="304"/>
      <c r="N20" s="304"/>
      <c r="O20" s="7"/>
      <c r="P20" s="7"/>
      <c r="R20" s="7"/>
    </row>
    <row r="21" spans="1:18" s="171" customFormat="1" x14ac:dyDescent="0.15">
      <c r="A21" s="163" t="s">
        <v>449</v>
      </c>
      <c r="B21" s="165" t="s">
        <v>450</v>
      </c>
      <c r="C21" s="165" t="s">
        <v>446</v>
      </c>
      <c r="D21" s="165" t="s">
        <v>9</v>
      </c>
      <c r="E21" s="166" t="s">
        <v>55</v>
      </c>
      <c r="F21" s="167" t="str">
        <f t="shared" si="0"/>
        <v>k0441-3</v>
      </c>
      <c r="G21" s="168" t="str">
        <f t="shared" si="4"/>
        <v>神成（Ⅰ）-3</v>
      </c>
      <c r="H21" s="169" t="str">
        <f t="shared" si="5"/>
        <v>群馬県富岡市神成字赤城</v>
      </c>
      <c r="I21" s="168" t="str">
        <f t="shared" si="6"/>
        <v>別図のとおり</v>
      </c>
      <c r="J21" s="170" t="str">
        <f t="shared" si="7"/>
        <v>急傾斜地の崩壊</v>
      </c>
      <c r="L21" s="171" t="str">
        <f>VLOOKUP(A21,[1]全て!$C$2658:$K$4293,9,TRUE)</f>
        <v>○</v>
      </c>
      <c r="M21" s="303"/>
      <c r="N21" s="303"/>
      <c r="O21" s="174"/>
      <c r="P21" s="174"/>
      <c r="R21" s="174"/>
    </row>
    <row r="22" spans="1:18" s="171" customFormat="1" x14ac:dyDescent="0.15">
      <c r="A22" s="163" t="s">
        <v>451</v>
      </c>
      <c r="B22" s="165" t="s">
        <v>452</v>
      </c>
      <c r="C22" s="165" t="s">
        <v>446</v>
      </c>
      <c r="D22" s="165" t="s">
        <v>9</v>
      </c>
      <c r="E22" s="166" t="s">
        <v>55</v>
      </c>
      <c r="F22" s="167" t="str">
        <f t="shared" si="0"/>
        <v>k0441-4</v>
      </c>
      <c r="G22" s="168" t="str">
        <f t="shared" si="4"/>
        <v>神成（Ⅰ）-4</v>
      </c>
      <c r="H22" s="169" t="str">
        <f t="shared" si="5"/>
        <v>群馬県富岡市神成字赤城</v>
      </c>
      <c r="I22" s="168" t="str">
        <f t="shared" si="6"/>
        <v>別図のとおり</v>
      </c>
      <c r="J22" s="170" t="str">
        <f t="shared" si="7"/>
        <v>急傾斜地の崩壊</v>
      </c>
      <c r="L22" s="171" t="str">
        <f>VLOOKUP(A22,[1]全て!$C$2658:$K$4293,9,TRUE)</f>
        <v>○</v>
      </c>
      <c r="M22" s="303"/>
      <c r="N22" s="303"/>
      <c r="O22" s="174"/>
      <c r="P22" s="174"/>
      <c r="R22" s="174"/>
    </row>
    <row r="23" spans="1:18" s="171" customFormat="1" x14ac:dyDescent="0.15">
      <c r="A23" s="163" t="s">
        <v>453</v>
      </c>
      <c r="B23" s="165" t="s">
        <v>454</v>
      </c>
      <c r="C23" s="165" t="s">
        <v>446</v>
      </c>
      <c r="D23" s="165" t="s">
        <v>9</v>
      </c>
      <c r="E23" s="166" t="s">
        <v>55</v>
      </c>
      <c r="F23" s="167" t="str">
        <f t="shared" si="0"/>
        <v>k0441-5</v>
      </c>
      <c r="G23" s="168" t="str">
        <f t="shared" si="4"/>
        <v>神成（Ⅰ）-5</v>
      </c>
      <c r="H23" s="169" t="str">
        <f t="shared" si="5"/>
        <v>群馬県富岡市神成字赤城</v>
      </c>
      <c r="I23" s="168" t="str">
        <f t="shared" si="6"/>
        <v>別図のとおり</v>
      </c>
      <c r="J23" s="170" t="str">
        <f t="shared" si="7"/>
        <v>急傾斜地の崩壊</v>
      </c>
      <c r="L23" s="171" t="str">
        <f>VLOOKUP(A23,[1]全て!$C$2658:$K$4293,9,TRUE)</f>
        <v>○</v>
      </c>
      <c r="M23" s="303"/>
      <c r="N23" s="303"/>
      <c r="O23" s="174"/>
      <c r="P23" s="174"/>
      <c r="R23" s="174"/>
    </row>
    <row r="24" spans="1:18" s="171" customFormat="1" x14ac:dyDescent="0.15">
      <c r="A24" s="163" t="s">
        <v>455</v>
      </c>
      <c r="B24" s="165" t="s">
        <v>456</v>
      </c>
      <c r="C24" s="165" t="s">
        <v>446</v>
      </c>
      <c r="D24" s="165" t="s">
        <v>9</v>
      </c>
      <c r="E24" s="166" t="s">
        <v>55</v>
      </c>
      <c r="F24" s="167" t="str">
        <f t="shared" si="0"/>
        <v>k0441-6</v>
      </c>
      <c r="G24" s="168" t="str">
        <f t="shared" si="4"/>
        <v>神成（Ⅰ）-6</v>
      </c>
      <c r="H24" s="169" t="str">
        <f t="shared" si="5"/>
        <v>群馬県富岡市神成字赤城</v>
      </c>
      <c r="I24" s="168" t="str">
        <f t="shared" si="6"/>
        <v>別図のとおり</v>
      </c>
      <c r="J24" s="170" t="str">
        <f t="shared" si="7"/>
        <v>急傾斜地の崩壊</v>
      </c>
      <c r="L24" s="171" t="str">
        <f>VLOOKUP(A24,[1]全て!$C$2658:$K$4293,9,TRUE)</f>
        <v>○</v>
      </c>
      <c r="M24" s="303"/>
      <c r="N24" s="303"/>
      <c r="O24" s="174"/>
      <c r="P24" s="174"/>
      <c r="R24" s="174"/>
    </row>
    <row r="25" spans="1:18" s="173" customFormat="1" x14ac:dyDescent="0.15">
      <c r="A25" s="163" t="s">
        <v>457</v>
      </c>
      <c r="B25" s="165" t="s">
        <v>458</v>
      </c>
      <c r="C25" s="165" t="s">
        <v>446</v>
      </c>
      <c r="D25" s="165" t="s">
        <v>9</v>
      </c>
      <c r="E25" s="166" t="s">
        <v>55</v>
      </c>
      <c r="F25" s="167" t="str">
        <f t="shared" si="0"/>
        <v>k0441-7</v>
      </c>
      <c r="G25" s="168" t="str">
        <f t="shared" si="4"/>
        <v>神成（Ⅰ）-7</v>
      </c>
      <c r="H25" s="169" t="str">
        <f t="shared" si="5"/>
        <v>群馬県富岡市神成字赤城</v>
      </c>
      <c r="I25" s="168" t="str">
        <f t="shared" si="6"/>
        <v>別図のとおり</v>
      </c>
      <c r="J25" s="170" t="str">
        <f t="shared" si="7"/>
        <v>急傾斜地の崩壊</v>
      </c>
      <c r="L25" s="171" t="str">
        <f>VLOOKUP(A25,[1]全て!$C$2658:$K$4293,9,TRUE)</f>
        <v>○</v>
      </c>
      <c r="M25" s="303"/>
      <c r="N25" s="303"/>
      <c r="O25" s="174"/>
      <c r="P25" s="174"/>
      <c r="R25" s="174"/>
    </row>
    <row r="26" spans="1:18" s="171" customFormat="1" x14ac:dyDescent="0.15">
      <c r="A26" s="163" t="s">
        <v>459</v>
      </c>
      <c r="B26" s="165" t="s">
        <v>460</v>
      </c>
      <c r="C26" s="165" t="s">
        <v>446</v>
      </c>
      <c r="D26" s="165" t="s">
        <v>9</v>
      </c>
      <c r="E26" s="166" t="s">
        <v>55</v>
      </c>
      <c r="F26" s="167" t="str">
        <f t="shared" si="0"/>
        <v>k0441-8</v>
      </c>
      <c r="G26" s="168" t="str">
        <f t="shared" si="4"/>
        <v>神成（Ⅰ）-8</v>
      </c>
      <c r="H26" s="169" t="str">
        <f t="shared" si="5"/>
        <v>群馬県富岡市神成字赤城</v>
      </c>
      <c r="I26" s="168" t="str">
        <f t="shared" si="6"/>
        <v>別図のとおり</v>
      </c>
      <c r="J26" s="170" t="str">
        <f t="shared" si="7"/>
        <v>急傾斜地の崩壊</v>
      </c>
      <c r="L26" s="171" t="str">
        <f>VLOOKUP(A26,[1]全て!$C$2658:$K$4293,9,TRUE)</f>
        <v>○</v>
      </c>
      <c r="M26" s="303"/>
      <c r="N26" s="303"/>
      <c r="O26" s="174"/>
      <c r="P26" s="174"/>
      <c r="R26" s="174"/>
    </row>
    <row r="27" spans="1:18" s="171" customFormat="1" x14ac:dyDescent="0.15">
      <c r="A27" s="163" t="s">
        <v>461</v>
      </c>
      <c r="B27" s="165" t="s">
        <v>462</v>
      </c>
      <c r="C27" s="165" t="s">
        <v>446</v>
      </c>
      <c r="D27" s="165" t="s">
        <v>9</v>
      </c>
      <c r="E27" s="166" t="s">
        <v>55</v>
      </c>
      <c r="F27" s="167" t="str">
        <f t="shared" si="0"/>
        <v>k0441-9</v>
      </c>
      <c r="G27" s="168" t="str">
        <f t="shared" si="4"/>
        <v>神成（Ⅰ）-9</v>
      </c>
      <c r="H27" s="169" t="str">
        <f t="shared" si="5"/>
        <v>群馬県富岡市神成字赤城</v>
      </c>
      <c r="I27" s="168" t="str">
        <f t="shared" si="6"/>
        <v>別図のとおり</v>
      </c>
      <c r="J27" s="170" t="str">
        <f t="shared" si="7"/>
        <v>急傾斜地の崩壊</v>
      </c>
      <c r="L27" s="171" t="str">
        <f>VLOOKUP(A27,[1]全て!$C$2658:$K$4293,9,TRUE)</f>
        <v>○</v>
      </c>
      <c r="M27" s="303"/>
      <c r="N27" s="303"/>
      <c r="O27" s="174"/>
      <c r="P27" s="174"/>
      <c r="R27" s="174"/>
    </row>
    <row r="28" spans="1:18" x14ac:dyDescent="0.15">
      <c r="A28" s="128" t="s">
        <v>463</v>
      </c>
      <c r="B28" s="99" t="s">
        <v>464</v>
      </c>
      <c r="C28" s="99" t="s">
        <v>465</v>
      </c>
      <c r="D28" s="99" t="s">
        <v>9</v>
      </c>
      <c r="E28" s="129" t="s">
        <v>55</v>
      </c>
      <c r="F28" s="121" t="str">
        <f t="shared" si="0"/>
        <v>k0442</v>
      </c>
      <c r="G28" s="111" t="str">
        <f t="shared" si="4"/>
        <v>君川(C)</v>
      </c>
      <c r="H28" s="114" t="str">
        <f t="shared" si="5"/>
        <v>群馬県富岡市君川字屋敷</v>
      </c>
      <c r="I28" s="111" t="str">
        <f t="shared" si="6"/>
        <v>別図のとおり</v>
      </c>
      <c r="J28" s="122" t="str">
        <f t="shared" si="7"/>
        <v>急傾斜地の崩壊</v>
      </c>
      <c r="L28" t="str">
        <f>VLOOKUP(A28,[1]全て!$C$2658:$K$4293,9,TRUE)</f>
        <v>○</v>
      </c>
      <c r="M28" s="304"/>
      <c r="N28" s="304"/>
      <c r="O28" s="7"/>
      <c r="P28" s="7"/>
      <c r="R28" s="7"/>
    </row>
    <row r="29" spans="1:18" x14ac:dyDescent="0.15">
      <c r="A29" s="128" t="s">
        <v>466</v>
      </c>
      <c r="B29" s="99" t="s">
        <v>467</v>
      </c>
      <c r="C29" s="99" t="s">
        <v>468</v>
      </c>
      <c r="D29" s="99" t="s">
        <v>9</v>
      </c>
      <c r="E29" s="129" t="s">
        <v>55</v>
      </c>
      <c r="F29" s="121" t="str">
        <f t="shared" si="0"/>
        <v>k0443</v>
      </c>
      <c r="G29" s="111" t="str">
        <f t="shared" si="4"/>
        <v>宮崎</v>
      </c>
      <c r="H29" s="114" t="str">
        <f t="shared" si="5"/>
        <v>群馬県富岡市宮崎字稲荷山</v>
      </c>
      <c r="I29" s="111" t="str">
        <f t="shared" si="6"/>
        <v>別図のとおり</v>
      </c>
      <c r="J29" s="122" t="str">
        <f t="shared" si="7"/>
        <v>急傾斜地の崩壊</v>
      </c>
      <c r="L29" t="str">
        <f>VLOOKUP(A29,[1]全て!$C$2658:$K$4293,9,TRUE)</f>
        <v>○</v>
      </c>
      <c r="M29" s="304"/>
      <c r="N29" s="304"/>
      <c r="O29" s="7"/>
      <c r="P29" s="7"/>
      <c r="R29" s="7"/>
    </row>
    <row r="30" spans="1:18" s="173" customFormat="1" x14ac:dyDescent="0.15">
      <c r="A30" s="163" t="s">
        <v>469</v>
      </c>
      <c r="B30" s="165" t="s">
        <v>470</v>
      </c>
      <c r="C30" s="165" t="s">
        <v>471</v>
      </c>
      <c r="D30" s="165" t="s">
        <v>9</v>
      </c>
      <c r="E30" s="166" t="s">
        <v>55</v>
      </c>
      <c r="F30" s="167" t="str">
        <f t="shared" si="0"/>
        <v>k0444-1</v>
      </c>
      <c r="G30" s="168" t="str">
        <f t="shared" si="4"/>
        <v>大島-1</v>
      </c>
      <c r="H30" s="169" t="str">
        <f t="shared" si="5"/>
        <v>群馬県富岡市大島</v>
      </c>
      <c r="I30" s="168" t="str">
        <f t="shared" si="6"/>
        <v>別図のとおり</v>
      </c>
      <c r="J30" s="170" t="str">
        <f t="shared" si="7"/>
        <v>急傾斜地の崩壊</v>
      </c>
      <c r="L30" s="171" t="str">
        <f>VLOOKUP(A30,[1]全て!$C$2658:$K$4293,9,TRUE)</f>
        <v>○</v>
      </c>
      <c r="M30" s="303"/>
      <c r="N30" s="303"/>
      <c r="O30" s="174"/>
      <c r="P30" s="174"/>
      <c r="R30" s="174"/>
    </row>
    <row r="31" spans="1:18" s="171" customFormat="1" x14ac:dyDescent="0.15">
      <c r="A31" s="163" t="s">
        <v>472</v>
      </c>
      <c r="B31" s="165" t="s">
        <v>473</v>
      </c>
      <c r="C31" s="165" t="s">
        <v>471</v>
      </c>
      <c r="D31" s="165" t="s">
        <v>9</v>
      </c>
      <c r="E31" s="166" t="s">
        <v>55</v>
      </c>
      <c r="F31" s="167" t="str">
        <f t="shared" si="0"/>
        <v>k0444-2</v>
      </c>
      <c r="G31" s="168" t="str">
        <f t="shared" si="4"/>
        <v>大島-2</v>
      </c>
      <c r="H31" s="169" t="str">
        <f t="shared" si="5"/>
        <v>群馬県富岡市大島</v>
      </c>
      <c r="I31" s="168" t="str">
        <f t="shared" si="6"/>
        <v>別図のとおり</v>
      </c>
      <c r="J31" s="170" t="str">
        <f t="shared" si="7"/>
        <v>急傾斜地の崩壊</v>
      </c>
      <c r="L31" s="171" t="str">
        <f>VLOOKUP(A31,[1]全て!$C$2658:$K$4293,9,TRUE)</f>
        <v>○</v>
      </c>
      <c r="M31" s="303"/>
      <c r="N31" s="303"/>
      <c r="O31" s="174"/>
      <c r="P31" s="174"/>
      <c r="R31" s="174"/>
    </row>
    <row r="32" spans="1:18" s="13" customFormat="1" x14ac:dyDescent="0.15">
      <c r="A32" s="128" t="s">
        <v>474</v>
      </c>
      <c r="B32" s="99" t="s">
        <v>475</v>
      </c>
      <c r="C32" s="99" t="s">
        <v>476</v>
      </c>
      <c r="D32" s="99" t="s">
        <v>9</v>
      </c>
      <c r="E32" s="129" t="s">
        <v>55</v>
      </c>
      <c r="F32" s="121" t="str">
        <f t="shared" si="0"/>
        <v>k0445</v>
      </c>
      <c r="G32" s="111" t="str">
        <f t="shared" si="4"/>
        <v>長福寺</v>
      </c>
      <c r="H32" s="114" t="str">
        <f t="shared" si="5"/>
        <v>群馬県富岡市野上字長福寺</v>
      </c>
      <c r="I32" s="111" t="str">
        <f t="shared" si="6"/>
        <v>別図のとおり</v>
      </c>
      <c r="J32" s="122" t="str">
        <f t="shared" si="7"/>
        <v>急傾斜地の崩壊</v>
      </c>
      <c r="L32" t="str">
        <f>VLOOKUP(A32,[1]全て!$C$2658:$K$4293,9,TRUE)</f>
        <v>○</v>
      </c>
      <c r="M32" s="304"/>
      <c r="N32" s="304"/>
      <c r="O32" s="7"/>
      <c r="P32" s="7"/>
      <c r="R32" s="7"/>
    </row>
    <row r="33" spans="1:18" s="13" customFormat="1" x14ac:dyDescent="0.15">
      <c r="A33" s="128" t="s">
        <v>477</v>
      </c>
      <c r="B33" s="99" t="s">
        <v>478</v>
      </c>
      <c r="C33" s="99" t="s">
        <v>479</v>
      </c>
      <c r="D33" s="99" t="s">
        <v>9</v>
      </c>
      <c r="E33" s="129" t="s">
        <v>55</v>
      </c>
      <c r="F33" s="121" t="str">
        <f t="shared" si="0"/>
        <v>k0446</v>
      </c>
      <c r="G33" s="111" t="str">
        <f t="shared" si="4"/>
        <v>長福寺南</v>
      </c>
      <c r="H33" s="114" t="str">
        <f t="shared" si="5"/>
        <v>群馬県富岡市野上字長福寺南</v>
      </c>
      <c r="I33" s="111" t="str">
        <f t="shared" si="6"/>
        <v>別図のとおり</v>
      </c>
      <c r="J33" s="122" t="str">
        <f t="shared" si="7"/>
        <v>急傾斜地の崩壊</v>
      </c>
      <c r="L33" t="str">
        <f>VLOOKUP(A33,[1]全て!$C$2658:$K$4293,9,TRUE)</f>
        <v>○</v>
      </c>
      <c r="M33" s="304"/>
      <c r="N33" s="304"/>
      <c r="O33" s="7"/>
      <c r="P33" s="7"/>
      <c r="R33" s="7"/>
    </row>
    <row r="34" spans="1:18" s="13" customFormat="1" x14ac:dyDescent="0.15">
      <c r="A34" s="128" t="s">
        <v>480</v>
      </c>
      <c r="B34" s="99" t="s">
        <v>481</v>
      </c>
      <c r="C34" s="99" t="s">
        <v>482</v>
      </c>
      <c r="D34" s="99" t="s">
        <v>9</v>
      </c>
      <c r="E34" s="129" t="s">
        <v>55</v>
      </c>
      <c r="F34" s="121" t="str">
        <f t="shared" si="0"/>
        <v>k0447-1</v>
      </c>
      <c r="G34" s="111" t="str">
        <f t="shared" si="4"/>
        <v>甲日向-1</v>
      </c>
      <c r="H34" s="114" t="str">
        <f t="shared" si="5"/>
        <v>群馬県富岡市野上字甲日向</v>
      </c>
      <c r="I34" s="111" t="str">
        <f t="shared" si="6"/>
        <v>別図のとおり</v>
      </c>
      <c r="J34" s="122" t="str">
        <f t="shared" si="7"/>
        <v>急傾斜地の崩壊</v>
      </c>
      <c r="L34" t="str">
        <f>VLOOKUP(A34,[1]全て!$C$2658:$K$4293,9,TRUE)</f>
        <v>○</v>
      </c>
      <c r="M34" s="304"/>
      <c r="N34" s="304"/>
      <c r="O34" s="7"/>
      <c r="P34" s="7"/>
      <c r="R34" s="7"/>
    </row>
    <row r="35" spans="1:18" x14ac:dyDescent="0.15">
      <c r="A35" s="128" t="s">
        <v>483</v>
      </c>
      <c r="B35" s="99" t="s">
        <v>484</v>
      </c>
      <c r="C35" s="99" t="s">
        <v>482</v>
      </c>
      <c r="D35" s="99" t="s">
        <v>9</v>
      </c>
      <c r="E35" s="129" t="s">
        <v>55</v>
      </c>
      <c r="F35" s="121" t="str">
        <f t="shared" si="0"/>
        <v>k0447-2</v>
      </c>
      <c r="G35" s="111" t="str">
        <f t="shared" si="4"/>
        <v>甲日向-2</v>
      </c>
      <c r="H35" s="114" t="str">
        <f t="shared" ref="H35:H98" si="8">IF($L35="○",C35,"-")</f>
        <v>群馬県富岡市野上字甲日向</v>
      </c>
      <c r="I35" s="111" t="str">
        <f t="shared" ref="I35:I98" si="9">IF($L35="○",D35,"-")</f>
        <v>別図のとおり</v>
      </c>
      <c r="J35" s="122" t="str">
        <f t="shared" ref="J35:J98" si="10">IF($L35="○",E35,"-")</f>
        <v>急傾斜地の崩壊</v>
      </c>
      <c r="L35" t="str">
        <f>VLOOKUP(A35,[1]全て!$C$2658:$K$4293,9,TRUE)</f>
        <v>○</v>
      </c>
      <c r="M35" s="304"/>
      <c r="N35" s="304"/>
      <c r="O35" s="7"/>
      <c r="P35" s="7"/>
      <c r="R35" s="7"/>
    </row>
    <row r="36" spans="1:18" x14ac:dyDescent="0.15">
      <c r="A36" s="128" t="s">
        <v>485</v>
      </c>
      <c r="B36" s="99" t="s">
        <v>486</v>
      </c>
      <c r="C36" s="99" t="s">
        <v>487</v>
      </c>
      <c r="D36" s="99" t="s">
        <v>9</v>
      </c>
      <c r="E36" s="129" t="s">
        <v>55</v>
      </c>
      <c r="F36" s="121" t="str">
        <f t="shared" si="0"/>
        <v>k0448-1</v>
      </c>
      <c r="G36" s="111" t="str">
        <f t="shared" si="4"/>
        <v>野上-1</v>
      </c>
      <c r="H36" s="114" t="str">
        <f t="shared" si="8"/>
        <v>群馬県富岡市野上字野上</v>
      </c>
      <c r="I36" s="111" t="str">
        <f t="shared" si="9"/>
        <v>別図のとおり</v>
      </c>
      <c r="J36" s="122" t="str">
        <f t="shared" si="10"/>
        <v>急傾斜地の崩壊</v>
      </c>
      <c r="L36" t="str">
        <f>VLOOKUP(A36,[1]全て!$C$2658:$K$4293,9,TRUE)</f>
        <v>○</v>
      </c>
      <c r="M36" s="304"/>
      <c r="N36" s="304"/>
      <c r="O36" s="7"/>
      <c r="P36" s="7"/>
      <c r="R36" s="7"/>
    </row>
    <row r="37" spans="1:18" x14ac:dyDescent="0.15">
      <c r="A37" s="128" t="s">
        <v>488</v>
      </c>
      <c r="B37" s="99" t="s">
        <v>489</v>
      </c>
      <c r="C37" s="99" t="s">
        <v>487</v>
      </c>
      <c r="D37" s="99" t="s">
        <v>9</v>
      </c>
      <c r="E37" s="129" t="s">
        <v>55</v>
      </c>
      <c r="F37" s="121" t="str">
        <f t="shared" si="0"/>
        <v>k0448-2</v>
      </c>
      <c r="G37" s="111" t="str">
        <f t="shared" si="4"/>
        <v>野上-2</v>
      </c>
      <c r="H37" s="114" t="str">
        <f t="shared" si="8"/>
        <v>群馬県富岡市野上字野上</v>
      </c>
      <c r="I37" s="111" t="str">
        <f t="shared" si="9"/>
        <v>別図のとおり</v>
      </c>
      <c r="J37" s="122" t="str">
        <f t="shared" si="10"/>
        <v>急傾斜地の崩壊</v>
      </c>
      <c r="L37" t="str">
        <f>VLOOKUP(A37,[1]全て!$C$2658:$K$4293,9,TRUE)</f>
        <v>○</v>
      </c>
      <c r="M37" s="304"/>
      <c r="N37" s="304"/>
      <c r="O37" s="7"/>
      <c r="P37" s="7"/>
      <c r="R37" s="7"/>
    </row>
    <row r="38" spans="1:18" s="13" customFormat="1" x14ac:dyDescent="0.15">
      <c r="A38" s="128" t="s">
        <v>490</v>
      </c>
      <c r="B38" s="99" t="s">
        <v>491</v>
      </c>
      <c r="C38" s="99" t="s">
        <v>492</v>
      </c>
      <c r="D38" s="99" t="s">
        <v>9</v>
      </c>
      <c r="E38" s="129" t="s">
        <v>55</v>
      </c>
      <c r="F38" s="121" t="str">
        <f t="shared" si="0"/>
        <v>k0449-1</v>
      </c>
      <c r="G38" s="111" t="str">
        <f t="shared" si="4"/>
        <v>宮城-1</v>
      </c>
      <c r="H38" s="114" t="str">
        <f t="shared" si="8"/>
        <v>群馬県富岡市野上字宮城</v>
      </c>
      <c r="I38" s="111" t="str">
        <f t="shared" si="9"/>
        <v>別図のとおり</v>
      </c>
      <c r="J38" s="122" t="str">
        <f t="shared" si="10"/>
        <v>急傾斜地の崩壊</v>
      </c>
      <c r="L38" t="str">
        <f>VLOOKUP(A38,[1]全て!$C$2658:$K$4293,9,TRUE)</f>
        <v>○</v>
      </c>
      <c r="M38" s="304"/>
      <c r="N38" s="304"/>
      <c r="O38" s="7"/>
      <c r="P38" s="7"/>
      <c r="R38" s="7"/>
    </row>
    <row r="39" spans="1:18" s="13" customFormat="1" x14ac:dyDescent="0.15">
      <c r="A39" s="128" t="s">
        <v>493</v>
      </c>
      <c r="B39" s="99" t="s">
        <v>494</v>
      </c>
      <c r="C39" s="99" t="s">
        <v>492</v>
      </c>
      <c r="D39" s="99" t="s">
        <v>9</v>
      </c>
      <c r="E39" s="129" t="s">
        <v>55</v>
      </c>
      <c r="F39" s="121" t="str">
        <f t="shared" si="0"/>
        <v>k0449-2</v>
      </c>
      <c r="G39" s="111" t="str">
        <f t="shared" si="4"/>
        <v>宮城-2</v>
      </c>
      <c r="H39" s="114" t="str">
        <f t="shared" si="8"/>
        <v>群馬県富岡市野上字宮城</v>
      </c>
      <c r="I39" s="111" t="str">
        <f t="shared" si="9"/>
        <v>別図のとおり</v>
      </c>
      <c r="J39" s="122" t="str">
        <f t="shared" si="10"/>
        <v>急傾斜地の崩壊</v>
      </c>
      <c r="L39" t="str">
        <f>VLOOKUP(A39,[1]全て!$C$2658:$K$4293,9,TRUE)</f>
        <v>○</v>
      </c>
      <c r="M39" s="304"/>
      <c r="N39" s="304"/>
      <c r="O39" s="7"/>
      <c r="P39" s="7"/>
      <c r="R39" s="7"/>
    </row>
    <row r="40" spans="1:18" x14ac:dyDescent="0.15">
      <c r="A40" s="128" t="s">
        <v>495</v>
      </c>
      <c r="B40" s="99" t="s">
        <v>496</v>
      </c>
      <c r="C40" s="99" t="s">
        <v>492</v>
      </c>
      <c r="D40" s="99" t="s">
        <v>9</v>
      </c>
      <c r="E40" s="129" t="s">
        <v>55</v>
      </c>
      <c r="F40" s="121" t="str">
        <f t="shared" si="0"/>
        <v>k0449-3</v>
      </c>
      <c r="G40" s="111" t="str">
        <f t="shared" si="4"/>
        <v>宮城-3</v>
      </c>
      <c r="H40" s="114" t="str">
        <f t="shared" si="8"/>
        <v>群馬県富岡市野上字宮城</v>
      </c>
      <c r="I40" s="111" t="str">
        <f t="shared" si="9"/>
        <v>別図のとおり</v>
      </c>
      <c r="J40" s="122" t="str">
        <f t="shared" si="10"/>
        <v>急傾斜地の崩壊</v>
      </c>
      <c r="L40" t="str">
        <f>VLOOKUP(A40,[1]全て!$C$2658:$K$4293,9,TRUE)</f>
        <v>○</v>
      </c>
      <c r="M40" s="304"/>
      <c r="N40" s="304"/>
      <c r="O40" s="7"/>
      <c r="P40" s="7"/>
      <c r="R40" s="7"/>
    </row>
    <row r="41" spans="1:18" s="171" customFormat="1" x14ac:dyDescent="0.15">
      <c r="A41" s="163" t="s">
        <v>497</v>
      </c>
      <c r="B41" s="165" t="s">
        <v>498</v>
      </c>
      <c r="C41" s="165" t="s">
        <v>499</v>
      </c>
      <c r="D41" s="165" t="s">
        <v>9</v>
      </c>
      <c r="E41" s="166" t="s">
        <v>55</v>
      </c>
      <c r="F41" s="167" t="str">
        <f t="shared" si="0"/>
        <v>k0450-1</v>
      </c>
      <c r="G41" s="168" t="str">
        <f t="shared" si="4"/>
        <v>岩染（Ⅰ）-1</v>
      </c>
      <c r="H41" s="169" t="str">
        <f t="shared" si="8"/>
        <v>群馬県富岡市岩染</v>
      </c>
      <c r="I41" s="168" t="str">
        <f t="shared" si="9"/>
        <v>別図のとおり</v>
      </c>
      <c r="J41" s="170" t="str">
        <f t="shared" si="10"/>
        <v>急傾斜地の崩壊</v>
      </c>
      <c r="L41" s="171" t="str">
        <f>VLOOKUP(A41,[1]全て!$C$2658:$K$4293,9,TRUE)</f>
        <v>○</v>
      </c>
      <c r="M41" s="303"/>
      <c r="N41" s="303"/>
      <c r="O41" s="174"/>
      <c r="P41" s="174"/>
      <c r="R41" s="174"/>
    </row>
    <row r="42" spans="1:18" s="171" customFormat="1" x14ac:dyDescent="0.15">
      <c r="A42" s="163" t="s">
        <v>500</v>
      </c>
      <c r="B42" s="165" t="s">
        <v>501</v>
      </c>
      <c r="C42" s="165" t="s">
        <v>499</v>
      </c>
      <c r="D42" s="165" t="s">
        <v>9</v>
      </c>
      <c r="E42" s="166" t="s">
        <v>55</v>
      </c>
      <c r="F42" s="167" t="str">
        <f t="shared" si="0"/>
        <v>k0450-2</v>
      </c>
      <c r="G42" s="168" t="str">
        <f t="shared" si="4"/>
        <v>岩染（Ⅰ）-2</v>
      </c>
      <c r="H42" s="169" t="str">
        <f t="shared" si="8"/>
        <v>群馬県富岡市岩染</v>
      </c>
      <c r="I42" s="168" t="str">
        <f t="shared" si="9"/>
        <v>別図のとおり</v>
      </c>
      <c r="J42" s="170" t="str">
        <f t="shared" si="10"/>
        <v>急傾斜地の崩壊</v>
      </c>
      <c r="L42" s="171" t="str">
        <f>VLOOKUP(A42,[1]全て!$C$2658:$K$4293,9,TRUE)</f>
        <v>○</v>
      </c>
      <c r="M42" s="303"/>
      <c r="N42" s="303"/>
      <c r="O42" s="174"/>
      <c r="P42" s="174"/>
      <c r="R42" s="174"/>
    </row>
    <row r="43" spans="1:18" s="171" customFormat="1" x14ac:dyDescent="0.15">
      <c r="A43" s="163" t="s">
        <v>502</v>
      </c>
      <c r="B43" s="165" t="s">
        <v>503</v>
      </c>
      <c r="C43" s="165" t="s">
        <v>499</v>
      </c>
      <c r="D43" s="165" t="s">
        <v>9</v>
      </c>
      <c r="E43" s="166" t="s">
        <v>55</v>
      </c>
      <c r="F43" s="167" t="str">
        <f t="shared" si="0"/>
        <v>k0450-3</v>
      </c>
      <c r="G43" s="168" t="str">
        <f t="shared" si="4"/>
        <v>岩染（Ⅰ）-3</v>
      </c>
      <c r="H43" s="169" t="str">
        <f t="shared" si="8"/>
        <v>群馬県富岡市岩染</v>
      </c>
      <c r="I43" s="168" t="str">
        <f t="shared" si="9"/>
        <v>別図のとおり</v>
      </c>
      <c r="J43" s="170" t="str">
        <f t="shared" si="10"/>
        <v>急傾斜地の崩壊</v>
      </c>
      <c r="L43" s="171" t="str">
        <f>VLOOKUP(A43,[1]全て!$C$2658:$K$4293,9,TRUE)</f>
        <v>○</v>
      </c>
      <c r="M43" s="303"/>
      <c r="N43" s="303"/>
      <c r="O43" s="174"/>
      <c r="P43" s="174"/>
      <c r="R43" s="174"/>
    </row>
    <row r="44" spans="1:18" s="173" customFormat="1" x14ac:dyDescent="0.15">
      <c r="A44" s="163" t="s">
        <v>504</v>
      </c>
      <c r="B44" s="165" t="s">
        <v>505</v>
      </c>
      <c r="C44" s="165" t="s">
        <v>499</v>
      </c>
      <c r="D44" s="165" t="s">
        <v>9</v>
      </c>
      <c r="E44" s="166" t="s">
        <v>55</v>
      </c>
      <c r="F44" s="167" t="str">
        <f t="shared" si="0"/>
        <v>k0450-4</v>
      </c>
      <c r="G44" s="168" t="str">
        <f t="shared" si="4"/>
        <v>岩染（Ⅰ）-4</v>
      </c>
      <c r="H44" s="169" t="str">
        <f t="shared" si="8"/>
        <v>群馬県富岡市岩染</v>
      </c>
      <c r="I44" s="168" t="str">
        <f t="shared" si="9"/>
        <v>別図のとおり</v>
      </c>
      <c r="J44" s="170" t="str">
        <f t="shared" si="10"/>
        <v>急傾斜地の崩壊</v>
      </c>
      <c r="L44" s="171" t="str">
        <f>VLOOKUP(A44,[1]全て!$C$2658:$K$4293,9,TRUE)</f>
        <v>○</v>
      </c>
      <c r="M44" s="303"/>
      <c r="N44" s="303"/>
      <c r="O44" s="174"/>
      <c r="P44" s="174"/>
      <c r="R44" s="174"/>
    </row>
    <row r="45" spans="1:18" s="171" customFormat="1" x14ac:dyDescent="0.15">
      <c r="A45" s="163" t="s">
        <v>506</v>
      </c>
      <c r="B45" s="165" t="s">
        <v>507</v>
      </c>
      <c r="C45" s="165" t="s">
        <v>508</v>
      </c>
      <c r="D45" s="165" t="s">
        <v>9</v>
      </c>
      <c r="E45" s="166" t="s">
        <v>55</v>
      </c>
      <c r="F45" s="167" t="str">
        <f t="shared" si="0"/>
        <v>k0451</v>
      </c>
      <c r="G45" s="168" t="str">
        <f t="shared" si="4"/>
        <v>浅香入</v>
      </c>
      <c r="H45" s="169" t="str">
        <f t="shared" si="8"/>
        <v>群馬県富岡市南後箇</v>
      </c>
      <c r="I45" s="168" t="str">
        <f t="shared" si="9"/>
        <v>別図のとおり</v>
      </c>
      <c r="J45" s="170" t="str">
        <f t="shared" si="10"/>
        <v>急傾斜地の崩壊</v>
      </c>
      <c r="L45" s="171" t="str">
        <f>VLOOKUP(A45,[1]全て!$C$2658:$K$4293,9,TRUE)</f>
        <v>○</v>
      </c>
      <c r="M45" s="303"/>
      <c r="N45" s="303"/>
      <c r="O45" s="174"/>
      <c r="P45" s="174"/>
      <c r="R45" s="174"/>
    </row>
    <row r="46" spans="1:18" s="171" customFormat="1" x14ac:dyDescent="0.15">
      <c r="A46" s="163" t="s">
        <v>509</v>
      </c>
      <c r="B46" s="165" t="s">
        <v>510</v>
      </c>
      <c r="C46" s="165" t="s">
        <v>511</v>
      </c>
      <c r="D46" s="165" t="s">
        <v>9</v>
      </c>
      <c r="E46" s="166" t="s">
        <v>55</v>
      </c>
      <c r="F46" s="167" t="str">
        <f t="shared" si="0"/>
        <v>k0452-1</v>
      </c>
      <c r="G46" s="168" t="str">
        <f t="shared" si="4"/>
        <v>引土-1</v>
      </c>
      <c r="H46" s="169" t="str">
        <f t="shared" si="8"/>
        <v>群馬県富岡市一ノ宮字引土</v>
      </c>
      <c r="I46" s="168" t="str">
        <f t="shared" si="9"/>
        <v>別図のとおり</v>
      </c>
      <c r="J46" s="170" t="str">
        <f t="shared" si="10"/>
        <v>急傾斜地の崩壊</v>
      </c>
      <c r="L46" s="171" t="str">
        <f>VLOOKUP(A46,[1]全て!$C$2658:$K$4293,9,TRUE)</f>
        <v>○</v>
      </c>
      <c r="M46" s="303"/>
      <c r="N46" s="303"/>
      <c r="O46" s="174"/>
      <c r="P46" s="174"/>
      <c r="R46" s="174"/>
    </row>
    <row r="47" spans="1:18" s="171" customFormat="1" x14ac:dyDescent="0.15">
      <c r="A47" s="163" t="s">
        <v>512</v>
      </c>
      <c r="B47" s="165" t="s">
        <v>513</v>
      </c>
      <c r="C47" s="165" t="s">
        <v>511</v>
      </c>
      <c r="D47" s="165" t="s">
        <v>9</v>
      </c>
      <c r="E47" s="166" t="s">
        <v>55</v>
      </c>
      <c r="F47" s="167" t="str">
        <f t="shared" si="0"/>
        <v>k0452-2</v>
      </c>
      <c r="G47" s="168" t="str">
        <f t="shared" si="4"/>
        <v>引土-2</v>
      </c>
      <c r="H47" s="169" t="str">
        <f t="shared" si="8"/>
        <v>群馬県富岡市一ノ宮字引土</v>
      </c>
      <c r="I47" s="168" t="str">
        <f t="shared" si="9"/>
        <v>別図のとおり</v>
      </c>
      <c r="J47" s="170" t="str">
        <f t="shared" si="10"/>
        <v>急傾斜地の崩壊</v>
      </c>
      <c r="L47" s="171" t="str">
        <f>VLOOKUP(A47,[1]全て!$C$2658:$K$4293,9,TRUE)</f>
        <v>○</v>
      </c>
      <c r="M47" s="303"/>
      <c r="N47" s="303"/>
      <c r="O47" s="174"/>
      <c r="P47" s="174"/>
      <c r="R47" s="174"/>
    </row>
    <row r="48" spans="1:18" s="171" customFormat="1" x14ac:dyDescent="0.15">
      <c r="A48" s="163" t="s">
        <v>514</v>
      </c>
      <c r="B48" s="165" t="s">
        <v>515</v>
      </c>
      <c r="C48" s="165" t="s">
        <v>516</v>
      </c>
      <c r="D48" s="165" t="s">
        <v>9</v>
      </c>
      <c r="E48" s="166" t="s">
        <v>55</v>
      </c>
      <c r="F48" s="167" t="str">
        <f t="shared" si="0"/>
        <v>k0453</v>
      </c>
      <c r="G48" s="168" t="str">
        <f t="shared" si="4"/>
        <v>七日市</v>
      </c>
      <c r="H48" s="169" t="str">
        <f t="shared" si="8"/>
        <v>群馬県富岡市七日市字稲荷森</v>
      </c>
      <c r="I48" s="168" t="str">
        <f t="shared" si="9"/>
        <v>別図のとおり</v>
      </c>
      <c r="J48" s="170" t="str">
        <f t="shared" si="10"/>
        <v>急傾斜地の崩壊</v>
      </c>
      <c r="L48" s="171" t="str">
        <f>VLOOKUP(A48,[1]全て!$C$2658:$K$4293,9,TRUE)</f>
        <v>○</v>
      </c>
      <c r="M48" s="303"/>
      <c r="N48" s="303"/>
      <c r="O48" s="172"/>
      <c r="P48" s="172"/>
      <c r="R48" s="172"/>
    </row>
    <row r="49" spans="1:18" x14ac:dyDescent="0.15">
      <c r="A49" s="128" t="s">
        <v>517</v>
      </c>
      <c r="B49" s="99" t="s">
        <v>518</v>
      </c>
      <c r="C49" s="99" t="s">
        <v>519</v>
      </c>
      <c r="D49" s="99" t="s">
        <v>9</v>
      </c>
      <c r="E49" s="129" t="s">
        <v>55</v>
      </c>
      <c r="F49" s="121" t="str">
        <f t="shared" si="0"/>
        <v>k0454</v>
      </c>
      <c r="G49" s="111" t="str">
        <f t="shared" si="4"/>
        <v>内匠谷津</v>
      </c>
      <c r="H49" s="114" t="str">
        <f t="shared" si="8"/>
        <v>群馬県富岡市内匠字内匠谷津</v>
      </c>
      <c r="I49" s="111" t="str">
        <f t="shared" si="9"/>
        <v>別図のとおり</v>
      </c>
      <c r="J49" s="122" t="str">
        <f t="shared" si="10"/>
        <v>急傾斜地の崩壊</v>
      </c>
      <c r="L49" t="str">
        <f>VLOOKUP(A49,[1]全て!$C$2658:$K$4293,9,TRUE)</f>
        <v>○</v>
      </c>
      <c r="M49" s="304"/>
      <c r="N49" s="304"/>
      <c r="O49" s="7"/>
      <c r="P49" s="7"/>
      <c r="R49" s="7"/>
    </row>
    <row r="50" spans="1:18" s="13" customFormat="1" x14ac:dyDescent="0.15">
      <c r="A50" s="128" t="s">
        <v>520</v>
      </c>
      <c r="B50" s="99" t="s">
        <v>521</v>
      </c>
      <c r="C50" s="99" t="s">
        <v>522</v>
      </c>
      <c r="D50" s="99" t="s">
        <v>9</v>
      </c>
      <c r="E50" s="129" t="s">
        <v>55</v>
      </c>
      <c r="F50" s="121" t="str">
        <f t="shared" si="0"/>
        <v>k0455-1</v>
      </c>
      <c r="G50" s="111" t="str">
        <f t="shared" si="4"/>
        <v>内匠東-1</v>
      </c>
      <c r="H50" s="114" t="str">
        <f t="shared" si="8"/>
        <v>群馬県富岡市内匠字内匠東</v>
      </c>
      <c r="I50" s="111" t="str">
        <f t="shared" si="9"/>
        <v>別図のとおり</v>
      </c>
      <c r="J50" s="122" t="str">
        <f t="shared" si="10"/>
        <v>急傾斜地の崩壊</v>
      </c>
      <c r="L50" t="str">
        <f>VLOOKUP(A50,[1]全て!$C$2658:$K$4293,9,TRUE)</f>
        <v>○</v>
      </c>
      <c r="M50" s="304"/>
      <c r="N50" s="304"/>
      <c r="O50" s="7"/>
      <c r="P50" s="7"/>
      <c r="R50" s="7"/>
    </row>
    <row r="51" spans="1:18" s="173" customFormat="1" x14ac:dyDescent="0.15">
      <c r="A51" s="163" t="s">
        <v>523</v>
      </c>
      <c r="B51" s="165" t="s">
        <v>524</v>
      </c>
      <c r="C51" s="165" t="s">
        <v>522</v>
      </c>
      <c r="D51" s="165" t="s">
        <v>9</v>
      </c>
      <c r="E51" s="166" t="s">
        <v>55</v>
      </c>
      <c r="F51" s="167" t="str">
        <f t="shared" si="0"/>
        <v>k0455-2</v>
      </c>
      <c r="G51" s="168" t="str">
        <f t="shared" si="4"/>
        <v>内匠東-2</v>
      </c>
      <c r="H51" s="169" t="str">
        <f t="shared" si="8"/>
        <v>群馬県富岡市内匠字内匠東</v>
      </c>
      <c r="I51" s="168" t="str">
        <f t="shared" si="9"/>
        <v>別図のとおり</v>
      </c>
      <c r="J51" s="170" t="str">
        <f t="shared" si="10"/>
        <v>急傾斜地の崩壊</v>
      </c>
      <c r="L51" s="171" t="str">
        <f>VLOOKUP(A51,[1]全て!$C$2658:$K$4293,9,TRUE)</f>
        <v>○</v>
      </c>
      <c r="M51" s="303"/>
      <c r="N51" s="303"/>
      <c r="O51" s="172"/>
      <c r="P51" s="172"/>
      <c r="R51" s="172"/>
    </row>
    <row r="52" spans="1:18" s="173" customFormat="1" x14ac:dyDescent="0.15">
      <c r="A52" s="163" t="s">
        <v>525</v>
      </c>
      <c r="B52" s="165" t="s">
        <v>526</v>
      </c>
      <c r="C52" s="165" t="s">
        <v>527</v>
      </c>
      <c r="D52" s="165" t="s">
        <v>9</v>
      </c>
      <c r="E52" s="166" t="s">
        <v>55</v>
      </c>
      <c r="F52" s="167" t="str">
        <f t="shared" si="0"/>
        <v>k0456</v>
      </c>
      <c r="G52" s="168" t="str">
        <f t="shared" si="4"/>
        <v>岡本鍛冶屋</v>
      </c>
      <c r="H52" s="169" t="str">
        <f t="shared" si="8"/>
        <v>群馬県富岡市岡本字鍛冶屋</v>
      </c>
      <c r="I52" s="168" t="str">
        <f t="shared" si="9"/>
        <v>別図のとおり</v>
      </c>
      <c r="J52" s="170" t="str">
        <f t="shared" si="10"/>
        <v>急傾斜地の崩壊</v>
      </c>
      <c r="L52" s="171" t="str">
        <f>VLOOKUP(A52,[1]全て!$C$2658:$K$4293,9,TRUE)</f>
        <v>○</v>
      </c>
      <c r="M52" s="303"/>
      <c r="N52" s="303"/>
      <c r="O52" s="174"/>
      <c r="P52" s="174"/>
      <c r="R52" s="174"/>
    </row>
    <row r="53" spans="1:18" s="171" customFormat="1" x14ac:dyDescent="0.15">
      <c r="A53" s="163" t="s">
        <v>528</v>
      </c>
      <c r="B53" s="165" t="s">
        <v>529</v>
      </c>
      <c r="C53" s="165" t="s">
        <v>530</v>
      </c>
      <c r="D53" s="165" t="s">
        <v>9</v>
      </c>
      <c r="E53" s="166" t="s">
        <v>55</v>
      </c>
      <c r="F53" s="167" t="str">
        <f t="shared" si="0"/>
        <v>k0457</v>
      </c>
      <c r="G53" s="168" t="str">
        <f t="shared" si="4"/>
        <v>千足日向</v>
      </c>
      <c r="H53" s="169" t="str">
        <f t="shared" si="8"/>
        <v>群馬県富岡市上丹生字日向</v>
      </c>
      <c r="I53" s="168" t="str">
        <f t="shared" si="9"/>
        <v>別図のとおり</v>
      </c>
      <c r="J53" s="170" t="str">
        <f t="shared" si="10"/>
        <v>急傾斜地の崩壊</v>
      </c>
      <c r="L53" s="171" t="str">
        <f>VLOOKUP(A53,[1]全て!$C$2658:$K$4293,9,TRUE)</f>
        <v>○</v>
      </c>
      <c r="M53" s="303"/>
      <c r="N53" s="303"/>
      <c r="O53" s="174"/>
      <c r="P53" s="174"/>
      <c r="R53" s="174"/>
    </row>
    <row r="54" spans="1:18" x14ac:dyDescent="0.15">
      <c r="A54" s="128" t="s">
        <v>531</v>
      </c>
      <c r="B54" s="99" t="s">
        <v>532</v>
      </c>
      <c r="C54" s="99" t="s">
        <v>533</v>
      </c>
      <c r="D54" s="99" t="s">
        <v>9</v>
      </c>
      <c r="E54" s="129" t="s">
        <v>55</v>
      </c>
      <c r="F54" s="121" t="str">
        <f t="shared" si="0"/>
        <v>k0458</v>
      </c>
      <c r="G54" s="111" t="str">
        <f t="shared" si="4"/>
        <v>丹生公民館</v>
      </c>
      <c r="H54" s="114" t="str">
        <f t="shared" si="8"/>
        <v>群馬県富岡市上丹生字小屋敷</v>
      </c>
      <c r="I54" s="111" t="str">
        <f t="shared" si="9"/>
        <v>別図のとおり</v>
      </c>
      <c r="J54" s="122" t="str">
        <f t="shared" si="10"/>
        <v>急傾斜地の崩壊</v>
      </c>
      <c r="L54" t="str">
        <f>VLOOKUP(A54,[1]全て!$C$2658:$K$4293,9,TRUE)</f>
        <v>○</v>
      </c>
      <c r="M54" s="304"/>
      <c r="N54" s="304"/>
      <c r="O54" s="7"/>
      <c r="P54" s="7"/>
      <c r="R54" s="7"/>
    </row>
    <row r="55" spans="1:18" s="173" customFormat="1" x14ac:dyDescent="0.15">
      <c r="A55" s="163" t="s">
        <v>534</v>
      </c>
      <c r="B55" s="165" t="s">
        <v>535</v>
      </c>
      <c r="C55" s="165" t="s">
        <v>536</v>
      </c>
      <c r="D55" s="165" t="s">
        <v>9</v>
      </c>
      <c r="E55" s="166" t="s">
        <v>55</v>
      </c>
      <c r="F55" s="167" t="str">
        <f t="shared" si="0"/>
        <v>k0459</v>
      </c>
      <c r="G55" s="168" t="str">
        <f t="shared" si="4"/>
        <v>新田</v>
      </c>
      <c r="H55" s="169" t="str">
        <f t="shared" si="8"/>
        <v>群馬県富岡市上黒岩</v>
      </c>
      <c r="I55" s="168" t="str">
        <f t="shared" si="9"/>
        <v>別図のとおり</v>
      </c>
      <c r="J55" s="170" t="str">
        <f t="shared" si="10"/>
        <v>急傾斜地の崩壊</v>
      </c>
      <c r="L55" s="171" t="str">
        <f>VLOOKUP(A55,[1]全て!$C$2658:$K$4293,9,TRUE)</f>
        <v>○</v>
      </c>
      <c r="M55" s="303"/>
      <c r="N55" s="303"/>
      <c r="O55" s="174"/>
      <c r="P55" s="174"/>
      <c r="R55" s="174"/>
    </row>
    <row r="56" spans="1:18" s="173" customFormat="1" x14ac:dyDescent="0.15">
      <c r="A56" s="163" t="s">
        <v>537</v>
      </c>
      <c r="B56" s="165" t="s">
        <v>538</v>
      </c>
      <c r="C56" s="165" t="s">
        <v>539</v>
      </c>
      <c r="D56" s="165" t="s">
        <v>9</v>
      </c>
      <c r="E56" s="166" t="s">
        <v>55</v>
      </c>
      <c r="F56" s="167" t="str">
        <f t="shared" si="0"/>
        <v>k0460</v>
      </c>
      <c r="G56" s="168" t="str">
        <f t="shared" si="4"/>
        <v>蕨</v>
      </c>
      <c r="H56" s="169" t="str">
        <f t="shared" si="8"/>
        <v>群馬県富岡市黒川字日向</v>
      </c>
      <c r="I56" s="168" t="str">
        <f t="shared" si="9"/>
        <v>別図のとおり</v>
      </c>
      <c r="J56" s="170" t="str">
        <f t="shared" si="10"/>
        <v>急傾斜地の崩壊</v>
      </c>
      <c r="L56" s="171" t="str">
        <f>VLOOKUP(A56,[1]全て!$C$2658:$K$4293,9,TRUE)</f>
        <v>○</v>
      </c>
      <c r="M56" s="303"/>
      <c r="N56" s="303"/>
      <c r="O56" s="174"/>
      <c r="P56" s="174"/>
      <c r="R56" s="174"/>
    </row>
    <row r="57" spans="1:18" s="173" customFormat="1" x14ac:dyDescent="0.15">
      <c r="A57" s="163" t="s">
        <v>540</v>
      </c>
      <c r="B57" s="165" t="s">
        <v>541</v>
      </c>
      <c r="C57" s="165" t="s">
        <v>542</v>
      </c>
      <c r="D57" s="165" t="s">
        <v>9</v>
      </c>
      <c r="E57" s="166" t="s">
        <v>55</v>
      </c>
      <c r="F57" s="167" t="str">
        <f t="shared" si="0"/>
        <v>k0461</v>
      </c>
      <c r="G57" s="168" t="str">
        <f t="shared" si="4"/>
        <v>黒川(B)</v>
      </c>
      <c r="H57" s="169" t="str">
        <f t="shared" si="8"/>
        <v>群馬県富岡市黒川字黒川</v>
      </c>
      <c r="I57" s="168" t="str">
        <f t="shared" si="9"/>
        <v>別図のとおり</v>
      </c>
      <c r="J57" s="170" t="str">
        <f t="shared" si="10"/>
        <v>急傾斜地の崩壊</v>
      </c>
      <c r="L57" s="171" t="str">
        <f>VLOOKUP(A57,[1]全て!$C$2658:$K$4293,9,TRUE)</f>
        <v>○</v>
      </c>
      <c r="M57" s="303"/>
      <c r="N57" s="303"/>
      <c r="O57" s="174"/>
      <c r="P57" s="174"/>
      <c r="R57" s="174"/>
    </row>
    <row r="58" spans="1:18" s="205" customFormat="1" x14ac:dyDescent="0.15">
      <c r="A58" s="197" t="s">
        <v>543</v>
      </c>
      <c r="B58" s="199" t="s">
        <v>544</v>
      </c>
      <c r="C58" s="199" t="s">
        <v>545</v>
      </c>
      <c r="D58" s="199" t="s">
        <v>9</v>
      </c>
      <c r="E58" s="200" t="s">
        <v>55</v>
      </c>
      <c r="F58" s="201" t="str">
        <f t="shared" si="0"/>
        <v>k0462-1</v>
      </c>
      <c r="G58" s="202" t="str">
        <f t="shared" si="4"/>
        <v>別保(B)-1</v>
      </c>
      <c r="H58" s="203" t="str">
        <f t="shared" si="8"/>
        <v>群馬県富岡市黒川字手代坂</v>
      </c>
      <c r="I58" s="202" t="str">
        <f t="shared" si="9"/>
        <v>別図のとおり</v>
      </c>
      <c r="J58" s="204" t="str">
        <f t="shared" si="10"/>
        <v>急傾斜地の崩壊</v>
      </c>
      <c r="L58" s="205" t="str">
        <f>VLOOKUP(A58,[1]全て!$C$2658:$K$4293,9,TRUE)</f>
        <v>○</v>
      </c>
      <c r="M58" s="305"/>
      <c r="N58" s="305"/>
      <c r="O58" s="207"/>
      <c r="P58" s="207"/>
      <c r="R58" s="207"/>
    </row>
    <row r="59" spans="1:18" s="171" customFormat="1" x14ac:dyDescent="0.15">
      <c r="A59" s="163" t="s">
        <v>546</v>
      </c>
      <c r="B59" s="165" t="s">
        <v>547</v>
      </c>
      <c r="C59" s="165" t="s">
        <v>545</v>
      </c>
      <c r="D59" s="165" t="s">
        <v>9</v>
      </c>
      <c r="E59" s="166" t="s">
        <v>55</v>
      </c>
      <c r="F59" s="167" t="str">
        <f t="shared" si="0"/>
        <v>k0462-2</v>
      </c>
      <c r="G59" s="168" t="str">
        <f t="shared" si="4"/>
        <v>別保(B)-2</v>
      </c>
      <c r="H59" s="169" t="str">
        <f t="shared" si="8"/>
        <v>群馬県富岡市黒川字手代坂</v>
      </c>
      <c r="I59" s="168" t="str">
        <f t="shared" si="9"/>
        <v>別図のとおり</v>
      </c>
      <c r="J59" s="170" t="str">
        <f t="shared" si="10"/>
        <v>急傾斜地の崩壊</v>
      </c>
      <c r="L59" s="171" t="str">
        <f>VLOOKUP(A59,[1]全て!$C$2658:$K$4293,9,TRUE)</f>
        <v>○</v>
      </c>
      <c r="M59" s="303"/>
      <c r="N59" s="303"/>
      <c r="O59" s="172"/>
      <c r="P59" s="172"/>
      <c r="R59" s="172"/>
    </row>
    <row r="60" spans="1:18" s="173" customFormat="1" x14ac:dyDescent="0.15">
      <c r="A60" s="163" t="s">
        <v>548</v>
      </c>
      <c r="B60" s="165" t="s">
        <v>549</v>
      </c>
      <c r="C60" s="165" t="s">
        <v>545</v>
      </c>
      <c r="D60" s="165" t="s">
        <v>9</v>
      </c>
      <c r="E60" s="166" t="s">
        <v>55</v>
      </c>
      <c r="F60" s="167" t="str">
        <f t="shared" si="0"/>
        <v>k0462-3</v>
      </c>
      <c r="G60" s="168" t="str">
        <f t="shared" si="4"/>
        <v>別保(B)-3</v>
      </c>
      <c r="H60" s="169" t="str">
        <f t="shared" si="8"/>
        <v>群馬県富岡市黒川字手代坂</v>
      </c>
      <c r="I60" s="168" t="str">
        <f t="shared" si="9"/>
        <v>別図のとおり</v>
      </c>
      <c r="J60" s="170" t="str">
        <f t="shared" si="10"/>
        <v>急傾斜地の崩壊</v>
      </c>
      <c r="L60" s="171" t="str">
        <f>VLOOKUP(A60,[1]全て!$C$2658:$K$4293,9,TRUE)</f>
        <v>○</v>
      </c>
      <c r="M60" s="303"/>
      <c r="N60" s="303"/>
      <c r="O60" s="172"/>
      <c r="P60" s="172"/>
      <c r="R60" s="172"/>
    </row>
    <row r="61" spans="1:18" x14ac:dyDescent="0.15">
      <c r="A61" s="128" t="s">
        <v>550</v>
      </c>
      <c r="B61" s="99" t="s">
        <v>551</v>
      </c>
      <c r="C61" s="99" t="s">
        <v>552</v>
      </c>
      <c r="D61" s="99" t="s">
        <v>9</v>
      </c>
      <c r="E61" s="129" t="s">
        <v>55</v>
      </c>
      <c r="F61" s="121" t="str">
        <f t="shared" si="0"/>
        <v>k0463-1</v>
      </c>
      <c r="G61" s="111" t="str">
        <f t="shared" si="4"/>
        <v>芹田-1</v>
      </c>
      <c r="H61" s="114" t="str">
        <f t="shared" si="8"/>
        <v>群馬県富岡市下黒岩字芹田</v>
      </c>
      <c r="I61" s="111" t="str">
        <f t="shared" si="9"/>
        <v>別図のとおり</v>
      </c>
      <c r="J61" s="122" t="str">
        <f t="shared" si="10"/>
        <v>急傾斜地の崩壊</v>
      </c>
      <c r="L61" t="str">
        <f>VLOOKUP(A61,[1]全て!$C$2658:$K$4293,9,TRUE)</f>
        <v>○</v>
      </c>
      <c r="M61" s="304"/>
      <c r="N61" s="304"/>
      <c r="O61" s="7"/>
      <c r="P61" s="7"/>
      <c r="R61" s="7"/>
    </row>
    <row r="62" spans="1:18" x14ac:dyDescent="0.15">
      <c r="A62" s="128" t="s">
        <v>553</v>
      </c>
      <c r="B62" s="99" t="s">
        <v>554</v>
      </c>
      <c r="C62" s="99" t="s">
        <v>552</v>
      </c>
      <c r="D62" s="99" t="s">
        <v>9</v>
      </c>
      <c r="E62" s="129" t="s">
        <v>55</v>
      </c>
      <c r="F62" s="121" t="str">
        <f t="shared" si="0"/>
        <v>k0463-2</v>
      </c>
      <c r="G62" s="111" t="str">
        <f t="shared" si="4"/>
        <v>芹田-2</v>
      </c>
      <c r="H62" s="114" t="str">
        <f t="shared" si="8"/>
        <v>群馬県富岡市下黒岩字芹田</v>
      </c>
      <c r="I62" s="111" t="str">
        <f t="shared" si="9"/>
        <v>別図のとおり</v>
      </c>
      <c r="J62" s="122" t="str">
        <f t="shared" si="10"/>
        <v>急傾斜地の崩壊</v>
      </c>
      <c r="L62" t="str">
        <f>VLOOKUP(A62,[1]全て!$C$2658:$K$4293,9,TRUE)</f>
        <v>○</v>
      </c>
      <c r="M62" s="304"/>
      <c r="N62" s="304"/>
      <c r="O62" s="7"/>
      <c r="P62" s="7"/>
      <c r="R62" s="7"/>
    </row>
    <row r="63" spans="1:18" x14ac:dyDescent="0.15">
      <c r="A63" s="128" t="s">
        <v>555</v>
      </c>
      <c r="B63" s="99" t="s">
        <v>556</v>
      </c>
      <c r="C63" s="99" t="s">
        <v>552</v>
      </c>
      <c r="D63" s="99" t="s">
        <v>9</v>
      </c>
      <c r="E63" s="129" t="s">
        <v>55</v>
      </c>
      <c r="F63" s="121" t="str">
        <f t="shared" si="0"/>
        <v>k0463-3</v>
      </c>
      <c r="G63" s="111" t="str">
        <f t="shared" si="4"/>
        <v>芹田-3</v>
      </c>
      <c r="H63" s="114" t="str">
        <f t="shared" si="8"/>
        <v>群馬県富岡市下黒岩字芹田</v>
      </c>
      <c r="I63" s="111" t="str">
        <f t="shared" si="9"/>
        <v>別図のとおり</v>
      </c>
      <c r="J63" s="122" t="str">
        <f t="shared" si="10"/>
        <v>急傾斜地の崩壊</v>
      </c>
      <c r="L63" t="str">
        <f>VLOOKUP(A63,[1]全て!$C$2658:$K$4293,9,TRUE)</f>
        <v>○</v>
      </c>
      <c r="M63" s="304"/>
      <c r="N63" s="304"/>
      <c r="O63" s="7"/>
      <c r="P63" s="7"/>
      <c r="R63" s="7"/>
    </row>
    <row r="64" spans="1:18" s="13" customFormat="1" x14ac:dyDescent="0.15">
      <c r="A64" s="128" t="s">
        <v>557</v>
      </c>
      <c r="B64" s="99" t="s">
        <v>558</v>
      </c>
      <c r="C64" s="99" t="s">
        <v>552</v>
      </c>
      <c r="D64" s="99" t="s">
        <v>9</v>
      </c>
      <c r="E64" s="129" t="s">
        <v>55</v>
      </c>
      <c r="F64" s="121" t="str">
        <f t="shared" si="0"/>
        <v>k0463-4</v>
      </c>
      <c r="G64" s="111" t="str">
        <f t="shared" si="4"/>
        <v>芹田-4</v>
      </c>
      <c r="H64" s="114" t="str">
        <f t="shared" si="8"/>
        <v>群馬県富岡市下黒岩字芹田</v>
      </c>
      <c r="I64" s="111" t="str">
        <f t="shared" si="9"/>
        <v>別図のとおり</v>
      </c>
      <c r="J64" s="122" t="str">
        <f t="shared" si="10"/>
        <v>急傾斜地の崩壊</v>
      </c>
      <c r="L64" t="str">
        <f>VLOOKUP(A64,[1]全て!$C$2658:$K$4293,9,TRUE)</f>
        <v>○</v>
      </c>
      <c r="M64" s="304"/>
      <c r="N64" s="304"/>
      <c r="O64" s="7"/>
      <c r="P64" s="7"/>
      <c r="R64" s="7"/>
    </row>
    <row r="65" spans="1:18" s="94" customFormat="1" x14ac:dyDescent="0.15">
      <c r="A65" s="128" t="s">
        <v>559</v>
      </c>
      <c r="B65" s="99" t="s">
        <v>560</v>
      </c>
      <c r="C65" s="99" t="s">
        <v>552</v>
      </c>
      <c r="D65" s="99" t="s">
        <v>9</v>
      </c>
      <c r="E65" s="129" t="s">
        <v>55</v>
      </c>
      <c r="F65" s="121" t="str">
        <f t="shared" si="0"/>
        <v>k0464-1</v>
      </c>
      <c r="G65" s="111" t="str">
        <f t="shared" si="4"/>
        <v>新和団地-1</v>
      </c>
      <c r="H65" s="114" t="str">
        <f t="shared" si="8"/>
        <v>群馬県富岡市下黒岩字芹田</v>
      </c>
      <c r="I65" s="111" t="str">
        <f t="shared" si="9"/>
        <v>別図のとおり</v>
      </c>
      <c r="J65" s="122" t="str">
        <f t="shared" si="10"/>
        <v>急傾斜地の崩壊</v>
      </c>
      <c r="L65" t="str">
        <f>VLOOKUP(A65,[1]全て!$C$2658:$K$4293,9,TRUE)</f>
        <v>○</v>
      </c>
      <c r="M65" s="306"/>
      <c r="N65" s="306"/>
      <c r="O65" s="95"/>
      <c r="P65" s="95"/>
      <c r="R65" s="95"/>
    </row>
    <row r="66" spans="1:18" x14ac:dyDescent="0.15">
      <c r="A66" s="128" t="s">
        <v>561</v>
      </c>
      <c r="B66" s="99" t="s">
        <v>562</v>
      </c>
      <c r="C66" s="99" t="s">
        <v>552</v>
      </c>
      <c r="D66" s="99" t="s">
        <v>9</v>
      </c>
      <c r="E66" s="129" t="s">
        <v>55</v>
      </c>
      <c r="F66" s="121" t="str">
        <f t="shared" si="0"/>
        <v>k0464-2</v>
      </c>
      <c r="G66" s="111" t="str">
        <f t="shared" si="4"/>
        <v>新和団地-2</v>
      </c>
      <c r="H66" s="114" t="str">
        <f t="shared" si="8"/>
        <v>群馬県富岡市下黒岩字芹田</v>
      </c>
      <c r="I66" s="111" t="str">
        <f t="shared" si="9"/>
        <v>別図のとおり</v>
      </c>
      <c r="J66" s="122" t="str">
        <f t="shared" si="10"/>
        <v>急傾斜地の崩壊</v>
      </c>
      <c r="L66" t="str">
        <f>VLOOKUP(A66,[1]全て!$C$2658:$K$4293,9,TRUE)</f>
        <v>○</v>
      </c>
      <c r="M66" s="304"/>
      <c r="N66" s="304"/>
      <c r="O66" s="7"/>
      <c r="P66" s="7"/>
      <c r="R66" s="7"/>
    </row>
    <row r="67" spans="1:18" x14ac:dyDescent="0.15">
      <c r="A67" s="128" t="s">
        <v>563</v>
      </c>
      <c r="B67" s="99" t="s">
        <v>564</v>
      </c>
      <c r="C67" s="99" t="s">
        <v>552</v>
      </c>
      <c r="D67" s="99" t="s">
        <v>9</v>
      </c>
      <c r="E67" s="129" t="s">
        <v>55</v>
      </c>
      <c r="F67" s="121" t="str">
        <f t="shared" si="0"/>
        <v>k0464-3</v>
      </c>
      <c r="G67" s="111" t="str">
        <f t="shared" si="4"/>
        <v>新和団地-3</v>
      </c>
      <c r="H67" s="114" t="str">
        <f t="shared" si="8"/>
        <v>群馬県富岡市下黒岩字芹田</v>
      </c>
      <c r="I67" s="111" t="str">
        <f t="shared" si="9"/>
        <v>別図のとおり</v>
      </c>
      <c r="J67" s="122" t="str">
        <f t="shared" si="10"/>
        <v>急傾斜地の崩壊</v>
      </c>
      <c r="L67" t="str">
        <f>VLOOKUP(A67,[1]全て!$C$2658:$K$4293,9,TRUE)</f>
        <v>○</v>
      </c>
      <c r="M67" s="304"/>
      <c r="N67" s="304"/>
      <c r="O67" s="7"/>
      <c r="P67" s="7"/>
      <c r="R67" s="7"/>
    </row>
    <row r="68" spans="1:18" s="171" customFormat="1" x14ac:dyDescent="0.15">
      <c r="A68" s="163" t="s">
        <v>565</v>
      </c>
      <c r="B68" s="165" t="s">
        <v>566</v>
      </c>
      <c r="C68" s="165" t="s">
        <v>567</v>
      </c>
      <c r="D68" s="165" t="s">
        <v>9</v>
      </c>
      <c r="E68" s="166" t="s">
        <v>55</v>
      </c>
      <c r="F68" s="167" t="str">
        <f t="shared" si="0"/>
        <v>k0465</v>
      </c>
      <c r="G68" s="168" t="str">
        <f t="shared" si="4"/>
        <v>別保</v>
      </c>
      <c r="H68" s="169" t="str">
        <f t="shared" si="8"/>
        <v>群馬県富岡市別保</v>
      </c>
      <c r="I68" s="168" t="str">
        <f t="shared" si="9"/>
        <v>別図のとおり</v>
      </c>
      <c r="J68" s="170" t="str">
        <f t="shared" si="10"/>
        <v>急傾斜地の崩壊</v>
      </c>
      <c r="L68" s="171" t="str">
        <f>VLOOKUP(A68,[1]全て!$C$2658:$K$4293,9,TRUE)</f>
        <v>○</v>
      </c>
      <c r="M68" s="303"/>
      <c r="N68" s="303"/>
      <c r="O68" s="174"/>
      <c r="P68" s="174"/>
      <c r="R68" s="174"/>
    </row>
    <row r="69" spans="1:18" s="173" customFormat="1" x14ac:dyDescent="0.15">
      <c r="A69" s="167" t="s">
        <v>568</v>
      </c>
      <c r="B69" s="169" t="s">
        <v>569</v>
      </c>
      <c r="C69" s="165" t="s">
        <v>570</v>
      </c>
      <c r="D69" s="165" t="s">
        <v>9</v>
      </c>
      <c r="E69" s="166" t="s">
        <v>55</v>
      </c>
      <c r="F69" s="167" t="str">
        <f t="shared" si="0"/>
        <v>k0466</v>
      </c>
      <c r="G69" s="168" t="str">
        <f t="shared" si="4"/>
        <v>城山下</v>
      </c>
      <c r="H69" s="169" t="str">
        <f t="shared" si="8"/>
        <v>群馬県富岡市別保字堀端</v>
      </c>
      <c r="I69" s="168" t="str">
        <f t="shared" si="9"/>
        <v>別図のとおり</v>
      </c>
      <c r="J69" s="170" t="str">
        <f t="shared" si="10"/>
        <v>急傾斜地の崩壊</v>
      </c>
      <c r="L69" s="171" t="str">
        <f>VLOOKUP(A69,[1]全て!$C$2658:$K$4293,9,TRUE)</f>
        <v>○</v>
      </c>
      <c r="M69" s="303"/>
      <c r="N69" s="303"/>
      <c r="O69" s="174"/>
      <c r="P69" s="174"/>
      <c r="R69" s="174"/>
    </row>
    <row r="70" spans="1:18" s="173" customFormat="1" x14ac:dyDescent="0.15">
      <c r="A70" s="167" t="s">
        <v>571</v>
      </c>
      <c r="B70" s="169" t="s">
        <v>572</v>
      </c>
      <c r="C70" s="165" t="s">
        <v>573</v>
      </c>
      <c r="D70" s="165" t="s">
        <v>9</v>
      </c>
      <c r="E70" s="166" t="s">
        <v>55</v>
      </c>
      <c r="F70" s="167" t="str">
        <f t="shared" ref="F70:F133" si="11">IF(L70="○",A70,"-")</f>
        <v>k0467-1</v>
      </c>
      <c r="G70" s="168" t="str">
        <f t="shared" ref="G70:G133" si="12">IF($L70="○",B70,"-")</f>
        <v>山下橋北-1</v>
      </c>
      <c r="H70" s="169" t="str">
        <f t="shared" si="8"/>
        <v>群馬県富岡市富岡字西山際</v>
      </c>
      <c r="I70" s="168" t="str">
        <f t="shared" si="9"/>
        <v>別図のとおり</v>
      </c>
      <c r="J70" s="170" t="str">
        <f t="shared" si="10"/>
        <v>急傾斜地の崩壊</v>
      </c>
      <c r="L70" s="171" t="str">
        <f>VLOOKUP(A70,[1]全て!$C$2658:$K$4293,9,TRUE)</f>
        <v>○</v>
      </c>
      <c r="M70" s="303"/>
      <c r="N70" s="303"/>
      <c r="O70" s="174"/>
      <c r="P70" s="174"/>
      <c r="R70" s="174"/>
    </row>
    <row r="71" spans="1:18" x14ac:dyDescent="0.15">
      <c r="A71" s="128" t="s">
        <v>574</v>
      </c>
      <c r="B71" s="105" t="s">
        <v>575</v>
      </c>
      <c r="C71" s="99" t="s">
        <v>573</v>
      </c>
      <c r="D71" s="99" t="s">
        <v>9</v>
      </c>
      <c r="E71" s="129" t="s">
        <v>55</v>
      </c>
      <c r="F71" s="121" t="str">
        <f t="shared" si="11"/>
        <v>k0467-2</v>
      </c>
      <c r="G71" s="111" t="str">
        <f t="shared" si="12"/>
        <v>山下橋北-2</v>
      </c>
      <c r="H71" s="114" t="str">
        <f t="shared" si="8"/>
        <v>群馬県富岡市富岡字西山際</v>
      </c>
      <c r="I71" s="111" t="str">
        <f t="shared" si="9"/>
        <v>別図のとおり</v>
      </c>
      <c r="J71" s="122" t="str">
        <f t="shared" si="10"/>
        <v>急傾斜地の崩壊</v>
      </c>
      <c r="L71" t="str">
        <f>VLOOKUP(A71,[1]全て!$C$2658:$K$4293,9,TRUE)</f>
        <v>○</v>
      </c>
      <c r="N71" s="7"/>
      <c r="O71" s="7"/>
      <c r="P71" s="7"/>
      <c r="Q71" s="7"/>
      <c r="R71" s="7"/>
    </row>
    <row r="72" spans="1:18" s="171" customFormat="1" x14ac:dyDescent="0.15">
      <c r="A72" s="163" t="s">
        <v>576</v>
      </c>
      <c r="B72" s="176" t="s">
        <v>577</v>
      </c>
      <c r="C72" s="165" t="s">
        <v>465</v>
      </c>
      <c r="D72" s="165" t="s">
        <v>9</v>
      </c>
      <c r="E72" s="166" t="s">
        <v>55</v>
      </c>
      <c r="F72" s="167" t="str">
        <f t="shared" si="11"/>
        <v>k0468</v>
      </c>
      <c r="G72" s="168" t="str">
        <f t="shared" si="12"/>
        <v>君川(B)</v>
      </c>
      <c r="H72" s="169" t="str">
        <f t="shared" si="8"/>
        <v>群馬県富岡市君川字屋敷</v>
      </c>
      <c r="I72" s="168" t="str">
        <f t="shared" si="9"/>
        <v>別図のとおり</v>
      </c>
      <c r="J72" s="170" t="str">
        <f t="shared" si="10"/>
        <v>急傾斜地の崩壊</v>
      </c>
      <c r="L72" s="171" t="str">
        <f>VLOOKUP(A72,[1]全て!$C$2658:$K$4293,9,TRUE)</f>
        <v>○</v>
      </c>
      <c r="M72" s="303"/>
      <c r="N72" s="303"/>
      <c r="O72" s="174"/>
      <c r="P72" s="174"/>
      <c r="R72" s="174"/>
    </row>
    <row r="73" spans="1:18" s="171" customFormat="1" x14ac:dyDescent="0.15">
      <c r="A73" s="163" t="s">
        <v>578</v>
      </c>
      <c r="B73" s="176" t="s">
        <v>579</v>
      </c>
      <c r="C73" s="165" t="s">
        <v>465</v>
      </c>
      <c r="D73" s="165" t="s">
        <v>9</v>
      </c>
      <c r="E73" s="166" t="s">
        <v>55</v>
      </c>
      <c r="F73" s="167" t="str">
        <f t="shared" si="11"/>
        <v>k0469</v>
      </c>
      <c r="G73" s="168" t="str">
        <f t="shared" si="12"/>
        <v>君川(A)</v>
      </c>
      <c r="H73" s="169" t="str">
        <f t="shared" si="8"/>
        <v>群馬県富岡市君川字屋敷</v>
      </c>
      <c r="I73" s="168" t="str">
        <f t="shared" si="9"/>
        <v>別図のとおり</v>
      </c>
      <c r="J73" s="170" t="str">
        <f t="shared" si="10"/>
        <v>急傾斜地の崩壊</v>
      </c>
      <c r="L73" s="171" t="str">
        <f>VLOOKUP(A73,[1]全て!$C$2658:$K$4293,9,TRUE)</f>
        <v>○</v>
      </c>
      <c r="M73" s="303"/>
      <c r="N73" s="303"/>
      <c r="O73" s="174"/>
      <c r="P73" s="174"/>
      <c r="R73" s="174"/>
    </row>
    <row r="74" spans="1:18" s="205" customFormat="1" x14ac:dyDescent="0.15">
      <c r="A74" s="197" t="s">
        <v>580</v>
      </c>
      <c r="B74" s="208" t="s">
        <v>581</v>
      </c>
      <c r="C74" s="199" t="s">
        <v>582</v>
      </c>
      <c r="D74" s="199" t="s">
        <v>9</v>
      </c>
      <c r="E74" s="200" t="s">
        <v>55</v>
      </c>
      <c r="F74" s="201" t="str">
        <f t="shared" si="11"/>
        <v>k0470</v>
      </c>
      <c r="G74" s="202" t="str">
        <f t="shared" si="12"/>
        <v>虚空蔵前</v>
      </c>
      <c r="H74" s="203" t="str">
        <f t="shared" si="8"/>
        <v>群馬県富岡市星田字三室平</v>
      </c>
      <c r="I74" s="202" t="str">
        <f t="shared" si="9"/>
        <v>別図のとおり</v>
      </c>
      <c r="J74" s="204" t="str">
        <f t="shared" si="10"/>
        <v>急傾斜地の崩壊</v>
      </c>
      <c r="L74" s="205" t="str">
        <f>VLOOKUP(A74,[1]全て!$C$2658:$K$4293,9,TRUE)</f>
        <v>○</v>
      </c>
      <c r="M74" s="305"/>
      <c r="N74" s="305"/>
      <c r="O74" s="207"/>
      <c r="P74" s="207"/>
      <c r="R74" s="207"/>
    </row>
    <row r="75" spans="1:18" s="13" customFormat="1" x14ac:dyDescent="0.15">
      <c r="A75" s="128" t="s">
        <v>583</v>
      </c>
      <c r="B75" s="105" t="s">
        <v>584</v>
      </c>
      <c r="C75" s="99" t="s">
        <v>585</v>
      </c>
      <c r="D75" s="99" t="s">
        <v>9</v>
      </c>
      <c r="E75" s="129" t="s">
        <v>55</v>
      </c>
      <c r="F75" s="121" t="str">
        <f t="shared" si="11"/>
        <v>k0471</v>
      </c>
      <c r="G75" s="111" t="str">
        <f t="shared" si="12"/>
        <v>星田</v>
      </c>
      <c r="H75" s="114" t="str">
        <f t="shared" si="8"/>
        <v>群馬県富岡市星田字貝戸田</v>
      </c>
      <c r="I75" s="111" t="str">
        <f t="shared" si="9"/>
        <v>別図のとおり</v>
      </c>
      <c r="J75" s="122" t="str">
        <f t="shared" si="10"/>
        <v>急傾斜地の崩壊</v>
      </c>
      <c r="L75" t="str">
        <f>VLOOKUP(A75,[1]全て!$C$2658:$K$4293,9,TRUE)</f>
        <v>○</v>
      </c>
      <c r="M75" s="304"/>
      <c r="N75" s="304"/>
      <c r="O75" s="7"/>
      <c r="P75" s="7"/>
      <c r="R75" s="7"/>
    </row>
    <row r="76" spans="1:18" s="205" customFormat="1" x14ac:dyDescent="0.15">
      <c r="A76" s="197" t="s">
        <v>586</v>
      </c>
      <c r="B76" s="208" t="s">
        <v>587</v>
      </c>
      <c r="C76" s="199" t="s">
        <v>588</v>
      </c>
      <c r="D76" s="199" t="s">
        <v>9</v>
      </c>
      <c r="E76" s="200" t="s">
        <v>55</v>
      </c>
      <c r="F76" s="201" t="str">
        <f t="shared" si="11"/>
        <v>k0472-1</v>
      </c>
      <c r="G76" s="202" t="str">
        <f t="shared" si="12"/>
        <v>打越-1</v>
      </c>
      <c r="H76" s="203" t="str">
        <f t="shared" si="8"/>
        <v>群馬県富岡市上黒岩字打越</v>
      </c>
      <c r="I76" s="202" t="str">
        <f t="shared" si="9"/>
        <v>別図のとおり</v>
      </c>
      <c r="J76" s="204" t="str">
        <f t="shared" si="10"/>
        <v>急傾斜地の崩壊</v>
      </c>
      <c r="L76" s="205" t="str">
        <f>VLOOKUP(A76,[1]全て!$C$2658:$K$4293,9,TRUE)</f>
        <v>○</v>
      </c>
      <c r="M76" s="305"/>
      <c r="N76" s="305"/>
      <c r="O76" s="207"/>
      <c r="P76" s="207"/>
      <c r="R76" s="207"/>
    </row>
    <row r="77" spans="1:18" x14ac:dyDescent="0.15">
      <c r="A77" s="128" t="s">
        <v>589</v>
      </c>
      <c r="B77" s="99" t="s">
        <v>590</v>
      </c>
      <c r="C77" s="99" t="s">
        <v>588</v>
      </c>
      <c r="D77" s="99" t="s">
        <v>9</v>
      </c>
      <c r="E77" s="129" t="s">
        <v>55</v>
      </c>
      <c r="F77" s="121" t="str">
        <f t="shared" si="11"/>
        <v>k0472-2</v>
      </c>
      <c r="G77" s="111" t="str">
        <f t="shared" si="12"/>
        <v>打越-2</v>
      </c>
      <c r="H77" s="114" t="str">
        <f t="shared" si="8"/>
        <v>群馬県富岡市上黒岩字打越</v>
      </c>
      <c r="I77" s="111" t="str">
        <f t="shared" si="9"/>
        <v>別図のとおり</v>
      </c>
      <c r="J77" s="122" t="str">
        <f t="shared" si="10"/>
        <v>急傾斜地の崩壊</v>
      </c>
      <c r="L77" t="str">
        <f>VLOOKUP(A77,[1]全て!$C$2658:$K$4293,9,TRUE)</f>
        <v>○</v>
      </c>
      <c r="M77" s="304"/>
      <c r="N77" s="304"/>
      <c r="O77" s="7"/>
      <c r="P77" s="7"/>
      <c r="R77" s="7"/>
    </row>
    <row r="78" spans="1:18" x14ac:dyDescent="0.15">
      <c r="A78" s="128" t="s">
        <v>591</v>
      </c>
      <c r="B78" s="99" t="s">
        <v>592</v>
      </c>
      <c r="C78" s="99" t="s">
        <v>593</v>
      </c>
      <c r="D78" s="99" t="s">
        <v>9</v>
      </c>
      <c r="E78" s="129" t="s">
        <v>55</v>
      </c>
      <c r="F78" s="121" t="str">
        <f t="shared" si="11"/>
        <v>k0473-1</v>
      </c>
      <c r="G78" s="111" t="str">
        <f t="shared" si="12"/>
        <v>深町-1</v>
      </c>
      <c r="H78" s="114" t="str">
        <f t="shared" si="8"/>
        <v>群馬県富岡市上黒岩字深町</v>
      </c>
      <c r="I78" s="111" t="str">
        <f t="shared" si="9"/>
        <v>別図のとおり</v>
      </c>
      <c r="J78" s="122" t="str">
        <f t="shared" si="10"/>
        <v>急傾斜地の崩壊</v>
      </c>
      <c r="L78" t="str">
        <f>VLOOKUP(A78,[1]全て!$C$2658:$K$4293,9,TRUE)</f>
        <v>○</v>
      </c>
      <c r="M78" s="304"/>
      <c r="N78" s="304"/>
      <c r="O78" s="7"/>
      <c r="P78" s="7"/>
      <c r="R78" s="7"/>
    </row>
    <row r="79" spans="1:18" x14ac:dyDescent="0.15">
      <c r="A79" s="128" t="s">
        <v>594</v>
      </c>
      <c r="B79" s="99" t="s">
        <v>595</v>
      </c>
      <c r="C79" s="99" t="s">
        <v>593</v>
      </c>
      <c r="D79" s="99" t="s">
        <v>9</v>
      </c>
      <c r="E79" s="129" t="s">
        <v>55</v>
      </c>
      <c r="F79" s="121" t="str">
        <f t="shared" si="11"/>
        <v>k0473-2</v>
      </c>
      <c r="G79" s="111" t="str">
        <f t="shared" si="12"/>
        <v>深町-2</v>
      </c>
      <c r="H79" s="114" t="str">
        <f t="shared" si="8"/>
        <v>群馬県富岡市上黒岩字深町</v>
      </c>
      <c r="I79" s="111" t="str">
        <f t="shared" si="9"/>
        <v>別図のとおり</v>
      </c>
      <c r="J79" s="122" t="str">
        <f t="shared" si="10"/>
        <v>急傾斜地の崩壊</v>
      </c>
      <c r="L79" t="str">
        <f>VLOOKUP(A79,[1]全て!$C$2658:$K$4293,9,TRUE)</f>
        <v>○</v>
      </c>
      <c r="M79" s="304"/>
      <c r="N79" s="304"/>
      <c r="O79" s="7"/>
      <c r="P79" s="7"/>
      <c r="R79" s="7"/>
    </row>
    <row r="80" spans="1:18" x14ac:dyDescent="0.15">
      <c r="A80" s="128" t="s">
        <v>596</v>
      </c>
      <c r="B80" s="99" t="s">
        <v>597</v>
      </c>
      <c r="C80" s="99" t="s">
        <v>593</v>
      </c>
      <c r="D80" s="99" t="s">
        <v>9</v>
      </c>
      <c r="E80" s="129" t="s">
        <v>55</v>
      </c>
      <c r="F80" s="121" t="str">
        <f t="shared" si="11"/>
        <v>k0473-3</v>
      </c>
      <c r="G80" s="111" t="str">
        <f t="shared" si="12"/>
        <v>深町-3</v>
      </c>
      <c r="H80" s="114" t="str">
        <f t="shared" si="8"/>
        <v>群馬県富岡市上黒岩字深町</v>
      </c>
      <c r="I80" s="111" t="str">
        <f t="shared" si="9"/>
        <v>別図のとおり</v>
      </c>
      <c r="J80" s="122" t="str">
        <f t="shared" si="10"/>
        <v>急傾斜地の崩壊</v>
      </c>
      <c r="L80" t="str">
        <f>VLOOKUP(A80,[1]全て!$C$2658:$K$4293,9,TRUE)</f>
        <v>○</v>
      </c>
      <c r="M80" s="304"/>
      <c r="N80" s="304"/>
      <c r="O80" s="7"/>
      <c r="P80" s="7"/>
      <c r="R80" s="7"/>
    </row>
    <row r="81" spans="1:18" x14ac:dyDescent="0.15">
      <c r="A81" s="128" t="s">
        <v>598</v>
      </c>
      <c r="B81" s="114" t="s">
        <v>599</v>
      </c>
      <c r="C81" s="99" t="s">
        <v>593</v>
      </c>
      <c r="D81" s="99" t="s">
        <v>9</v>
      </c>
      <c r="E81" s="129" t="s">
        <v>55</v>
      </c>
      <c r="F81" s="121" t="str">
        <f t="shared" si="11"/>
        <v>k0473-4</v>
      </c>
      <c r="G81" s="111" t="str">
        <f t="shared" si="12"/>
        <v>深町-4</v>
      </c>
      <c r="H81" s="114" t="str">
        <f t="shared" si="8"/>
        <v>群馬県富岡市上黒岩字深町</v>
      </c>
      <c r="I81" s="111" t="str">
        <f t="shared" si="9"/>
        <v>別図のとおり</v>
      </c>
      <c r="J81" s="122" t="str">
        <f t="shared" si="10"/>
        <v>急傾斜地の崩壊</v>
      </c>
      <c r="L81" t="str">
        <f>VLOOKUP(A81,[1]全て!$C$2658:$K$4293,9,TRUE)</f>
        <v>○</v>
      </c>
      <c r="M81" s="304"/>
      <c r="N81" s="304"/>
      <c r="O81" s="7"/>
      <c r="P81" s="7"/>
      <c r="R81" s="7"/>
    </row>
    <row r="82" spans="1:18" x14ac:dyDescent="0.15">
      <c r="A82" s="128" t="s">
        <v>600</v>
      </c>
      <c r="B82" s="114" t="s">
        <v>601</v>
      </c>
      <c r="C82" s="99" t="s">
        <v>602</v>
      </c>
      <c r="D82" s="99" t="s">
        <v>9</v>
      </c>
      <c r="E82" s="129" t="s">
        <v>55</v>
      </c>
      <c r="F82" s="121" t="str">
        <f t="shared" si="11"/>
        <v>k0474</v>
      </c>
      <c r="G82" s="111" t="str">
        <f t="shared" si="12"/>
        <v>上黒岩</v>
      </c>
      <c r="H82" s="114" t="str">
        <f t="shared" si="8"/>
        <v>群馬県富岡市上黒岩字黒巖</v>
      </c>
      <c r="I82" s="111" t="str">
        <f t="shared" si="9"/>
        <v>別図のとおり</v>
      </c>
      <c r="J82" s="122" t="str">
        <f t="shared" si="10"/>
        <v>急傾斜地の崩壊</v>
      </c>
      <c r="L82" t="str">
        <f>VLOOKUP(A82,[1]全て!$C$2658:$K$4293,9,TRUE)</f>
        <v>○</v>
      </c>
      <c r="M82" s="304"/>
      <c r="N82" s="304"/>
      <c r="O82" s="7"/>
      <c r="P82" s="7"/>
      <c r="R82" s="7"/>
    </row>
    <row r="83" spans="1:18" x14ac:dyDescent="0.15">
      <c r="A83" s="128" t="s">
        <v>603</v>
      </c>
      <c r="B83" s="114" t="s">
        <v>604</v>
      </c>
      <c r="C83" s="99" t="s">
        <v>605</v>
      </c>
      <c r="D83" s="99" t="s">
        <v>9</v>
      </c>
      <c r="E83" s="129" t="s">
        <v>55</v>
      </c>
      <c r="F83" s="121" t="str">
        <f t="shared" si="11"/>
        <v>k0475-1</v>
      </c>
      <c r="G83" s="111" t="str">
        <f t="shared" si="12"/>
        <v>機足(B)-1</v>
      </c>
      <c r="H83" s="114" t="str">
        <f t="shared" si="8"/>
        <v>群馬県富岡市上黒岩字機足</v>
      </c>
      <c r="I83" s="111" t="str">
        <f t="shared" si="9"/>
        <v>別図のとおり</v>
      </c>
      <c r="J83" s="122" t="str">
        <f t="shared" si="10"/>
        <v>急傾斜地の崩壊</v>
      </c>
      <c r="L83" t="str">
        <f>VLOOKUP(A83,[1]全て!$C$2658:$K$4293,9,TRUE)</f>
        <v>○</v>
      </c>
      <c r="M83" s="304"/>
      <c r="N83" s="304"/>
      <c r="O83" s="7"/>
      <c r="P83" s="7"/>
      <c r="R83" s="7"/>
    </row>
    <row r="84" spans="1:18" x14ac:dyDescent="0.15">
      <c r="A84" s="128" t="s">
        <v>606</v>
      </c>
      <c r="B84" s="106" t="s">
        <v>607</v>
      </c>
      <c r="C84" s="99" t="s">
        <v>605</v>
      </c>
      <c r="D84" s="99" t="s">
        <v>9</v>
      </c>
      <c r="E84" s="129" t="s">
        <v>55</v>
      </c>
      <c r="F84" s="121" t="str">
        <f t="shared" si="11"/>
        <v>k0475-2</v>
      </c>
      <c r="G84" s="111" t="str">
        <f t="shared" si="12"/>
        <v>機足(B)-2</v>
      </c>
      <c r="H84" s="114" t="str">
        <f t="shared" si="8"/>
        <v>群馬県富岡市上黒岩字機足</v>
      </c>
      <c r="I84" s="111" t="str">
        <f t="shared" si="9"/>
        <v>別図のとおり</v>
      </c>
      <c r="J84" s="122" t="str">
        <f t="shared" si="10"/>
        <v>急傾斜地の崩壊</v>
      </c>
      <c r="L84" t="str">
        <f>VLOOKUP(A84,[1]全て!$C$2658:$K$4293,9,TRUE)</f>
        <v>○</v>
      </c>
      <c r="M84" s="304"/>
      <c r="N84" s="304"/>
      <c r="O84" s="7"/>
      <c r="P84" s="7"/>
      <c r="R84" s="7"/>
    </row>
    <row r="85" spans="1:18" s="13" customFormat="1" x14ac:dyDescent="0.15">
      <c r="A85" s="128" t="s">
        <v>608</v>
      </c>
      <c r="B85" s="107" t="s">
        <v>609</v>
      </c>
      <c r="C85" s="99" t="s">
        <v>605</v>
      </c>
      <c r="D85" s="99" t="s">
        <v>9</v>
      </c>
      <c r="E85" s="129" t="s">
        <v>55</v>
      </c>
      <c r="F85" s="121" t="str">
        <f t="shared" si="11"/>
        <v>k0475-3</v>
      </c>
      <c r="G85" s="111" t="str">
        <f t="shared" si="12"/>
        <v>機足(B)-3</v>
      </c>
      <c r="H85" s="114" t="str">
        <f t="shared" si="8"/>
        <v>群馬県富岡市上黒岩字機足</v>
      </c>
      <c r="I85" s="111" t="str">
        <f t="shared" si="9"/>
        <v>別図のとおり</v>
      </c>
      <c r="J85" s="122" t="str">
        <f t="shared" si="10"/>
        <v>急傾斜地の崩壊</v>
      </c>
      <c r="L85" t="str">
        <f>VLOOKUP(A85,[1]全て!$C$2658:$K$4293,9,TRUE)</f>
        <v>○</v>
      </c>
      <c r="M85" s="304"/>
      <c r="N85" s="304"/>
      <c r="O85" s="7"/>
      <c r="P85" s="7"/>
      <c r="R85" s="7"/>
    </row>
    <row r="86" spans="1:18" x14ac:dyDescent="0.15">
      <c r="A86" s="128" t="s">
        <v>610</v>
      </c>
      <c r="B86" s="107" t="s">
        <v>611</v>
      </c>
      <c r="C86" s="99" t="s">
        <v>605</v>
      </c>
      <c r="D86" s="99" t="s">
        <v>9</v>
      </c>
      <c r="E86" s="129" t="s">
        <v>55</v>
      </c>
      <c r="F86" s="121" t="str">
        <f t="shared" si="11"/>
        <v>k0476-1</v>
      </c>
      <c r="G86" s="111" t="str">
        <f t="shared" si="12"/>
        <v>機足-1</v>
      </c>
      <c r="H86" s="114" t="str">
        <f t="shared" si="8"/>
        <v>群馬県富岡市上黒岩字機足</v>
      </c>
      <c r="I86" s="111" t="str">
        <f t="shared" si="9"/>
        <v>別図のとおり</v>
      </c>
      <c r="J86" s="122" t="str">
        <f t="shared" si="10"/>
        <v>急傾斜地の崩壊</v>
      </c>
      <c r="L86" t="str">
        <f>VLOOKUP(A86,[1]全て!$C$2658:$K$4293,9,TRUE)</f>
        <v>○</v>
      </c>
      <c r="M86" s="304"/>
      <c r="N86" s="304"/>
      <c r="O86" s="7"/>
      <c r="P86" s="7"/>
      <c r="R86" s="7"/>
    </row>
    <row r="87" spans="1:18" x14ac:dyDescent="0.15">
      <c r="A87" s="130" t="s">
        <v>612</v>
      </c>
      <c r="B87" s="107" t="s">
        <v>613</v>
      </c>
      <c r="C87" s="99" t="s">
        <v>605</v>
      </c>
      <c r="D87" s="99" t="s">
        <v>9</v>
      </c>
      <c r="E87" s="129" t="s">
        <v>55</v>
      </c>
      <c r="F87" s="121" t="str">
        <f t="shared" si="11"/>
        <v>k0476-2</v>
      </c>
      <c r="G87" s="111" t="str">
        <f t="shared" si="12"/>
        <v>機足-2</v>
      </c>
      <c r="H87" s="114" t="str">
        <f t="shared" si="8"/>
        <v>群馬県富岡市上黒岩字機足</v>
      </c>
      <c r="I87" s="111" t="str">
        <f t="shared" si="9"/>
        <v>別図のとおり</v>
      </c>
      <c r="J87" s="122" t="str">
        <f t="shared" si="10"/>
        <v>急傾斜地の崩壊</v>
      </c>
      <c r="L87" t="str">
        <f>VLOOKUP(A87,[1]全て!$C$2658:$K$4293,9,TRUE)</f>
        <v>○</v>
      </c>
      <c r="M87" s="304"/>
      <c r="N87" s="304"/>
      <c r="O87" s="7"/>
      <c r="P87" s="7"/>
      <c r="R87" s="7"/>
    </row>
    <row r="88" spans="1:18" x14ac:dyDescent="0.15">
      <c r="A88" s="128" t="s">
        <v>614</v>
      </c>
      <c r="B88" s="106" t="s">
        <v>615</v>
      </c>
      <c r="C88" s="99" t="s">
        <v>605</v>
      </c>
      <c r="D88" s="99" t="s">
        <v>9</v>
      </c>
      <c r="E88" s="129" t="s">
        <v>55</v>
      </c>
      <c r="F88" s="121" t="str">
        <f t="shared" si="11"/>
        <v>k0476-3</v>
      </c>
      <c r="G88" s="111" t="str">
        <f t="shared" si="12"/>
        <v>機足-3</v>
      </c>
      <c r="H88" s="114" t="str">
        <f t="shared" si="8"/>
        <v>群馬県富岡市上黒岩字機足</v>
      </c>
      <c r="I88" s="111" t="str">
        <f t="shared" si="9"/>
        <v>別図のとおり</v>
      </c>
      <c r="J88" s="122" t="str">
        <f t="shared" si="10"/>
        <v>急傾斜地の崩壊</v>
      </c>
      <c r="L88" t="str">
        <f>VLOOKUP(A88,[1]全て!$C$2658:$K$4293,9,TRUE)</f>
        <v>○</v>
      </c>
      <c r="M88" s="304"/>
      <c r="N88" s="304"/>
      <c r="O88" s="7"/>
      <c r="P88" s="7"/>
      <c r="R88" s="7"/>
    </row>
    <row r="89" spans="1:18" x14ac:dyDescent="0.15">
      <c r="A89" s="130" t="s">
        <v>616</v>
      </c>
      <c r="B89" s="107" t="s">
        <v>617</v>
      </c>
      <c r="C89" s="99" t="s">
        <v>605</v>
      </c>
      <c r="D89" s="99" t="s">
        <v>9</v>
      </c>
      <c r="E89" s="129" t="s">
        <v>55</v>
      </c>
      <c r="F89" s="121" t="str">
        <f t="shared" si="11"/>
        <v>k0476-4</v>
      </c>
      <c r="G89" s="111" t="str">
        <f t="shared" si="12"/>
        <v>機足-4</v>
      </c>
      <c r="H89" s="114" t="str">
        <f t="shared" si="8"/>
        <v>群馬県富岡市上黒岩字機足</v>
      </c>
      <c r="I89" s="111" t="str">
        <f t="shared" si="9"/>
        <v>別図のとおり</v>
      </c>
      <c r="J89" s="122" t="str">
        <f t="shared" si="10"/>
        <v>急傾斜地の崩壊</v>
      </c>
      <c r="L89" t="str">
        <f>VLOOKUP(A89,[1]全て!$C$2658:$K$4293,9,TRUE)</f>
        <v>○</v>
      </c>
      <c r="M89" s="304"/>
      <c r="N89" s="304"/>
      <c r="O89" s="7"/>
      <c r="P89" s="7"/>
      <c r="R89" s="7"/>
    </row>
    <row r="90" spans="1:18" x14ac:dyDescent="0.15">
      <c r="A90" s="130" t="s">
        <v>618</v>
      </c>
      <c r="B90" s="107" t="s">
        <v>619</v>
      </c>
      <c r="C90" s="99" t="s">
        <v>605</v>
      </c>
      <c r="D90" s="99" t="s">
        <v>9</v>
      </c>
      <c r="E90" s="129" t="s">
        <v>55</v>
      </c>
      <c r="F90" s="121" t="str">
        <f t="shared" si="11"/>
        <v>k0476-5</v>
      </c>
      <c r="G90" s="111" t="str">
        <f t="shared" si="12"/>
        <v>機足-5</v>
      </c>
      <c r="H90" s="114" t="str">
        <f t="shared" si="8"/>
        <v>群馬県富岡市上黒岩字機足</v>
      </c>
      <c r="I90" s="111" t="str">
        <f t="shared" si="9"/>
        <v>別図のとおり</v>
      </c>
      <c r="J90" s="122" t="str">
        <f t="shared" si="10"/>
        <v>急傾斜地の崩壊</v>
      </c>
      <c r="L90" t="str">
        <f>VLOOKUP(A90,[1]全て!$C$2658:$K$4293,9,TRUE)</f>
        <v>○</v>
      </c>
      <c r="M90" s="304"/>
      <c r="N90" s="304"/>
      <c r="O90" s="7"/>
      <c r="P90" s="7"/>
      <c r="R90" s="7"/>
    </row>
    <row r="91" spans="1:18" s="13" customFormat="1" x14ac:dyDescent="0.15">
      <c r="A91" s="130" t="s">
        <v>620</v>
      </c>
      <c r="B91" s="107" t="s">
        <v>621</v>
      </c>
      <c r="C91" s="99" t="s">
        <v>622</v>
      </c>
      <c r="D91" s="99" t="s">
        <v>9</v>
      </c>
      <c r="E91" s="129" t="s">
        <v>55</v>
      </c>
      <c r="F91" s="121" t="str">
        <f t="shared" si="11"/>
        <v>k0477-1</v>
      </c>
      <c r="G91" s="111" t="str">
        <f t="shared" si="12"/>
        <v>大日-1</v>
      </c>
      <c r="H91" s="114" t="str">
        <f t="shared" si="8"/>
        <v>群馬県富岡市上黒岩字大日</v>
      </c>
      <c r="I91" s="111" t="str">
        <f t="shared" si="9"/>
        <v>別図のとおり</v>
      </c>
      <c r="J91" s="122" t="str">
        <f t="shared" si="10"/>
        <v>急傾斜地の崩壊</v>
      </c>
      <c r="L91" t="str">
        <f>VLOOKUP(A91,[1]全て!$C$2658:$K$4293,9,TRUE)</f>
        <v>○</v>
      </c>
      <c r="M91" s="304"/>
      <c r="N91" s="304"/>
      <c r="O91" s="7"/>
      <c r="P91" s="7"/>
      <c r="R91" s="7"/>
    </row>
    <row r="92" spans="1:18" x14ac:dyDescent="0.15">
      <c r="A92" s="130" t="s">
        <v>623</v>
      </c>
      <c r="B92" s="107" t="s">
        <v>624</v>
      </c>
      <c r="C92" s="99" t="s">
        <v>622</v>
      </c>
      <c r="D92" s="99" t="s">
        <v>9</v>
      </c>
      <c r="E92" s="129" t="s">
        <v>55</v>
      </c>
      <c r="F92" s="121" t="str">
        <f t="shared" si="11"/>
        <v>k0477-2</v>
      </c>
      <c r="G92" s="111" t="str">
        <f t="shared" si="12"/>
        <v>大日-2</v>
      </c>
      <c r="H92" s="114" t="str">
        <f t="shared" si="8"/>
        <v>群馬県富岡市上黒岩字大日</v>
      </c>
      <c r="I92" s="111" t="str">
        <f t="shared" si="9"/>
        <v>別図のとおり</v>
      </c>
      <c r="J92" s="122" t="str">
        <f t="shared" si="10"/>
        <v>急傾斜地の崩壊</v>
      </c>
      <c r="L92" t="str">
        <f>VLOOKUP(A92,[1]全て!$C$2658:$K$4293,9,TRUE)</f>
        <v>○</v>
      </c>
      <c r="M92" s="304"/>
      <c r="N92" s="304"/>
      <c r="O92" s="7"/>
      <c r="P92" s="7"/>
      <c r="R92" s="7"/>
    </row>
    <row r="93" spans="1:18" x14ac:dyDescent="0.15">
      <c r="A93" s="130" t="s">
        <v>625</v>
      </c>
      <c r="B93" s="107" t="s">
        <v>626</v>
      </c>
      <c r="C93" s="99" t="s">
        <v>622</v>
      </c>
      <c r="D93" s="99" t="s">
        <v>9</v>
      </c>
      <c r="E93" s="129" t="s">
        <v>55</v>
      </c>
      <c r="F93" s="121" t="str">
        <f t="shared" si="11"/>
        <v>k0477-3</v>
      </c>
      <c r="G93" s="111" t="str">
        <f t="shared" si="12"/>
        <v>大日-3</v>
      </c>
      <c r="H93" s="114" t="str">
        <f t="shared" si="8"/>
        <v>群馬県富岡市上黒岩字大日</v>
      </c>
      <c r="I93" s="111" t="str">
        <f t="shared" si="9"/>
        <v>別図のとおり</v>
      </c>
      <c r="J93" s="122" t="str">
        <f t="shared" si="10"/>
        <v>急傾斜地の崩壊</v>
      </c>
      <c r="L93" t="str">
        <f>VLOOKUP(A93,[1]全て!$C$2658:$K$4293,9,TRUE)</f>
        <v>○</v>
      </c>
      <c r="M93" s="304"/>
      <c r="N93" s="304"/>
      <c r="O93" s="7"/>
      <c r="P93" s="7"/>
      <c r="R93" s="7"/>
    </row>
    <row r="94" spans="1:18" x14ac:dyDescent="0.15">
      <c r="A94" s="130" t="s">
        <v>627</v>
      </c>
      <c r="B94" s="107" t="s">
        <v>628</v>
      </c>
      <c r="C94" s="99" t="s">
        <v>622</v>
      </c>
      <c r="D94" s="99" t="s">
        <v>9</v>
      </c>
      <c r="E94" s="129" t="s">
        <v>55</v>
      </c>
      <c r="F94" s="121" t="str">
        <f t="shared" si="11"/>
        <v>k0477-4</v>
      </c>
      <c r="G94" s="111" t="str">
        <f t="shared" si="12"/>
        <v>大日-4</v>
      </c>
      <c r="H94" s="114" t="str">
        <f t="shared" si="8"/>
        <v>群馬県富岡市上黒岩字大日</v>
      </c>
      <c r="I94" s="111" t="str">
        <f t="shared" si="9"/>
        <v>別図のとおり</v>
      </c>
      <c r="J94" s="122" t="str">
        <f t="shared" si="10"/>
        <v>急傾斜地の崩壊</v>
      </c>
      <c r="L94" t="str">
        <f>VLOOKUP(A94,[1]全て!$C$2658:$K$4293,9,TRUE)</f>
        <v>○</v>
      </c>
      <c r="M94" s="304"/>
      <c r="N94" s="304"/>
      <c r="O94" s="7"/>
      <c r="P94" s="7"/>
      <c r="R94" s="7"/>
    </row>
    <row r="95" spans="1:18" x14ac:dyDescent="0.15">
      <c r="A95" s="130" t="s">
        <v>629</v>
      </c>
      <c r="B95" s="107" t="s">
        <v>630</v>
      </c>
      <c r="C95" s="99" t="s">
        <v>631</v>
      </c>
      <c r="D95" s="99" t="s">
        <v>9</v>
      </c>
      <c r="E95" s="129" t="s">
        <v>55</v>
      </c>
      <c r="F95" s="121" t="str">
        <f t="shared" si="11"/>
        <v>k0478-1</v>
      </c>
      <c r="G95" s="111" t="str">
        <f t="shared" si="12"/>
        <v>一丁八丁西-1</v>
      </c>
      <c r="H95" s="114" t="str">
        <f t="shared" si="8"/>
        <v>群馬県富岡市下黒岩字関口</v>
      </c>
      <c r="I95" s="111" t="str">
        <f t="shared" si="9"/>
        <v>別図のとおり</v>
      </c>
      <c r="J95" s="122" t="str">
        <f t="shared" si="10"/>
        <v>急傾斜地の崩壊</v>
      </c>
      <c r="L95" t="str">
        <f>VLOOKUP(A95,[1]全て!$C$2658:$K$4293,9,TRUE)</f>
        <v>○</v>
      </c>
      <c r="M95" s="304"/>
      <c r="N95" s="304"/>
      <c r="O95" s="7"/>
      <c r="P95" s="7"/>
      <c r="R95" s="7"/>
    </row>
    <row r="96" spans="1:18" s="13" customFormat="1" x14ac:dyDescent="0.15">
      <c r="A96" s="130" t="s">
        <v>632</v>
      </c>
      <c r="B96" s="107" t="s">
        <v>633</v>
      </c>
      <c r="C96" s="99" t="s">
        <v>631</v>
      </c>
      <c r="D96" s="99" t="s">
        <v>9</v>
      </c>
      <c r="E96" s="129" t="s">
        <v>55</v>
      </c>
      <c r="F96" s="121" t="str">
        <f t="shared" si="11"/>
        <v>k0478-2</v>
      </c>
      <c r="G96" s="111" t="str">
        <f t="shared" si="12"/>
        <v>一丁八丁西-2</v>
      </c>
      <c r="H96" s="114" t="str">
        <f t="shared" si="8"/>
        <v>群馬県富岡市下黒岩字関口</v>
      </c>
      <c r="I96" s="111" t="str">
        <f t="shared" si="9"/>
        <v>別図のとおり</v>
      </c>
      <c r="J96" s="122" t="str">
        <f t="shared" si="10"/>
        <v>急傾斜地の崩壊</v>
      </c>
      <c r="L96" t="str">
        <f>VLOOKUP(A96,[1]全て!$C$2658:$K$4293,9,TRUE)</f>
        <v>○</v>
      </c>
      <c r="M96" s="304"/>
      <c r="N96" s="304"/>
      <c r="O96" s="7"/>
      <c r="P96" s="7"/>
      <c r="R96" s="7"/>
    </row>
    <row r="97" spans="1:18" x14ac:dyDescent="0.15">
      <c r="A97" s="130" t="s">
        <v>634</v>
      </c>
      <c r="B97" s="107" t="s">
        <v>635</v>
      </c>
      <c r="C97" s="99" t="s">
        <v>631</v>
      </c>
      <c r="D97" s="99" t="s">
        <v>9</v>
      </c>
      <c r="E97" s="129" t="s">
        <v>55</v>
      </c>
      <c r="F97" s="121" t="str">
        <f t="shared" si="11"/>
        <v>k0478-3</v>
      </c>
      <c r="G97" s="111" t="str">
        <f t="shared" si="12"/>
        <v>一丁八丁西-3</v>
      </c>
      <c r="H97" s="114" t="str">
        <f t="shared" si="8"/>
        <v>群馬県富岡市下黒岩字関口</v>
      </c>
      <c r="I97" s="111" t="str">
        <f t="shared" si="9"/>
        <v>別図のとおり</v>
      </c>
      <c r="J97" s="122" t="str">
        <f t="shared" si="10"/>
        <v>急傾斜地の崩壊</v>
      </c>
      <c r="L97" t="str">
        <f>VLOOKUP(A97,[1]全て!$C$2658:$K$4293,9,TRUE)</f>
        <v>○</v>
      </c>
      <c r="M97" s="304"/>
      <c r="N97" s="304"/>
      <c r="O97" s="7"/>
      <c r="P97" s="7"/>
      <c r="R97" s="7"/>
    </row>
    <row r="98" spans="1:18" s="13" customFormat="1" x14ac:dyDescent="0.15">
      <c r="A98" s="130" t="s">
        <v>636</v>
      </c>
      <c r="B98" s="107" t="s">
        <v>637</v>
      </c>
      <c r="C98" s="99" t="s">
        <v>631</v>
      </c>
      <c r="D98" s="99" t="s">
        <v>9</v>
      </c>
      <c r="E98" s="129" t="s">
        <v>55</v>
      </c>
      <c r="F98" s="121" t="str">
        <f t="shared" si="11"/>
        <v>k0479-1</v>
      </c>
      <c r="G98" s="111" t="str">
        <f t="shared" si="12"/>
        <v>向戸-1</v>
      </c>
      <c r="H98" s="114" t="str">
        <f t="shared" si="8"/>
        <v>群馬県富岡市下黒岩字関口</v>
      </c>
      <c r="I98" s="111" t="str">
        <f t="shared" si="9"/>
        <v>別図のとおり</v>
      </c>
      <c r="J98" s="122" t="str">
        <f t="shared" si="10"/>
        <v>急傾斜地の崩壊</v>
      </c>
      <c r="L98" t="str">
        <f>VLOOKUP(A98,[1]全て!$C$2658:$K$4293,9,TRUE)</f>
        <v>○</v>
      </c>
      <c r="M98" s="304"/>
      <c r="N98" s="304"/>
      <c r="O98" s="7"/>
      <c r="P98" s="7"/>
      <c r="R98" s="7"/>
    </row>
    <row r="99" spans="1:18" s="13" customFormat="1" x14ac:dyDescent="0.15">
      <c r="A99" s="130" t="s">
        <v>638</v>
      </c>
      <c r="B99" s="107" t="s">
        <v>639</v>
      </c>
      <c r="C99" s="99" t="s">
        <v>631</v>
      </c>
      <c r="D99" s="99" t="s">
        <v>9</v>
      </c>
      <c r="E99" s="129" t="s">
        <v>55</v>
      </c>
      <c r="F99" s="121" t="str">
        <f t="shared" si="11"/>
        <v>k0479-2</v>
      </c>
      <c r="G99" s="111" t="str">
        <f t="shared" si="12"/>
        <v>向戸-2</v>
      </c>
      <c r="H99" s="114" t="str">
        <f t="shared" ref="H99:H162" si="13">IF($L99="○",C99,"-")</f>
        <v>群馬県富岡市下黒岩字関口</v>
      </c>
      <c r="I99" s="111" t="str">
        <f t="shared" ref="I99:I162" si="14">IF($L99="○",D99,"-")</f>
        <v>別図のとおり</v>
      </c>
      <c r="J99" s="122" t="str">
        <f t="shared" ref="J99:J162" si="15">IF($L99="○",E99,"-")</f>
        <v>急傾斜地の崩壊</v>
      </c>
      <c r="L99" t="str">
        <f>VLOOKUP(A99,[1]全て!$C$2658:$K$4293,9,TRUE)</f>
        <v>○</v>
      </c>
      <c r="M99" s="304"/>
      <c r="N99" s="304"/>
      <c r="O99" s="7"/>
      <c r="P99" s="7"/>
      <c r="R99" s="7"/>
    </row>
    <row r="100" spans="1:18" s="13" customFormat="1" x14ac:dyDescent="0.15">
      <c r="A100" s="130" t="s">
        <v>640</v>
      </c>
      <c r="B100" s="107" t="s">
        <v>641</v>
      </c>
      <c r="C100" s="99" t="s">
        <v>642</v>
      </c>
      <c r="D100" s="99" t="s">
        <v>9</v>
      </c>
      <c r="E100" s="129" t="s">
        <v>55</v>
      </c>
      <c r="F100" s="121" t="str">
        <f t="shared" si="11"/>
        <v>k0480-1</v>
      </c>
      <c r="G100" s="111" t="str">
        <f t="shared" si="12"/>
        <v>山際-1</v>
      </c>
      <c r="H100" s="114" t="str">
        <f t="shared" si="13"/>
        <v>群馬県富岡市下黒岩字山際</v>
      </c>
      <c r="I100" s="111" t="str">
        <f t="shared" si="14"/>
        <v>別図のとおり</v>
      </c>
      <c r="J100" s="122" t="str">
        <f t="shared" si="15"/>
        <v>急傾斜地の崩壊</v>
      </c>
      <c r="L100" t="str">
        <f>VLOOKUP(A100,[1]全て!$C$2658:$K$4293,9,TRUE)</f>
        <v>○</v>
      </c>
      <c r="M100" s="304"/>
      <c r="N100" s="304"/>
      <c r="O100" s="7"/>
      <c r="P100" s="7"/>
      <c r="R100" s="7"/>
    </row>
    <row r="101" spans="1:18" x14ac:dyDescent="0.15">
      <c r="A101" s="128" t="s">
        <v>643</v>
      </c>
      <c r="B101" s="107" t="s">
        <v>644</v>
      </c>
      <c r="C101" s="99" t="s">
        <v>642</v>
      </c>
      <c r="D101" s="99" t="s">
        <v>9</v>
      </c>
      <c r="E101" s="129" t="s">
        <v>55</v>
      </c>
      <c r="F101" s="121" t="str">
        <f t="shared" si="11"/>
        <v>k0480-2</v>
      </c>
      <c r="G101" s="111" t="str">
        <f t="shared" si="12"/>
        <v>山際-2</v>
      </c>
      <c r="H101" s="114" t="str">
        <f t="shared" si="13"/>
        <v>群馬県富岡市下黒岩字山際</v>
      </c>
      <c r="I101" s="111" t="str">
        <f t="shared" si="14"/>
        <v>別図のとおり</v>
      </c>
      <c r="J101" s="122" t="str">
        <f t="shared" si="15"/>
        <v>急傾斜地の崩壊</v>
      </c>
      <c r="L101" t="str">
        <f>VLOOKUP(A101,[1]全て!$C$2658:$K$4293,9,TRUE)</f>
        <v>○</v>
      </c>
      <c r="M101" s="304"/>
      <c r="N101" s="304"/>
      <c r="O101" s="7"/>
      <c r="P101" s="7"/>
      <c r="R101" s="7"/>
    </row>
    <row r="102" spans="1:18" x14ac:dyDescent="0.15">
      <c r="A102" s="128" t="s">
        <v>645</v>
      </c>
      <c r="B102" s="107" t="s">
        <v>646</v>
      </c>
      <c r="C102" s="99" t="s">
        <v>647</v>
      </c>
      <c r="D102" s="99" t="s">
        <v>9</v>
      </c>
      <c r="E102" s="129" t="s">
        <v>55</v>
      </c>
      <c r="F102" s="121" t="str">
        <f t="shared" si="11"/>
        <v>k0481-1</v>
      </c>
      <c r="G102" s="111" t="str">
        <f t="shared" si="12"/>
        <v>下黒岩-1</v>
      </c>
      <c r="H102" s="114" t="str">
        <f t="shared" si="13"/>
        <v>群馬県富岡市下黒岩字坂下</v>
      </c>
      <c r="I102" s="111" t="str">
        <f t="shared" si="14"/>
        <v>別図のとおり</v>
      </c>
      <c r="J102" s="122" t="str">
        <f t="shared" si="15"/>
        <v>急傾斜地の崩壊</v>
      </c>
      <c r="L102" t="str">
        <f>VLOOKUP(A102,[1]全て!$C$2658:$K$4293,9,TRUE)</f>
        <v>○</v>
      </c>
      <c r="M102" s="304"/>
      <c r="N102" s="304"/>
      <c r="O102" s="7"/>
      <c r="P102" s="7"/>
      <c r="R102" s="7"/>
    </row>
    <row r="103" spans="1:18" x14ac:dyDescent="0.15">
      <c r="A103" s="130" t="s">
        <v>648</v>
      </c>
      <c r="B103" s="107" t="s">
        <v>649</v>
      </c>
      <c r="C103" s="99" t="s">
        <v>647</v>
      </c>
      <c r="D103" s="99" t="s">
        <v>9</v>
      </c>
      <c r="E103" s="129" t="s">
        <v>55</v>
      </c>
      <c r="F103" s="121" t="str">
        <f t="shared" si="11"/>
        <v>k0481-2</v>
      </c>
      <c r="G103" s="111" t="str">
        <f t="shared" si="12"/>
        <v>下黒岩-2</v>
      </c>
      <c r="H103" s="114" t="str">
        <f t="shared" si="13"/>
        <v>群馬県富岡市下黒岩字坂下</v>
      </c>
      <c r="I103" s="111" t="str">
        <f t="shared" si="14"/>
        <v>別図のとおり</v>
      </c>
      <c r="J103" s="122" t="str">
        <f t="shared" si="15"/>
        <v>急傾斜地の崩壊</v>
      </c>
      <c r="L103" t="str">
        <f>VLOOKUP(A103,[1]全て!$C$2658:$K$4293,9,TRUE)</f>
        <v>○</v>
      </c>
      <c r="M103" s="304"/>
      <c r="N103" s="304"/>
      <c r="O103" s="7"/>
      <c r="P103" s="7"/>
      <c r="R103" s="7"/>
    </row>
    <row r="104" spans="1:18" s="13" customFormat="1" x14ac:dyDescent="0.15">
      <c r="A104" s="130" t="s">
        <v>650</v>
      </c>
      <c r="B104" s="107" t="s">
        <v>651</v>
      </c>
      <c r="C104" s="99" t="s">
        <v>652</v>
      </c>
      <c r="D104" s="99" t="s">
        <v>9</v>
      </c>
      <c r="E104" s="129" t="s">
        <v>55</v>
      </c>
      <c r="F104" s="121" t="str">
        <f t="shared" si="11"/>
        <v>k0483-1</v>
      </c>
      <c r="G104" s="111" t="str">
        <f t="shared" si="12"/>
        <v>富岡日向(A)-1</v>
      </c>
      <c r="H104" s="114" t="str">
        <f t="shared" si="13"/>
        <v>群馬県富岡市上高尾字上高尾</v>
      </c>
      <c r="I104" s="111" t="str">
        <f t="shared" si="14"/>
        <v>別図のとおり</v>
      </c>
      <c r="J104" s="122" t="str">
        <f t="shared" si="15"/>
        <v>急傾斜地の崩壊</v>
      </c>
      <c r="L104" t="str">
        <f>VLOOKUP(A104,[1]全て!$C$2658:$K$4293,9,TRUE)</f>
        <v>○</v>
      </c>
      <c r="M104" s="304"/>
      <c r="N104" s="304"/>
      <c r="O104" s="7"/>
      <c r="P104" s="7"/>
      <c r="R104" s="7"/>
    </row>
    <row r="105" spans="1:18" s="13" customFormat="1" x14ac:dyDescent="0.15">
      <c r="A105" s="130" t="s">
        <v>653</v>
      </c>
      <c r="B105" s="107" t="s">
        <v>654</v>
      </c>
      <c r="C105" s="99" t="s">
        <v>652</v>
      </c>
      <c r="D105" s="99" t="s">
        <v>9</v>
      </c>
      <c r="E105" s="129" t="s">
        <v>55</v>
      </c>
      <c r="F105" s="121" t="str">
        <f t="shared" si="11"/>
        <v>k0483-2</v>
      </c>
      <c r="G105" s="111" t="str">
        <f t="shared" si="12"/>
        <v>富岡日向(A)-2</v>
      </c>
      <c r="H105" s="114" t="str">
        <f t="shared" si="13"/>
        <v>群馬県富岡市上高尾字上高尾</v>
      </c>
      <c r="I105" s="111" t="str">
        <f t="shared" si="14"/>
        <v>別図のとおり</v>
      </c>
      <c r="J105" s="122" t="str">
        <f t="shared" si="15"/>
        <v>急傾斜地の崩壊</v>
      </c>
      <c r="L105" t="str">
        <f>VLOOKUP(A105,[1]全て!$C$2658:$K$4293,9,TRUE)</f>
        <v>○</v>
      </c>
      <c r="M105" s="304"/>
      <c r="N105" s="304"/>
      <c r="O105" s="7"/>
      <c r="P105" s="7"/>
      <c r="R105" s="7"/>
    </row>
    <row r="106" spans="1:18" s="205" customFormat="1" x14ac:dyDescent="0.15">
      <c r="A106" s="209" t="s">
        <v>655</v>
      </c>
      <c r="B106" s="210" t="s">
        <v>656</v>
      </c>
      <c r="C106" s="199" t="s">
        <v>652</v>
      </c>
      <c r="D106" s="199" t="s">
        <v>9</v>
      </c>
      <c r="E106" s="200" t="s">
        <v>55</v>
      </c>
      <c r="F106" s="201" t="str">
        <f t="shared" si="11"/>
        <v>k0483-3</v>
      </c>
      <c r="G106" s="202" t="str">
        <f t="shared" si="12"/>
        <v>富岡日向(A)-3</v>
      </c>
      <c r="H106" s="203" t="str">
        <f t="shared" si="13"/>
        <v>群馬県富岡市上高尾字上高尾</v>
      </c>
      <c r="I106" s="202" t="str">
        <f t="shared" si="14"/>
        <v>別図のとおり</v>
      </c>
      <c r="J106" s="204" t="str">
        <f t="shared" si="15"/>
        <v>急傾斜地の崩壊</v>
      </c>
      <c r="L106" s="205" t="str">
        <f>VLOOKUP(A106,[1]全て!$C$2658:$K$4293,9,TRUE)</f>
        <v>○</v>
      </c>
      <c r="M106" s="305"/>
      <c r="N106" s="305"/>
      <c r="O106" s="207"/>
      <c r="P106" s="207"/>
      <c r="R106" s="207"/>
    </row>
    <row r="107" spans="1:18" x14ac:dyDescent="0.15">
      <c r="A107" s="130" t="s">
        <v>657</v>
      </c>
      <c r="B107" s="107" t="s">
        <v>658</v>
      </c>
      <c r="C107" s="99" t="s">
        <v>659</v>
      </c>
      <c r="D107" s="99" t="s">
        <v>9</v>
      </c>
      <c r="E107" s="129" t="s">
        <v>55</v>
      </c>
      <c r="F107" s="121" t="str">
        <f t="shared" si="11"/>
        <v>k0484</v>
      </c>
      <c r="G107" s="111" t="str">
        <f t="shared" si="12"/>
        <v>大鳥</v>
      </c>
      <c r="H107" s="114" t="str">
        <f t="shared" si="13"/>
        <v>群馬県富岡市下高尾字大鳥</v>
      </c>
      <c r="I107" s="111" t="str">
        <f t="shared" si="14"/>
        <v>別図のとおり</v>
      </c>
      <c r="J107" s="122" t="str">
        <f t="shared" si="15"/>
        <v>急傾斜地の崩壊</v>
      </c>
      <c r="L107" t="str">
        <f>VLOOKUP(A107,[1]全て!$C$2658:$K$4293,9,TRUE)</f>
        <v>○</v>
      </c>
      <c r="M107" s="304"/>
      <c r="N107" s="304"/>
      <c r="O107" s="7"/>
      <c r="P107" s="7"/>
      <c r="R107" s="7"/>
    </row>
    <row r="108" spans="1:18" s="205" customFormat="1" x14ac:dyDescent="0.15">
      <c r="A108" s="209" t="s">
        <v>660</v>
      </c>
      <c r="B108" s="210" t="s">
        <v>661</v>
      </c>
      <c r="C108" s="199" t="s">
        <v>662</v>
      </c>
      <c r="D108" s="199" t="s">
        <v>9</v>
      </c>
      <c r="E108" s="200" t="s">
        <v>55</v>
      </c>
      <c r="F108" s="201" t="str">
        <f t="shared" si="11"/>
        <v>k0485</v>
      </c>
      <c r="G108" s="202" t="str">
        <f t="shared" si="12"/>
        <v>藤木</v>
      </c>
      <c r="H108" s="203" t="str">
        <f t="shared" si="13"/>
        <v>群馬県富岡市藤木字藤木</v>
      </c>
      <c r="I108" s="202" t="str">
        <f t="shared" si="14"/>
        <v>別図のとおり</v>
      </c>
      <c r="J108" s="204" t="str">
        <f t="shared" si="15"/>
        <v>急傾斜地の崩壊</v>
      </c>
      <c r="L108" s="205" t="str">
        <f>VLOOKUP(A108,[1]全て!$C$2658:$K$4293,9,TRUE)</f>
        <v>○</v>
      </c>
      <c r="M108" s="305"/>
      <c r="N108" s="305"/>
      <c r="O108" s="207"/>
      <c r="P108" s="207"/>
      <c r="R108" s="207"/>
    </row>
    <row r="109" spans="1:18" x14ac:dyDescent="0.15">
      <c r="A109" s="130" t="s">
        <v>663</v>
      </c>
      <c r="B109" s="107" t="s">
        <v>664</v>
      </c>
      <c r="C109" s="99" t="s">
        <v>665</v>
      </c>
      <c r="D109" s="99" t="s">
        <v>9</v>
      </c>
      <c r="E109" s="129" t="s">
        <v>55</v>
      </c>
      <c r="F109" s="121" t="str">
        <f t="shared" si="11"/>
        <v>k0486-1</v>
      </c>
      <c r="G109" s="111" t="str">
        <f t="shared" si="12"/>
        <v>桑原-1</v>
      </c>
      <c r="H109" s="114" t="str">
        <f t="shared" si="13"/>
        <v>群馬県富岡市桑原字桑原</v>
      </c>
      <c r="I109" s="111" t="str">
        <f t="shared" si="14"/>
        <v>別図のとおり</v>
      </c>
      <c r="J109" s="122" t="str">
        <f t="shared" si="15"/>
        <v>急傾斜地の崩壊</v>
      </c>
      <c r="L109" t="str">
        <f>VLOOKUP(A109,[1]全て!$C$2658:$K$4293,9,TRUE)</f>
        <v>○</v>
      </c>
      <c r="M109" s="304"/>
      <c r="N109" s="304"/>
      <c r="O109" s="7"/>
      <c r="P109" s="7"/>
      <c r="R109" s="7"/>
    </row>
    <row r="110" spans="1:18" s="13" customFormat="1" x14ac:dyDescent="0.15">
      <c r="A110" s="130" t="s">
        <v>666</v>
      </c>
      <c r="B110" s="107" t="s">
        <v>667</v>
      </c>
      <c r="C110" s="99" t="s">
        <v>665</v>
      </c>
      <c r="D110" s="99" t="s">
        <v>9</v>
      </c>
      <c r="E110" s="129" t="s">
        <v>55</v>
      </c>
      <c r="F110" s="121" t="str">
        <f t="shared" si="11"/>
        <v>k0486-2</v>
      </c>
      <c r="G110" s="111" t="str">
        <f t="shared" si="12"/>
        <v>桑原-2</v>
      </c>
      <c r="H110" s="114" t="str">
        <f t="shared" si="13"/>
        <v>群馬県富岡市桑原字桑原</v>
      </c>
      <c r="I110" s="111" t="str">
        <f t="shared" si="14"/>
        <v>別図のとおり</v>
      </c>
      <c r="J110" s="122" t="str">
        <f t="shared" si="15"/>
        <v>急傾斜地の崩壊</v>
      </c>
      <c r="L110" t="str">
        <f>VLOOKUP(A110,[1]全て!$C$2658:$K$4293,9,TRUE)</f>
        <v>○</v>
      </c>
      <c r="M110" s="304"/>
      <c r="N110" s="304"/>
      <c r="O110" s="7"/>
      <c r="P110" s="7"/>
      <c r="R110" s="7"/>
    </row>
    <row r="111" spans="1:18" x14ac:dyDescent="0.15">
      <c r="A111" s="130" t="s">
        <v>668</v>
      </c>
      <c r="B111" s="107" t="s">
        <v>669</v>
      </c>
      <c r="C111" s="99" t="s">
        <v>665</v>
      </c>
      <c r="D111" s="99" t="s">
        <v>9</v>
      </c>
      <c r="E111" s="129" t="s">
        <v>55</v>
      </c>
      <c r="F111" s="121" t="str">
        <f t="shared" si="11"/>
        <v>k0486-3</v>
      </c>
      <c r="G111" s="111" t="str">
        <f t="shared" si="12"/>
        <v>桑原-3</v>
      </c>
      <c r="H111" s="114" t="str">
        <f t="shared" si="13"/>
        <v>群馬県富岡市桑原字桑原</v>
      </c>
      <c r="I111" s="111" t="str">
        <f t="shared" si="14"/>
        <v>別図のとおり</v>
      </c>
      <c r="J111" s="122" t="str">
        <f t="shared" si="15"/>
        <v>急傾斜地の崩壊</v>
      </c>
      <c r="L111" t="str">
        <f>VLOOKUP(A111,[1]全て!$C$2658:$K$4293,9,TRUE)</f>
        <v>○</v>
      </c>
      <c r="M111" s="304"/>
      <c r="N111" s="304"/>
      <c r="O111" s="7"/>
      <c r="P111" s="7"/>
      <c r="R111" s="7"/>
    </row>
    <row r="112" spans="1:18" s="94" customFormat="1" x14ac:dyDescent="0.15">
      <c r="A112" s="130" t="s">
        <v>670</v>
      </c>
      <c r="B112" s="107" t="s">
        <v>671</v>
      </c>
      <c r="C112" s="99" t="s">
        <v>672</v>
      </c>
      <c r="D112" s="99" t="s">
        <v>9</v>
      </c>
      <c r="E112" s="129" t="s">
        <v>55</v>
      </c>
      <c r="F112" s="121" t="str">
        <f t="shared" si="11"/>
        <v>k0487-1</v>
      </c>
      <c r="G112" s="111" t="str">
        <f t="shared" si="12"/>
        <v>平和橋北-1</v>
      </c>
      <c r="H112" s="114" t="str">
        <f t="shared" si="13"/>
        <v>群馬県富岡市桑原字坪付</v>
      </c>
      <c r="I112" s="111" t="str">
        <f t="shared" si="14"/>
        <v>別図のとおり</v>
      </c>
      <c r="J112" s="122" t="str">
        <f t="shared" si="15"/>
        <v>急傾斜地の崩壊</v>
      </c>
      <c r="L112" t="str">
        <f>VLOOKUP(A112,[1]全て!$C$2658:$K$4293,9,TRUE)</f>
        <v>○</v>
      </c>
      <c r="M112" s="306"/>
      <c r="N112" s="306"/>
      <c r="O112" s="95"/>
      <c r="P112" s="95"/>
      <c r="R112" s="95"/>
    </row>
    <row r="113" spans="1:18" s="94" customFormat="1" x14ac:dyDescent="0.15">
      <c r="A113" s="130" t="s">
        <v>673</v>
      </c>
      <c r="B113" s="107" t="s">
        <v>674</v>
      </c>
      <c r="C113" s="99" t="s">
        <v>672</v>
      </c>
      <c r="D113" s="99" t="s">
        <v>9</v>
      </c>
      <c r="E113" s="129" t="s">
        <v>55</v>
      </c>
      <c r="F113" s="121" t="str">
        <f t="shared" si="11"/>
        <v>k0487-2</v>
      </c>
      <c r="G113" s="111" t="str">
        <f t="shared" si="12"/>
        <v>平和橋北-2</v>
      </c>
      <c r="H113" s="114" t="str">
        <f t="shared" si="13"/>
        <v>群馬県富岡市桑原字坪付</v>
      </c>
      <c r="I113" s="111" t="str">
        <f t="shared" si="14"/>
        <v>別図のとおり</v>
      </c>
      <c r="J113" s="122" t="str">
        <f t="shared" si="15"/>
        <v>急傾斜地の崩壊</v>
      </c>
      <c r="L113" t="str">
        <f>VLOOKUP(A113,[1]全て!$C$2658:$K$4293,9,TRUE)</f>
        <v>○</v>
      </c>
      <c r="M113" s="306"/>
      <c r="N113" s="306"/>
      <c r="O113" s="95"/>
      <c r="P113" s="95"/>
      <c r="R113" s="95"/>
    </row>
    <row r="114" spans="1:18" x14ac:dyDescent="0.15">
      <c r="A114" s="130" t="s">
        <v>675</v>
      </c>
      <c r="B114" s="107" t="s">
        <v>676</v>
      </c>
      <c r="C114" s="99" t="s">
        <v>672</v>
      </c>
      <c r="D114" s="99" t="s">
        <v>9</v>
      </c>
      <c r="E114" s="129" t="s">
        <v>55</v>
      </c>
      <c r="F114" s="121" t="str">
        <f t="shared" si="11"/>
        <v>k0487-3</v>
      </c>
      <c r="G114" s="111" t="str">
        <f t="shared" si="12"/>
        <v>平和橋北-3</v>
      </c>
      <c r="H114" s="114" t="str">
        <f t="shared" si="13"/>
        <v>群馬県富岡市桑原字坪付</v>
      </c>
      <c r="I114" s="111" t="str">
        <f t="shared" si="14"/>
        <v>別図のとおり</v>
      </c>
      <c r="J114" s="122" t="str">
        <f t="shared" si="15"/>
        <v>急傾斜地の崩壊</v>
      </c>
      <c r="L114" t="str">
        <f>VLOOKUP(A114,[1]全て!$C$2658:$K$4293,9,TRUE)</f>
        <v>○</v>
      </c>
      <c r="M114" s="304"/>
      <c r="N114" s="304"/>
      <c r="O114" s="7"/>
      <c r="P114" s="7"/>
      <c r="R114" s="7"/>
    </row>
    <row r="115" spans="1:18" x14ac:dyDescent="0.15">
      <c r="A115" s="130" t="s">
        <v>677</v>
      </c>
      <c r="B115" s="107" t="s">
        <v>678</v>
      </c>
      <c r="C115" s="99" t="s">
        <v>679</v>
      </c>
      <c r="D115" s="99" t="s">
        <v>9</v>
      </c>
      <c r="E115" s="129" t="s">
        <v>55</v>
      </c>
      <c r="F115" s="121" t="str">
        <f t="shared" si="11"/>
        <v>k0488-1</v>
      </c>
      <c r="G115" s="111" t="str">
        <f t="shared" si="12"/>
        <v>小桑原-1</v>
      </c>
      <c r="H115" s="114" t="str">
        <f t="shared" si="13"/>
        <v>群馬県富岡市小桑原字小桑原</v>
      </c>
      <c r="I115" s="111" t="str">
        <f t="shared" si="14"/>
        <v>別図のとおり</v>
      </c>
      <c r="J115" s="122" t="str">
        <f t="shared" si="15"/>
        <v>急傾斜地の崩壊</v>
      </c>
      <c r="L115" t="str">
        <f>VLOOKUP(A115,[1]全て!$C$2658:$K$4293,9,TRUE)</f>
        <v>○</v>
      </c>
      <c r="M115" s="304"/>
      <c r="N115" s="304"/>
      <c r="O115" s="7"/>
      <c r="P115" s="7"/>
      <c r="R115" s="7"/>
    </row>
    <row r="116" spans="1:18" s="96" customFormat="1" x14ac:dyDescent="0.15">
      <c r="A116" s="130" t="s">
        <v>680</v>
      </c>
      <c r="B116" s="107" t="s">
        <v>681</v>
      </c>
      <c r="C116" s="99" t="s">
        <v>679</v>
      </c>
      <c r="D116" s="99" t="s">
        <v>9</v>
      </c>
      <c r="E116" s="129" t="s">
        <v>55</v>
      </c>
      <c r="F116" s="121" t="str">
        <f t="shared" si="11"/>
        <v>k0488-2</v>
      </c>
      <c r="G116" s="111" t="str">
        <f t="shared" si="12"/>
        <v>小桑原-2</v>
      </c>
      <c r="H116" s="114" t="str">
        <f t="shared" si="13"/>
        <v>群馬県富岡市小桑原字小桑原</v>
      </c>
      <c r="I116" s="111" t="str">
        <f t="shared" si="14"/>
        <v>別図のとおり</v>
      </c>
      <c r="J116" s="122" t="str">
        <f t="shared" si="15"/>
        <v>急傾斜地の崩壊</v>
      </c>
      <c r="L116" t="str">
        <f>VLOOKUP(A116,[1]全て!$C$2658:$K$4293,9,TRUE)</f>
        <v>○</v>
      </c>
      <c r="M116" s="306"/>
      <c r="N116" s="306"/>
      <c r="O116" s="95"/>
      <c r="P116" s="95"/>
      <c r="R116" s="95"/>
    </row>
    <row r="117" spans="1:18" s="13" customFormat="1" x14ac:dyDescent="0.15">
      <c r="A117" s="130" t="s">
        <v>682</v>
      </c>
      <c r="B117" s="107" t="s">
        <v>683</v>
      </c>
      <c r="C117" s="99" t="s">
        <v>679</v>
      </c>
      <c r="D117" s="99" t="s">
        <v>9</v>
      </c>
      <c r="E117" s="129" t="s">
        <v>55</v>
      </c>
      <c r="F117" s="121" t="str">
        <f t="shared" si="11"/>
        <v>k0488-3</v>
      </c>
      <c r="G117" s="111" t="str">
        <f t="shared" si="12"/>
        <v>小桑原-3</v>
      </c>
      <c r="H117" s="114" t="str">
        <f t="shared" si="13"/>
        <v>群馬県富岡市小桑原字小桑原</v>
      </c>
      <c r="I117" s="111" t="str">
        <f t="shared" si="14"/>
        <v>別図のとおり</v>
      </c>
      <c r="J117" s="122" t="str">
        <f t="shared" si="15"/>
        <v>急傾斜地の崩壊</v>
      </c>
      <c r="L117" t="str">
        <f>VLOOKUP(A117,[1]全て!$C$2658:$K$4293,9,TRUE)</f>
        <v>○</v>
      </c>
      <c r="M117" s="304"/>
      <c r="N117" s="304"/>
      <c r="O117" s="7"/>
      <c r="P117" s="7"/>
      <c r="R117" s="7"/>
    </row>
    <row r="118" spans="1:18" s="96" customFormat="1" x14ac:dyDescent="0.15">
      <c r="A118" s="130" t="s">
        <v>684</v>
      </c>
      <c r="B118" s="107" t="s">
        <v>685</v>
      </c>
      <c r="C118" s="99" t="s">
        <v>679</v>
      </c>
      <c r="D118" s="99" t="s">
        <v>9</v>
      </c>
      <c r="E118" s="129" t="s">
        <v>55</v>
      </c>
      <c r="F118" s="121" t="str">
        <f t="shared" si="11"/>
        <v>k0488-4</v>
      </c>
      <c r="G118" s="111" t="str">
        <f t="shared" si="12"/>
        <v>小桑原-4</v>
      </c>
      <c r="H118" s="114" t="str">
        <f t="shared" si="13"/>
        <v>群馬県富岡市小桑原字小桑原</v>
      </c>
      <c r="I118" s="111" t="str">
        <f t="shared" si="14"/>
        <v>別図のとおり</v>
      </c>
      <c r="J118" s="122" t="str">
        <f t="shared" si="15"/>
        <v>急傾斜地の崩壊</v>
      </c>
      <c r="L118" t="str">
        <f>VLOOKUP(A118,[1]全て!$C$2658:$K$4293,9,TRUE)</f>
        <v>○</v>
      </c>
      <c r="M118" s="306"/>
      <c r="N118" s="306"/>
      <c r="O118" s="95"/>
      <c r="P118" s="95"/>
      <c r="R118" s="95"/>
    </row>
    <row r="119" spans="1:18" x14ac:dyDescent="0.15">
      <c r="A119" s="130" t="s">
        <v>686</v>
      </c>
      <c r="B119" s="107" t="s">
        <v>687</v>
      </c>
      <c r="C119" s="99" t="s">
        <v>679</v>
      </c>
      <c r="D119" s="99" t="s">
        <v>9</v>
      </c>
      <c r="E119" s="129" t="s">
        <v>55</v>
      </c>
      <c r="F119" s="121" t="str">
        <f t="shared" si="11"/>
        <v>k0488-5</v>
      </c>
      <c r="G119" s="111" t="str">
        <f t="shared" si="12"/>
        <v>小桑原-5</v>
      </c>
      <c r="H119" s="114" t="str">
        <f t="shared" si="13"/>
        <v>群馬県富岡市小桑原字小桑原</v>
      </c>
      <c r="I119" s="111" t="str">
        <f t="shared" si="14"/>
        <v>別図のとおり</v>
      </c>
      <c r="J119" s="122" t="str">
        <f t="shared" si="15"/>
        <v>急傾斜地の崩壊</v>
      </c>
      <c r="L119" t="str">
        <f>VLOOKUP(A119,[1]全て!$C$2658:$K$4293,9,TRUE)</f>
        <v>○</v>
      </c>
      <c r="M119" s="304"/>
      <c r="N119" s="304"/>
      <c r="O119" s="7"/>
      <c r="P119" s="7"/>
      <c r="R119" s="7"/>
    </row>
    <row r="120" spans="1:18" s="7" customFormat="1" x14ac:dyDescent="0.15">
      <c r="A120" s="121" t="s">
        <v>688</v>
      </c>
      <c r="B120" s="108" t="s">
        <v>689</v>
      </c>
      <c r="C120" s="99" t="s">
        <v>679</v>
      </c>
      <c r="D120" s="99" t="s">
        <v>9</v>
      </c>
      <c r="E120" s="129" t="s">
        <v>55</v>
      </c>
      <c r="F120" s="121" t="str">
        <f t="shared" si="11"/>
        <v>k0488-6</v>
      </c>
      <c r="G120" s="111" t="str">
        <f t="shared" si="12"/>
        <v>小桑原-6</v>
      </c>
      <c r="H120" s="114" t="str">
        <f t="shared" si="13"/>
        <v>群馬県富岡市小桑原字小桑原</v>
      </c>
      <c r="I120" s="111" t="str">
        <f t="shared" si="14"/>
        <v>別図のとおり</v>
      </c>
      <c r="J120" s="122" t="str">
        <f t="shared" si="15"/>
        <v>急傾斜地の崩壊</v>
      </c>
      <c r="L120" t="str">
        <f>VLOOKUP(A120,[1]全て!$C$2658:$K$4293,9,TRUE)</f>
        <v>○</v>
      </c>
    </row>
    <row r="121" spans="1:18" x14ac:dyDescent="0.15">
      <c r="A121" s="128" t="s">
        <v>690</v>
      </c>
      <c r="B121" s="99" t="s">
        <v>691</v>
      </c>
      <c r="C121" s="99" t="s">
        <v>692</v>
      </c>
      <c r="D121" s="99" t="s">
        <v>9</v>
      </c>
      <c r="E121" s="129" t="s">
        <v>55</v>
      </c>
      <c r="F121" s="121" t="str">
        <f t="shared" si="11"/>
        <v>k0489</v>
      </c>
      <c r="G121" s="111" t="str">
        <f t="shared" si="12"/>
        <v>高橋</v>
      </c>
      <c r="H121" s="114" t="str">
        <f t="shared" si="13"/>
        <v>群馬県富岡市上高尾字高橋</v>
      </c>
      <c r="I121" s="111" t="str">
        <f t="shared" si="14"/>
        <v>別図のとおり</v>
      </c>
      <c r="J121" s="122" t="str">
        <f t="shared" si="15"/>
        <v>急傾斜地の崩壊</v>
      </c>
      <c r="L121" t="str">
        <f>VLOOKUP(A121,[1]全て!$C$2658:$K$4293,9,TRUE)</f>
        <v>○</v>
      </c>
      <c r="O121" s="7"/>
      <c r="P121" s="7"/>
      <c r="R121" s="7"/>
    </row>
    <row r="122" spans="1:18" x14ac:dyDescent="0.15">
      <c r="A122" s="128" t="s">
        <v>693</v>
      </c>
      <c r="B122" s="114" t="s">
        <v>694</v>
      </c>
      <c r="C122" s="99" t="s">
        <v>695</v>
      </c>
      <c r="D122" s="99" t="s">
        <v>9</v>
      </c>
      <c r="E122" s="129" t="s">
        <v>55</v>
      </c>
      <c r="F122" s="121" t="str">
        <f t="shared" si="11"/>
        <v>-</v>
      </c>
      <c r="G122" s="111" t="str">
        <f t="shared" si="12"/>
        <v>-</v>
      </c>
      <c r="H122" s="114" t="str">
        <f t="shared" si="13"/>
        <v>-</v>
      </c>
      <c r="I122" s="111" t="str">
        <f t="shared" si="14"/>
        <v>-</v>
      </c>
      <c r="J122" s="122" t="str">
        <f t="shared" si="15"/>
        <v>-</v>
      </c>
      <c r="L122">
        <f>VLOOKUP(A122,[1]全て!$C$2658:$K$4293,9,TRUE)</f>
        <v>0</v>
      </c>
      <c r="O122" s="7"/>
      <c r="P122" s="7"/>
      <c r="R122" s="7"/>
    </row>
    <row r="123" spans="1:18" x14ac:dyDescent="0.15">
      <c r="A123" s="128" t="s">
        <v>696</v>
      </c>
      <c r="B123" s="114" t="s">
        <v>697</v>
      </c>
      <c r="C123" s="99" t="s">
        <v>695</v>
      </c>
      <c r="D123" s="99" t="s">
        <v>9</v>
      </c>
      <c r="E123" s="129" t="s">
        <v>55</v>
      </c>
      <c r="F123" s="121" t="str">
        <f t="shared" si="11"/>
        <v>k0490-2</v>
      </c>
      <c r="G123" s="111" t="str">
        <f t="shared" si="12"/>
        <v>一の坂-2</v>
      </c>
      <c r="H123" s="114" t="str">
        <f t="shared" si="13"/>
        <v>群馬県富岡市蕨字一の坂</v>
      </c>
      <c r="I123" s="111" t="str">
        <f t="shared" si="14"/>
        <v>別図のとおり</v>
      </c>
      <c r="J123" s="122" t="str">
        <f t="shared" si="15"/>
        <v>急傾斜地の崩壊</v>
      </c>
      <c r="L123" t="str">
        <f>VLOOKUP(A123,[1]全て!$C$2658:$K$4293,9,TRUE)</f>
        <v>○</v>
      </c>
      <c r="O123" s="7"/>
      <c r="P123" s="7"/>
      <c r="R123" s="7"/>
    </row>
    <row r="124" spans="1:18" s="13" customFormat="1" x14ac:dyDescent="0.15">
      <c r="A124" s="128" t="s">
        <v>698</v>
      </c>
      <c r="B124" s="99" t="s">
        <v>699</v>
      </c>
      <c r="C124" s="99" t="s">
        <v>695</v>
      </c>
      <c r="D124" s="99" t="s">
        <v>9</v>
      </c>
      <c r="E124" s="129" t="s">
        <v>55</v>
      </c>
      <c r="F124" s="121" t="str">
        <f t="shared" si="11"/>
        <v>k0490-3</v>
      </c>
      <c r="G124" s="111" t="str">
        <f t="shared" si="12"/>
        <v>一の坂-3</v>
      </c>
      <c r="H124" s="114" t="str">
        <f t="shared" si="13"/>
        <v>群馬県富岡市蕨字一の坂</v>
      </c>
      <c r="I124" s="111" t="str">
        <f t="shared" si="14"/>
        <v>別図のとおり</v>
      </c>
      <c r="J124" s="122" t="str">
        <f t="shared" si="15"/>
        <v>急傾斜地の崩壊</v>
      </c>
      <c r="L124" t="str">
        <f>VLOOKUP(A124,[1]全て!$C$2658:$K$4293,9,TRUE)</f>
        <v>○</v>
      </c>
      <c r="O124" s="7"/>
      <c r="P124" s="7"/>
      <c r="R124" s="7"/>
    </row>
    <row r="125" spans="1:18" s="13" customFormat="1" x14ac:dyDescent="0.15">
      <c r="A125" s="128" t="s">
        <v>700</v>
      </c>
      <c r="B125" s="114" t="s">
        <v>701</v>
      </c>
      <c r="C125" s="99" t="s">
        <v>702</v>
      </c>
      <c r="D125" s="99" t="s">
        <v>9</v>
      </c>
      <c r="E125" s="129" t="s">
        <v>55</v>
      </c>
      <c r="F125" s="121" t="str">
        <f t="shared" si="11"/>
        <v>k0491</v>
      </c>
      <c r="G125" s="111" t="str">
        <f t="shared" si="12"/>
        <v>宮本</v>
      </c>
      <c r="H125" s="114" t="str">
        <f t="shared" si="13"/>
        <v>群馬県富岡市上黒岩字落合</v>
      </c>
      <c r="I125" s="111" t="str">
        <f t="shared" si="14"/>
        <v>別図のとおり</v>
      </c>
      <c r="J125" s="122" t="str">
        <f t="shared" si="15"/>
        <v>急傾斜地の崩壊</v>
      </c>
      <c r="L125" t="str">
        <f>VLOOKUP(A125,[1]全て!$C$2658:$K$4293,9,TRUE)</f>
        <v>○</v>
      </c>
      <c r="O125" s="7"/>
      <c r="P125" s="7"/>
      <c r="R125" s="7"/>
    </row>
    <row r="126" spans="1:18" s="173" customFormat="1" x14ac:dyDescent="0.15">
      <c r="A126" s="167" t="s">
        <v>703</v>
      </c>
      <c r="B126" s="169" t="s">
        <v>704</v>
      </c>
      <c r="C126" s="165" t="s">
        <v>642</v>
      </c>
      <c r="D126" s="165" t="s">
        <v>9</v>
      </c>
      <c r="E126" s="166" t="s">
        <v>55</v>
      </c>
      <c r="F126" s="167" t="str">
        <f t="shared" si="11"/>
        <v>k0492-1</v>
      </c>
      <c r="G126" s="168" t="str">
        <f t="shared" si="12"/>
        <v>向戸(B)-1</v>
      </c>
      <c r="H126" s="169" t="str">
        <f t="shared" si="13"/>
        <v>群馬県富岡市下黒岩字山際</v>
      </c>
      <c r="I126" s="168" t="str">
        <f t="shared" si="14"/>
        <v>別図のとおり</v>
      </c>
      <c r="J126" s="170" t="str">
        <f t="shared" si="15"/>
        <v>急傾斜地の崩壊</v>
      </c>
      <c r="L126" s="171" t="str">
        <f>VLOOKUP(A126,[1]全て!$C$2658:$K$4293,9,TRUE)</f>
        <v>○</v>
      </c>
      <c r="O126" s="174"/>
      <c r="P126" s="174"/>
      <c r="R126" s="174"/>
    </row>
    <row r="127" spans="1:18" s="171" customFormat="1" x14ac:dyDescent="0.15">
      <c r="A127" s="167" t="s">
        <v>705</v>
      </c>
      <c r="B127" s="169" t="s">
        <v>706</v>
      </c>
      <c r="C127" s="165" t="s">
        <v>642</v>
      </c>
      <c r="D127" s="165" t="s">
        <v>9</v>
      </c>
      <c r="E127" s="166" t="s">
        <v>55</v>
      </c>
      <c r="F127" s="167" t="str">
        <f t="shared" si="11"/>
        <v>k0492-2</v>
      </c>
      <c r="G127" s="168" t="str">
        <f t="shared" si="12"/>
        <v>向戸(B)-2</v>
      </c>
      <c r="H127" s="169" t="str">
        <f t="shared" si="13"/>
        <v>群馬県富岡市下黒岩字山際</v>
      </c>
      <c r="I127" s="168" t="str">
        <f t="shared" si="14"/>
        <v>別図のとおり</v>
      </c>
      <c r="J127" s="170" t="str">
        <f t="shared" si="15"/>
        <v>急傾斜地の崩壊</v>
      </c>
      <c r="L127" s="171" t="str">
        <f>VLOOKUP(A127,[1]全て!$C$2658:$K$4293,9,TRUE)</f>
        <v>○</v>
      </c>
      <c r="O127" s="174"/>
      <c r="P127" s="174"/>
      <c r="R127" s="174"/>
    </row>
    <row r="128" spans="1:18" x14ac:dyDescent="0.15">
      <c r="A128" s="121" t="s">
        <v>707</v>
      </c>
      <c r="B128" s="99" t="s">
        <v>708</v>
      </c>
      <c r="C128" s="99" t="s">
        <v>542</v>
      </c>
      <c r="D128" s="99" t="s">
        <v>9</v>
      </c>
      <c r="E128" s="129" t="s">
        <v>55</v>
      </c>
      <c r="F128" s="121" t="str">
        <f t="shared" si="11"/>
        <v>k0493</v>
      </c>
      <c r="G128" s="111" t="str">
        <f t="shared" si="12"/>
        <v>黒川1</v>
      </c>
      <c r="H128" s="114" t="str">
        <f t="shared" si="13"/>
        <v>群馬県富岡市黒川字黒川</v>
      </c>
      <c r="I128" s="111" t="str">
        <f t="shared" si="14"/>
        <v>別図のとおり</v>
      </c>
      <c r="J128" s="122" t="str">
        <f t="shared" si="15"/>
        <v>急傾斜地の崩壊</v>
      </c>
      <c r="L128" t="str">
        <f>VLOOKUP(A128,[1]全て!$C$2658:$K$4293,9,TRUE)</f>
        <v>○</v>
      </c>
      <c r="O128" s="7"/>
      <c r="P128" s="7"/>
      <c r="R128" s="7"/>
    </row>
    <row r="129" spans="1:18" s="13" customFormat="1" x14ac:dyDescent="0.15">
      <c r="A129" s="128" t="s">
        <v>709</v>
      </c>
      <c r="B129" s="99" t="s">
        <v>710</v>
      </c>
      <c r="C129" s="99" t="s">
        <v>711</v>
      </c>
      <c r="D129" s="99" t="s">
        <v>9</v>
      </c>
      <c r="E129" s="129" t="s">
        <v>55</v>
      </c>
      <c r="F129" s="121" t="str">
        <f t="shared" si="11"/>
        <v>k0494</v>
      </c>
      <c r="G129" s="111" t="str">
        <f t="shared" si="12"/>
        <v>蕨2</v>
      </c>
      <c r="H129" s="114" t="str">
        <f t="shared" si="13"/>
        <v>群馬県富岡市蕨字蕨</v>
      </c>
      <c r="I129" s="111" t="str">
        <f t="shared" si="14"/>
        <v>別図のとおり</v>
      </c>
      <c r="J129" s="122" t="str">
        <f t="shared" si="15"/>
        <v>急傾斜地の崩壊</v>
      </c>
      <c r="L129" t="str">
        <f>VLOOKUP(A129,[1]全て!$C$2658:$K$4293,9,TRUE)</f>
        <v>○</v>
      </c>
      <c r="O129" s="7"/>
      <c r="P129" s="7"/>
      <c r="R129" s="7"/>
    </row>
    <row r="130" spans="1:18" s="173" customFormat="1" x14ac:dyDescent="0.15">
      <c r="A130" s="163" t="s">
        <v>712</v>
      </c>
      <c r="B130" s="169" t="s">
        <v>713</v>
      </c>
      <c r="C130" s="165" t="s">
        <v>714</v>
      </c>
      <c r="D130" s="165" t="s">
        <v>9</v>
      </c>
      <c r="E130" s="166" t="s">
        <v>55</v>
      </c>
      <c r="F130" s="167" t="str">
        <f t="shared" si="11"/>
        <v>k0495</v>
      </c>
      <c r="G130" s="168" t="str">
        <f t="shared" si="12"/>
        <v>小桑原3</v>
      </c>
      <c r="H130" s="169" t="str">
        <f t="shared" si="13"/>
        <v>群馬県富岡市小野字小桑原</v>
      </c>
      <c r="I130" s="168" t="str">
        <f t="shared" si="14"/>
        <v>別図のとおり</v>
      </c>
      <c r="J130" s="170" t="str">
        <f t="shared" si="15"/>
        <v>急傾斜地の崩壊</v>
      </c>
      <c r="L130" s="171" t="str">
        <f>VLOOKUP(A130,[1]全て!$C$2658:$K$4293,9,TRUE)</f>
        <v>○</v>
      </c>
      <c r="O130" s="174"/>
      <c r="P130" s="174"/>
      <c r="R130" s="174"/>
    </row>
    <row r="131" spans="1:18" s="173" customFormat="1" x14ac:dyDescent="0.15">
      <c r="A131" s="163" t="s">
        <v>715</v>
      </c>
      <c r="B131" s="169" t="s">
        <v>716</v>
      </c>
      <c r="C131" s="165" t="s">
        <v>717</v>
      </c>
      <c r="D131" s="165" t="s">
        <v>9</v>
      </c>
      <c r="E131" s="166" t="s">
        <v>55</v>
      </c>
      <c r="F131" s="167" t="str">
        <f t="shared" si="11"/>
        <v>k0496</v>
      </c>
      <c r="G131" s="168" t="str">
        <f t="shared" si="12"/>
        <v>桑原2</v>
      </c>
      <c r="H131" s="169" t="str">
        <f t="shared" si="13"/>
        <v>群馬県富岡市小野字桑原</v>
      </c>
      <c r="I131" s="168" t="str">
        <f t="shared" si="14"/>
        <v>別図のとおり</v>
      </c>
      <c r="J131" s="170" t="str">
        <f t="shared" si="15"/>
        <v>急傾斜地の崩壊</v>
      </c>
      <c r="L131" s="171" t="str">
        <f>VLOOKUP(A131,[1]全て!$C$2658:$K$4293,9,TRUE)</f>
        <v>○</v>
      </c>
      <c r="O131" s="174"/>
      <c r="P131" s="174"/>
      <c r="R131" s="174"/>
    </row>
    <row r="132" spans="1:18" x14ac:dyDescent="0.15">
      <c r="A132" s="128" t="s">
        <v>718</v>
      </c>
      <c r="B132" s="114" t="s">
        <v>719</v>
      </c>
      <c r="C132" s="99" t="s">
        <v>662</v>
      </c>
      <c r="D132" s="99" t="s">
        <v>9</v>
      </c>
      <c r="E132" s="129" t="s">
        <v>55</v>
      </c>
      <c r="F132" s="121" t="str">
        <f t="shared" si="11"/>
        <v>k0497</v>
      </c>
      <c r="G132" s="111" t="str">
        <f t="shared" si="12"/>
        <v>藤木2</v>
      </c>
      <c r="H132" s="114" t="str">
        <f t="shared" si="13"/>
        <v>群馬県富岡市藤木字藤木</v>
      </c>
      <c r="I132" s="111" t="str">
        <f t="shared" si="14"/>
        <v>別図のとおり</v>
      </c>
      <c r="J132" s="122" t="str">
        <f t="shared" si="15"/>
        <v>急傾斜地の崩壊</v>
      </c>
      <c r="L132" t="str">
        <f>VLOOKUP(A132,[1]全て!$C$2658:$K$4293,9,TRUE)</f>
        <v>○</v>
      </c>
      <c r="O132" s="7"/>
      <c r="P132" s="7"/>
      <c r="R132" s="7"/>
    </row>
    <row r="133" spans="1:18" x14ac:dyDescent="0.15">
      <c r="A133" s="128" t="s">
        <v>720</v>
      </c>
      <c r="B133" s="99" t="s">
        <v>721</v>
      </c>
      <c r="C133" s="99" t="s">
        <v>722</v>
      </c>
      <c r="D133" s="99" t="s">
        <v>9</v>
      </c>
      <c r="E133" s="129" t="s">
        <v>55</v>
      </c>
      <c r="F133" s="121" t="str">
        <f t="shared" si="11"/>
        <v>k0498</v>
      </c>
      <c r="G133" s="111" t="str">
        <f t="shared" si="12"/>
        <v>藤木大島1</v>
      </c>
      <c r="H133" s="114" t="str">
        <f t="shared" si="13"/>
        <v>群馬県富岡市藤木字藤木大島</v>
      </c>
      <c r="I133" s="111" t="str">
        <f t="shared" si="14"/>
        <v>別図のとおり</v>
      </c>
      <c r="J133" s="122" t="str">
        <f t="shared" si="15"/>
        <v>急傾斜地の崩壊</v>
      </c>
      <c r="L133" t="str">
        <f>VLOOKUP(A133,[1]全て!$C$2658:$K$4293,9,TRUE)</f>
        <v>○</v>
      </c>
      <c r="O133" s="7"/>
      <c r="P133" s="7"/>
      <c r="R133" s="7"/>
    </row>
    <row r="134" spans="1:18" s="205" customFormat="1" x14ac:dyDescent="0.15">
      <c r="A134" s="197" t="s">
        <v>723</v>
      </c>
      <c r="B134" s="203" t="s">
        <v>724</v>
      </c>
      <c r="C134" s="199" t="s">
        <v>725</v>
      </c>
      <c r="D134" s="199" t="s">
        <v>9</v>
      </c>
      <c r="E134" s="200" t="s">
        <v>55</v>
      </c>
      <c r="F134" s="201" t="str">
        <f t="shared" ref="F134:F197" si="16">IF(L134="○",A134,"-")</f>
        <v>k0499</v>
      </c>
      <c r="G134" s="202" t="str">
        <f t="shared" ref="G134:G197" si="17">IF($L134="○",B134,"-")</f>
        <v>下高尾2</v>
      </c>
      <c r="H134" s="203" t="str">
        <f t="shared" si="13"/>
        <v>群馬県富岡市下高尾字下高尾</v>
      </c>
      <c r="I134" s="202" t="str">
        <f t="shared" si="14"/>
        <v>別図のとおり</v>
      </c>
      <c r="J134" s="204" t="str">
        <f t="shared" si="15"/>
        <v>急傾斜地の崩壊</v>
      </c>
      <c r="L134" s="205" t="str">
        <f>VLOOKUP(A134,[1]全て!$C$2658:$K$4293,9,TRUE)</f>
        <v>○</v>
      </c>
      <c r="O134" s="207"/>
      <c r="P134" s="207"/>
      <c r="R134" s="207"/>
    </row>
    <row r="135" spans="1:18" s="173" customFormat="1" x14ac:dyDescent="0.15">
      <c r="A135" s="163" t="s">
        <v>726</v>
      </c>
      <c r="B135" s="169" t="s">
        <v>727</v>
      </c>
      <c r="C135" s="165" t="s">
        <v>728</v>
      </c>
      <c r="D135" s="165" t="s">
        <v>9</v>
      </c>
      <c r="E135" s="166" t="s">
        <v>55</v>
      </c>
      <c r="F135" s="167" t="str">
        <f t="shared" si="16"/>
        <v>k0500-1</v>
      </c>
      <c r="G135" s="168" t="str">
        <f t="shared" si="17"/>
        <v>小田谷1-1</v>
      </c>
      <c r="H135" s="169" t="str">
        <f t="shared" si="13"/>
        <v>群馬県富岡市富岡字小田谷</v>
      </c>
      <c r="I135" s="168" t="str">
        <f t="shared" si="14"/>
        <v>別図のとおり</v>
      </c>
      <c r="J135" s="170" t="str">
        <f t="shared" si="15"/>
        <v>急傾斜地の崩壊</v>
      </c>
      <c r="L135" s="171" t="str">
        <f>VLOOKUP(A135,[1]全て!$C$2658:$K$4293,9,TRUE)</f>
        <v>○</v>
      </c>
      <c r="O135" s="174"/>
      <c r="P135" s="174"/>
      <c r="R135" s="174"/>
    </row>
    <row r="136" spans="1:18" s="173" customFormat="1" x14ac:dyDescent="0.15">
      <c r="A136" s="163" t="s">
        <v>729</v>
      </c>
      <c r="B136" s="169" t="s">
        <v>730</v>
      </c>
      <c r="C136" s="165" t="s">
        <v>728</v>
      </c>
      <c r="D136" s="165" t="s">
        <v>9</v>
      </c>
      <c r="E136" s="166" t="s">
        <v>55</v>
      </c>
      <c r="F136" s="167" t="str">
        <f t="shared" si="16"/>
        <v>k0500-2</v>
      </c>
      <c r="G136" s="168" t="str">
        <f t="shared" si="17"/>
        <v>小田谷1-2</v>
      </c>
      <c r="H136" s="169" t="str">
        <f t="shared" si="13"/>
        <v>群馬県富岡市富岡字小田谷</v>
      </c>
      <c r="I136" s="168" t="str">
        <f t="shared" si="14"/>
        <v>別図のとおり</v>
      </c>
      <c r="J136" s="170" t="str">
        <f t="shared" si="15"/>
        <v>急傾斜地の崩壊</v>
      </c>
      <c r="L136" s="171" t="str">
        <f>VLOOKUP(A136,[1]全て!$C$2658:$K$4293,9,TRUE)</f>
        <v>○</v>
      </c>
      <c r="O136" s="174"/>
      <c r="P136" s="174"/>
      <c r="R136" s="174"/>
    </row>
    <row r="137" spans="1:18" x14ac:dyDescent="0.15">
      <c r="A137" s="128" t="s">
        <v>731</v>
      </c>
      <c r="B137" s="99" t="s">
        <v>732</v>
      </c>
      <c r="C137" s="99" t="s">
        <v>733</v>
      </c>
      <c r="D137" s="99" t="s">
        <v>9</v>
      </c>
      <c r="E137" s="129" t="s">
        <v>55</v>
      </c>
      <c r="F137" s="121" t="str">
        <f t="shared" si="16"/>
        <v>k0501</v>
      </c>
      <c r="G137" s="111" t="str">
        <f t="shared" si="17"/>
        <v>君川1</v>
      </c>
      <c r="H137" s="114" t="str">
        <f t="shared" si="13"/>
        <v>群馬県富岡市君川字君川</v>
      </c>
      <c r="I137" s="111" t="str">
        <f t="shared" si="14"/>
        <v>別図のとおり</v>
      </c>
      <c r="J137" s="122" t="str">
        <f t="shared" si="15"/>
        <v>急傾斜地の崩壊</v>
      </c>
      <c r="L137" t="str">
        <f>VLOOKUP(A137,[1]全て!$C$2658:$K$4293,9,TRUE)</f>
        <v>○</v>
      </c>
      <c r="O137" s="7"/>
      <c r="P137" s="7"/>
      <c r="R137" s="7"/>
    </row>
    <row r="138" spans="1:18" s="205" customFormat="1" x14ac:dyDescent="0.15">
      <c r="A138" s="197" t="s">
        <v>734</v>
      </c>
      <c r="B138" s="199" t="s">
        <v>735</v>
      </c>
      <c r="C138" s="199" t="s">
        <v>736</v>
      </c>
      <c r="D138" s="199" t="s">
        <v>9</v>
      </c>
      <c r="E138" s="200" t="s">
        <v>55</v>
      </c>
      <c r="F138" s="201" t="str">
        <f t="shared" si="16"/>
        <v>k0502</v>
      </c>
      <c r="G138" s="202" t="str">
        <f t="shared" si="17"/>
        <v>上星田1</v>
      </c>
      <c r="H138" s="203" t="str">
        <f t="shared" si="13"/>
        <v>群馬県富岡市星田字上星田</v>
      </c>
      <c r="I138" s="202" t="str">
        <f t="shared" si="14"/>
        <v>別図のとおり</v>
      </c>
      <c r="J138" s="204" t="str">
        <f t="shared" si="15"/>
        <v>急傾斜地の崩壊</v>
      </c>
      <c r="L138" s="205" t="str">
        <f>VLOOKUP(A138,[1]全て!$C$2658:$K$4293,9,TRUE)</f>
        <v>○</v>
      </c>
      <c r="O138" s="207"/>
      <c r="P138" s="207"/>
      <c r="R138" s="207"/>
    </row>
    <row r="139" spans="1:18" s="171" customFormat="1" x14ac:dyDescent="0.15">
      <c r="A139" s="163" t="s">
        <v>737</v>
      </c>
      <c r="B139" s="165" t="s">
        <v>738</v>
      </c>
      <c r="C139" s="165" t="s">
        <v>739</v>
      </c>
      <c r="D139" s="165" t="s">
        <v>9</v>
      </c>
      <c r="E139" s="166" t="s">
        <v>55</v>
      </c>
      <c r="F139" s="167" t="str">
        <f t="shared" si="16"/>
        <v>k0503</v>
      </c>
      <c r="G139" s="168" t="str">
        <f t="shared" si="17"/>
        <v>梅沢3</v>
      </c>
      <c r="H139" s="169" t="str">
        <f t="shared" si="13"/>
        <v>群馬県富岡市南蛇井字梅沢</v>
      </c>
      <c r="I139" s="168" t="str">
        <f t="shared" si="14"/>
        <v>別図のとおり</v>
      </c>
      <c r="J139" s="170" t="str">
        <f t="shared" si="15"/>
        <v>急傾斜地の崩壊</v>
      </c>
      <c r="L139" s="171" t="str">
        <f>VLOOKUP(A139,[1]全て!$C$2658:$K$4293,9,TRUE)</f>
        <v>○</v>
      </c>
      <c r="O139" s="174"/>
      <c r="P139" s="174"/>
      <c r="R139" s="174"/>
    </row>
    <row r="140" spans="1:18" s="173" customFormat="1" x14ac:dyDescent="0.15">
      <c r="A140" s="163" t="s">
        <v>740</v>
      </c>
      <c r="B140" s="169" t="s">
        <v>741</v>
      </c>
      <c r="C140" s="165" t="s">
        <v>742</v>
      </c>
      <c r="D140" s="165" t="s">
        <v>9</v>
      </c>
      <c r="E140" s="166" t="s">
        <v>55</v>
      </c>
      <c r="F140" s="167" t="str">
        <f t="shared" si="16"/>
        <v>k0504</v>
      </c>
      <c r="G140" s="168" t="str">
        <f t="shared" si="17"/>
        <v>千平1</v>
      </c>
      <c r="H140" s="169" t="str">
        <f t="shared" si="13"/>
        <v>群馬県富岡市南蛇井字千平</v>
      </c>
      <c r="I140" s="168" t="str">
        <f t="shared" si="14"/>
        <v>別図のとおり</v>
      </c>
      <c r="J140" s="170" t="str">
        <f t="shared" si="15"/>
        <v>急傾斜地の崩壊</v>
      </c>
      <c r="L140" s="171" t="str">
        <f>VLOOKUP(A140,[1]全て!$C$2658:$K$4293,9,TRUE)</f>
        <v>○</v>
      </c>
      <c r="O140" s="174"/>
      <c r="P140" s="174"/>
      <c r="R140" s="174"/>
    </row>
    <row r="141" spans="1:18" s="173" customFormat="1" x14ac:dyDescent="0.15">
      <c r="A141" s="163" t="s">
        <v>743</v>
      </c>
      <c r="B141" s="169" t="s">
        <v>744</v>
      </c>
      <c r="C141" s="165" t="s">
        <v>745</v>
      </c>
      <c r="D141" s="165" t="s">
        <v>9</v>
      </c>
      <c r="E141" s="166" t="s">
        <v>55</v>
      </c>
      <c r="F141" s="167" t="str">
        <f t="shared" si="16"/>
        <v>k0505-1</v>
      </c>
      <c r="G141" s="168" t="str">
        <f t="shared" si="17"/>
        <v>宮崎-1</v>
      </c>
      <c r="H141" s="169" t="str">
        <f t="shared" si="13"/>
        <v>群馬県富岡市宮崎</v>
      </c>
      <c r="I141" s="168" t="str">
        <f t="shared" si="14"/>
        <v>別図のとおり</v>
      </c>
      <c r="J141" s="170" t="str">
        <f t="shared" si="15"/>
        <v>急傾斜地の崩壊</v>
      </c>
      <c r="L141" s="171" t="str">
        <f>VLOOKUP(A141,[1]全て!$C$2658:$K$4293,9,TRUE)</f>
        <v>○</v>
      </c>
      <c r="O141" s="174"/>
      <c r="P141" s="174"/>
      <c r="R141" s="174"/>
    </row>
    <row r="142" spans="1:18" s="171" customFormat="1" x14ac:dyDescent="0.15">
      <c r="A142" s="163" t="s">
        <v>746</v>
      </c>
      <c r="B142" s="169" t="s">
        <v>747</v>
      </c>
      <c r="C142" s="165" t="s">
        <v>745</v>
      </c>
      <c r="D142" s="165" t="s">
        <v>9</v>
      </c>
      <c r="E142" s="166" t="s">
        <v>55</v>
      </c>
      <c r="F142" s="167" t="str">
        <f t="shared" si="16"/>
        <v>k0505-2</v>
      </c>
      <c r="G142" s="168" t="str">
        <f t="shared" si="17"/>
        <v>宮崎-2</v>
      </c>
      <c r="H142" s="169" t="str">
        <f t="shared" si="13"/>
        <v>群馬県富岡市宮崎</v>
      </c>
      <c r="I142" s="168" t="str">
        <f t="shared" si="14"/>
        <v>別図のとおり</v>
      </c>
      <c r="J142" s="170" t="str">
        <f t="shared" si="15"/>
        <v>急傾斜地の崩壊</v>
      </c>
      <c r="L142" s="171" t="str">
        <f>VLOOKUP(A142,[1]全て!$C$2658:$K$4293,9,TRUE)</f>
        <v>○</v>
      </c>
      <c r="O142" s="174"/>
      <c r="P142" s="174"/>
      <c r="R142" s="174"/>
    </row>
    <row r="143" spans="1:18" x14ac:dyDescent="0.15">
      <c r="A143" s="128" t="s">
        <v>748</v>
      </c>
      <c r="B143" s="99" t="s">
        <v>749</v>
      </c>
      <c r="C143" s="99" t="s">
        <v>750</v>
      </c>
      <c r="D143" s="99" t="s">
        <v>9</v>
      </c>
      <c r="E143" s="129" t="s">
        <v>55</v>
      </c>
      <c r="F143" s="121" t="str">
        <f t="shared" si="16"/>
        <v>k0506</v>
      </c>
      <c r="G143" s="111" t="str">
        <f t="shared" si="17"/>
        <v>岩染3</v>
      </c>
      <c r="H143" s="114" t="str">
        <f t="shared" si="13"/>
        <v>群馬県富岡市下岩染</v>
      </c>
      <c r="I143" s="111" t="str">
        <f t="shared" si="14"/>
        <v>別図のとおり</v>
      </c>
      <c r="J143" s="122" t="str">
        <f t="shared" si="15"/>
        <v>急傾斜地の崩壊</v>
      </c>
      <c r="L143" t="str">
        <f>VLOOKUP(A143,[1]全て!$C$2658:$K$4293,9,TRUE)</f>
        <v>○</v>
      </c>
      <c r="O143" s="7"/>
      <c r="P143" s="7"/>
      <c r="R143" s="7"/>
    </row>
    <row r="144" spans="1:18" s="13" customFormat="1" x14ac:dyDescent="0.15">
      <c r="A144" s="128" t="s">
        <v>751</v>
      </c>
      <c r="B144" s="99" t="s">
        <v>752</v>
      </c>
      <c r="C144" s="99" t="s">
        <v>753</v>
      </c>
      <c r="D144" s="99" t="s">
        <v>9</v>
      </c>
      <c r="E144" s="129" t="s">
        <v>55</v>
      </c>
      <c r="F144" s="121" t="str">
        <f t="shared" si="16"/>
        <v>k0507-1</v>
      </c>
      <c r="G144" s="111" t="str">
        <f t="shared" si="17"/>
        <v>岡本-1</v>
      </c>
      <c r="H144" s="114" t="str">
        <f t="shared" si="13"/>
        <v>群馬県富岡市岡本</v>
      </c>
      <c r="I144" s="111" t="str">
        <f t="shared" si="14"/>
        <v>別図のとおり</v>
      </c>
      <c r="J144" s="122" t="str">
        <f t="shared" si="15"/>
        <v>急傾斜地の崩壊</v>
      </c>
      <c r="L144" t="str">
        <f>VLOOKUP(A144,[1]全て!$C$2658:$K$4293,9,TRUE)</f>
        <v>○</v>
      </c>
      <c r="O144" s="7"/>
      <c r="P144" s="7"/>
      <c r="R144" s="7"/>
    </row>
    <row r="145" spans="1:18" x14ac:dyDescent="0.15">
      <c r="A145" s="128" t="s">
        <v>754</v>
      </c>
      <c r="B145" s="99" t="s">
        <v>755</v>
      </c>
      <c r="C145" s="99" t="s">
        <v>753</v>
      </c>
      <c r="D145" s="99" t="s">
        <v>9</v>
      </c>
      <c r="E145" s="129" t="s">
        <v>55</v>
      </c>
      <c r="F145" s="121" t="str">
        <f t="shared" si="16"/>
        <v>k0507-2</v>
      </c>
      <c r="G145" s="111" t="str">
        <f t="shared" si="17"/>
        <v>岡本-2</v>
      </c>
      <c r="H145" s="114" t="str">
        <f t="shared" si="13"/>
        <v>群馬県富岡市岡本</v>
      </c>
      <c r="I145" s="111" t="str">
        <f t="shared" si="14"/>
        <v>別図のとおり</v>
      </c>
      <c r="J145" s="122" t="str">
        <f t="shared" si="15"/>
        <v>急傾斜地の崩壊</v>
      </c>
      <c r="L145" t="str">
        <f>VLOOKUP(A145,[1]全て!$C$2658:$K$4293,9,TRUE)</f>
        <v>○</v>
      </c>
      <c r="O145" s="7"/>
      <c r="P145" s="7"/>
      <c r="R145" s="7"/>
    </row>
    <row r="146" spans="1:18" s="205" customFormat="1" x14ac:dyDescent="0.15">
      <c r="A146" s="197" t="s">
        <v>756</v>
      </c>
      <c r="B146" s="203" t="s">
        <v>757</v>
      </c>
      <c r="C146" s="199" t="s">
        <v>758</v>
      </c>
      <c r="D146" s="199" t="s">
        <v>9</v>
      </c>
      <c r="E146" s="200" t="s">
        <v>55</v>
      </c>
      <c r="F146" s="201" t="str">
        <f t="shared" si="16"/>
        <v>k0508</v>
      </c>
      <c r="G146" s="202" t="str">
        <f t="shared" si="17"/>
        <v>中高瀬</v>
      </c>
      <c r="H146" s="203" t="str">
        <f t="shared" si="13"/>
        <v>群馬県富岡市中高瀬字宮本</v>
      </c>
      <c r="I146" s="202" t="str">
        <f t="shared" si="14"/>
        <v>別図のとおり</v>
      </c>
      <c r="J146" s="204" t="str">
        <f t="shared" si="15"/>
        <v>急傾斜地の崩壊</v>
      </c>
      <c r="L146" s="205" t="str">
        <f>VLOOKUP(A146,[1]全て!$C$2658:$K$4293,9,TRUE)</f>
        <v>○</v>
      </c>
      <c r="O146" s="207"/>
      <c r="P146" s="207"/>
      <c r="R146" s="207"/>
    </row>
    <row r="147" spans="1:18" s="171" customFormat="1" x14ac:dyDescent="0.15">
      <c r="A147" s="163" t="s">
        <v>759</v>
      </c>
      <c r="B147" s="169" t="s">
        <v>760</v>
      </c>
      <c r="C147" s="165" t="s">
        <v>761</v>
      </c>
      <c r="D147" s="165" t="s">
        <v>9</v>
      </c>
      <c r="E147" s="166" t="s">
        <v>55</v>
      </c>
      <c r="F147" s="167" t="str">
        <f t="shared" si="16"/>
        <v>k0542-1</v>
      </c>
      <c r="G147" s="168" t="str">
        <f t="shared" si="17"/>
        <v>菅原-1</v>
      </c>
      <c r="H147" s="169" t="str">
        <f t="shared" si="13"/>
        <v>群馬県富岡市妙義町菅原</v>
      </c>
      <c r="I147" s="168" t="str">
        <f t="shared" si="14"/>
        <v>別図のとおり</v>
      </c>
      <c r="J147" s="170" t="str">
        <f t="shared" si="15"/>
        <v>急傾斜地の崩壊</v>
      </c>
      <c r="L147" s="171" t="str">
        <f>VLOOKUP(A147,[1]全て!$C$2658:$K$4293,9,TRUE)</f>
        <v>○</v>
      </c>
      <c r="O147" s="174"/>
      <c r="P147" s="174"/>
      <c r="R147" s="174"/>
    </row>
    <row r="148" spans="1:18" s="173" customFormat="1" x14ac:dyDescent="0.15">
      <c r="A148" s="163" t="s">
        <v>762</v>
      </c>
      <c r="B148" s="169" t="s">
        <v>763</v>
      </c>
      <c r="C148" s="165" t="s">
        <v>761</v>
      </c>
      <c r="D148" s="165" t="s">
        <v>9</v>
      </c>
      <c r="E148" s="166" t="s">
        <v>55</v>
      </c>
      <c r="F148" s="167" t="str">
        <f t="shared" si="16"/>
        <v>k0542-2</v>
      </c>
      <c r="G148" s="168" t="str">
        <f t="shared" si="17"/>
        <v>菅原-2</v>
      </c>
      <c r="H148" s="169" t="str">
        <f t="shared" si="13"/>
        <v>群馬県富岡市妙義町菅原</v>
      </c>
      <c r="I148" s="168" t="str">
        <f t="shared" si="14"/>
        <v>別図のとおり</v>
      </c>
      <c r="J148" s="170" t="str">
        <f t="shared" si="15"/>
        <v>急傾斜地の崩壊</v>
      </c>
      <c r="L148" s="171" t="str">
        <f>VLOOKUP(A148,[1]全て!$C$2658:$K$4293,9,TRUE)</f>
        <v>○</v>
      </c>
      <c r="O148" s="174"/>
      <c r="P148" s="174"/>
      <c r="R148" s="174"/>
    </row>
    <row r="149" spans="1:18" s="173" customFormat="1" x14ac:dyDescent="0.15">
      <c r="A149" s="163" t="s">
        <v>764</v>
      </c>
      <c r="B149" s="165" t="s">
        <v>765</v>
      </c>
      <c r="C149" s="165" t="s">
        <v>761</v>
      </c>
      <c r="D149" s="165" t="s">
        <v>9</v>
      </c>
      <c r="E149" s="166" t="s">
        <v>55</v>
      </c>
      <c r="F149" s="167" t="str">
        <f t="shared" si="16"/>
        <v>k0543-1</v>
      </c>
      <c r="G149" s="168" t="str">
        <f t="shared" si="17"/>
        <v>尾崎-1</v>
      </c>
      <c r="H149" s="169" t="str">
        <f t="shared" si="13"/>
        <v>群馬県富岡市妙義町菅原</v>
      </c>
      <c r="I149" s="168" t="str">
        <f t="shared" si="14"/>
        <v>別図のとおり</v>
      </c>
      <c r="J149" s="170" t="str">
        <f t="shared" si="15"/>
        <v>急傾斜地の崩壊</v>
      </c>
      <c r="L149" s="171" t="str">
        <f>VLOOKUP(A149,[1]全て!$C$2658:$K$4293,9,TRUE)</f>
        <v>○</v>
      </c>
      <c r="O149" s="174"/>
      <c r="P149" s="174"/>
      <c r="R149" s="174"/>
    </row>
    <row r="150" spans="1:18" s="13" customFormat="1" x14ac:dyDescent="0.15">
      <c r="A150" s="128" t="s">
        <v>766</v>
      </c>
      <c r="B150" s="99" t="s">
        <v>767</v>
      </c>
      <c r="C150" s="99" t="s">
        <v>761</v>
      </c>
      <c r="D150" s="99" t="s">
        <v>9</v>
      </c>
      <c r="E150" s="129" t="s">
        <v>55</v>
      </c>
      <c r="F150" s="121" t="str">
        <f t="shared" si="16"/>
        <v>-</v>
      </c>
      <c r="G150" s="111" t="str">
        <f t="shared" si="17"/>
        <v>-</v>
      </c>
      <c r="H150" s="114" t="str">
        <f t="shared" si="13"/>
        <v>-</v>
      </c>
      <c r="I150" s="111" t="str">
        <f t="shared" si="14"/>
        <v>-</v>
      </c>
      <c r="J150" s="122" t="str">
        <f t="shared" si="15"/>
        <v>-</v>
      </c>
      <c r="L150">
        <f>VLOOKUP(A150,[1]全て!$C$2658:$K$4293,9,TRUE)</f>
        <v>0</v>
      </c>
      <c r="O150" s="7"/>
      <c r="P150" s="7"/>
      <c r="R150" s="7"/>
    </row>
    <row r="151" spans="1:18" s="171" customFormat="1" x14ac:dyDescent="0.15">
      <c r="A151" s="163" t="s">
        <v>768</v>
      </c>
      <c r="B151" s="165" t="s">
        <v>769</v>
      </c>
      <c r="C151" s="165" t="s">
        <v>761</v>
      </c>
      <c r="D151" s="165" t="s">
        <v>9</v>
      </c>
      <c r="E151" s="166" t="s">
        <v>55</v>
      </c>
      <c r="F151" s="167" t="str">
        <f t="shared" si="16"/>
        <v>k0544</v>
      </c>
      <c r="G151" s="168" t="str">
        <f t="shared" si="17"/>
        <v>丁</v>
      </c>
      <c r="H151" s="169" t="str">
        <f t="shared" si="13"/>
        <v>群馬県富岡市妙義町菅原</v>
      </c>
      <c r="I151" s="168" t="str">
        <f t="shared" si="14"/>
        <v>別図のとおり</v>
      </c>
      <c r="J151" s="170" t="str">
        <f t="shared" si="15"/>
        <v>急傾斜地の崩壊</v>
      </c>
      <c r="L151" s="171" t="str">
        <f>VLOOKUP(A151,[1]全て!$C$2658:$K$4293,9,TRUE)</f>
        <v>○</v>
      </c>
      <c r="O151" s="174"/>
      <c r="P151" s="174"/>
      <c r="R151" s="174"/>
    </row>
    <row r="152" spans="1:18" s="171" customFormat="1" x14ac:dyDescent="0.15">
      <c r="A152" s="163" t="s">
        <v>770</v>
      </c>
      <c r="B152" s="165" t="s">
        <v>771</v>
      </c>
      <c r="C152" s="165" t="s">
        <v>772</v>
      </c>
      <c r="D152" s="165" t="s">
        <v>9</v>
      </c>
      <c r="E152" s="166" t="s">
        <v>55</v>
      </c>
      <c r="F152" s="167" t="str">
        <f t="shared" si="16"/>
        <v>k0545-1</v>
      </c>
      <c r="G152" s="168" t="str">
        <f t="shared" si="17"/>
        <v>妙義日向-1</v>
      </c>
      <c r="H152" s="169" t="str">
        <f t="shared" si="13"/>
        <v>群馬県富岡市妙義町諸戸</v>
      </c>
      <c r="I152" s="168" t="str">
        <f t="shared" si="14"/>
        <v>別図のとおり</v>
      </c>
      <c r="J152" s="170" t="str">
        <f t="shared" si="15"/>
        <v>急傾斜地の崩壊</v>
      </c>
      <c r="L152" s="171" t="str">
        <f>VLOOKUP(A152,[1]全て!$C$2658:$K$4293,9,TRUE)</f>
        <v>○</v>
      </c>
      <c r="O152" s="174"/>
      <c r="P152" s="174"/>
      <c r="R152" s="174"/>
    </row>
    <row r="153" spans="1:18" s="173" customFormat="1" x14ac:dyDescent="0.15">
      <c r="A153" s="163" t="s">
        <v>773</v>
      </c>
      <c r="B153" s="165" t="s">
        <v>774</v>
      </c>
      <c r="C153" s="165" t="s">
        <v>772</v>
      </c>
      <c r="D153" s="165" t="s">
        <v>9</v>
      </c>
      <c r="E153" s="166" t="s">
        <v>55</v>
      </c>
      <c r="F153" s="167" t="str">
        <f t="shared" si="16"/>
        <v>k0545-2</v>
      </c>
      <c r="G153" s="168" t="str">
        <f t="shared" si="17"/>
        <v>妙義日向-2</v>
      </c>
      <c r="H153" s="169" t="str">
        <f t="shared" si="13"/>
        <v>群馬県富岡市妙義町諸戸</v>
      </c>
      <c r="I153" s="168" t="str">
        <f t="shared" si="14"/>
        <v>別図のとおり</v>
      </c>
      <c r="J153" s="170" t="str">
        <f t="shared" si="15"/>
        <v>急傾斜地の崩壊</v>
      </c>
      <c r="L153" s="171" t="str">
        <f>VLOOKUP(A153,[1]全て!$C$2658:$K$4293,9,TRUE)</f>
        <v>○</v>
      </c>
      <c r="O153" s="174"/>
      <c r="P153" s="174"/>
      <c r="R153" s="174"/>
    </row>
    <row r="154" spans="1:18" s="13" customFormat="1" x14ac:dyDescent="0.15">
      <c r="A154" s="128" t="s">
        <v>775</v>
      </c>
      <c r="B154" s="99" t="s">
        <v>776</v>
      </c>
      <c r="C154" s="99" t="s">
        <v>772</v>
      </c>
      <c r="D154" s="99" t="s">
        <v>9</v>
      </c>
      <c r="E154" s="129" t="s">
        <v>55</v>
      </c>
      <c r="F154" s="121" t="str">
        <f t="shared" si="16"/>
        <v>k0545-3</v>
      </c>
      <c r="G154" s="111" t="str">
        <f t="shared" si="17"/>
        <v>妙義日向-3</v>
      </c>
      <c r="H154" s="114" t="str">
        <f t="shared" si="13"/>
        <v>群馬県富岡市妙義町諸戸</v>
      </c>
      <c r="I154" s="111" t="str">
        <f t="shared" si="14"/>
        <v>別図のとおり</v>
      </c>
      <c r="J154" s="122" t="str">
        <f t="shared" si="15"/>
        <v>急傾斜地の崩壊</v>
      </c>
      <c r="L154" t="str">
        <f>VLOOKUP(A154,[1]全て!$C$2658:$K$4293,9,TRUE)</f>
        <v>○</v>
      </c>
      <c r="O154" s="7"/>
      <c r="P154" s="7"/>
      <c r="R154" s="7"/>
    </row>
    <row r="155" spans="1:18" s="173" customFormat="1" x14ac:dyDescent="0.15">
      <c r="A155" s="177" t="s">
        <v>777</v>
      </c>
      <c r="B155" s="169" t="s">
        <v>778</v>
      </c>
      <c r="C155" s="165" t="s">
        <v>772</v>
      </c>
      <c r="D155" s="165" t="s">
        <v>9</v>
      </c>
      <c r="E155" s="166" t="s">
        <v>55</v>
      </c>
      <c r="F155" s="167" t="str">
        <f t="shared" si="16"/>
        <v>k0545-4</v>
      </c>
      <c r="G155" s="168" t="str">
        <f t="shared" si="17"/>
        <v>妙義日向-4</v>
      </c>
      <c r="H155" s="169" t="str">
        <f t="shared" si="13"/>
        <v>群馬県富岡市妙義町諸戸</v>
      </c>
      <c r="I155" s="168" t="str">
        <f t="shared" si="14"/>
        <v>別図のとおり</v>
      </c>
      <c r="J155" s="170" t="str">
        <f t="shared" si="15"/>
        <v>急傾斜地の崩壊</v>
      </c>
      <c r="L155" s="171" t="str">
        <f>VLOOKUP(A155,[1]全て!$C$2658:$K$4293,9,TRUE)</f>
        <v>○</v>
      </c>
      <c r="O155" s="174"/>
      <c r="P155" s="174"/>
      <c r="R155" s="174"/>
    </row>
    <row r="156" spans="1:18" s="171" customFormat="1" x14ac:dyDescent="0.15">
      <c r="A156" s="167" t="s">
        <v>779</v>
      </c>
      <c r="B156" s="178" t="s">
        <v>780</v>
      </c>
      <c r="C156" s="165" t="s">
        <v>772</v>
      </c>
      <c r="D156" s="165" t="s">
        <v>9</v>
      </c>
      <c r="E156" s="166" t="s">
        <v>55</v>
      </c>
      <c r="F156" s="167" t="str">
        <f t="shared" si="16"/>
        <v>k0545-5</v>
      </c>
      <c r="G156" s="168" t="str">
        <f t="shared" si="17"/>
        <v>妙義日向-5</v>
      </c>
      <c r="H156" s="169" t="str">
        <f t="shared" si="13"/>
        <v>群馬県富岡市妙義町諸戸</v>
      </c>
      <c r="I156" s="168" t="str">
        <f t="shared" si="14"/>
        <v>別図のとおり</v>
      </c>
      <c r="J156" s="170" t="str">
        <f t="shared" si="15"/>
        <v>急傾斜地の崩壊</v>
      </c>
      <c r="L156" s="171" t="str">
        <f>VLOOKUP(A156,[1]全て!$C$2658:$K$4293,9,TRUE)</f>
        <v>○</v>
      </c>
      <c r="O156" s="174"/>
      <c r="P156" s="174"/>
      <c r="R156" s="174"/>
    </row>
    <row r="157" spans="1:18" s="171" customFormat="1" x14ac:dyDescent="0.15">
      <c r="A157" s="163" t="s">
        <v>781</v>
      </c>
      <c r="B157" s="179" t="s">
        <v>782</v>
      </c>
      <c r="C157" s="165" t="s">
        <v>772</v>
      </c>
      <c r="D157" s="165" t="s">
        <v>9</v>
      </c>
      <c r="E157" s="166" t="s">
        <v>55</v>
      </c>
      <c r="F157" s="167" t="str">
        <f t="shared" si="16"/>
        <v>k0545-6</v>
      </c>
      <c r="G157" s="168" t="str">
        <f t="shared" si="17"/>
        <v>妙義日向-6</v>
      </c>
      <c r="H157" s="169" t="str">
        <f t="shared" si="13"/>
        <v>群馬県富岡市妙義町諸戸</v>
      </c>
      <c r="I157" s="168" t="str">
        <f t="shared" si="14"/>
        <v>別図のとおり</v>
      </c>
      <c r="J157" s="170" t="str">
        <f t="shared" si="15"/>
        <v>急傾斜地の崩壊</v>
      </c>
      <c r="L157" s="171" t="str">
        <f>VLOOKUP(A157,[1]全て!$C$2658:$K$4293,9,TRUE)</f>
        <v>○</v>
      </c>
      <c r="O157" s="174"/>
      <c r="P157" s="174"/>
      <c r="R157" s="174"/>
    </row>
    <row r="158" spans="1:18" s="171" customFormat="1" x14ac:dyDescent="0.15">
      <c r="A158" s="163" t="s">
        <v>783</v>
      </c>
      <c r="B158" s="178" t="s">
        <v>784</v>
      </c>
      <c r="C158" s="165" t="s">
        <v>785</v>
      </c>
      <c r="D158" s="165" t="s">
        <v>9</v>
      </c>
      <c r="E158" s="166" t="s">
        <v>55</v>
      </c>
      <c r="F158" s="167" t="str">
        <f t="shared" si="16"/>
        <v>k0546</v>
      </c>
      <c r="G158" s="168" t="str">
        <f t="shared" si="17"/>
        <v>行沢(A)</v>
      </c>
      <c r="H158" s="169" t="str">
        <f t="shared" si="13"/>
        <v>群馬県富岡市妙義町行沢</v>
      </c>
      <c r="I158" s="168" t="str">
        <f t="shared" si="14"/>
        <v>別図のとおり</v>
      </c>
      <c r="J158" s="170" t="str">
        <f t="shared" si="15"/>
        <v>急傾斜地の崩壊</v>
      </c>
      <c r="L158" s="171" t="str">
        <f>VLOOKUP(A158,[1]全て!$C$2658:$K$4293,9,TRUE)</f>
        <v>○</v>
      </c>
      <c r="O158" s="174"/>
      <c r="P158" s="174"/>
      <c r="R158" s="174"/>
    </row>
    <row r="159" spans="1:18" s="212" customFormat="1" x14ac:dyDescent="0.15">
      <c r="A159" s="197" t="s">
        <v>786</v>
      </c>
      <c r="B159" s="211" t="s">
        <v>787</v>
      </c>
      <c r="C159" s="199" t="s">
        <v>788</v>
      </c>
      <c r="D159" s="199" t="s">
        <v>9</v>
      </c>
      <c r="E159" s="200" t="s">
        <v>55</v>
      </c>
      <c r="F159" s="201" t="str">
        <f t="shared" si="16"/>
        <v>k0547-1</v>
      </c>
      <c r="G159" s="202" t="str">
        <f t="shared" si="17"/>
        <v>妙義-1</v>
      </c>
      <c r="H159" s="203" t="str">
        <f t="shared" si="13"/>
        <v>群馬県富岡市妙義町妙義</v>
      </c>
      <c r="I159" s="202" t="str">
        <f t="shared" si="14"/>
        <v>別図のとおり</v>
      </c>
      <c r="J159" s="204" t="str">
        <f t="shared" si="15"/>
        <v>急傾斜地の崩壊</v>
      </c>
      <c r="L159" s="205" t="str">
        <f>VLOOKUP(A159,[1]全て!$C$2658:$K$4293,9,TRUE)</f>
        <v>○</v>
      </c>
      <c r="O159" s="207"/>
      <c r="P159" s="207"/>
      <c r="R159" s="207"/>
    </row>
    <row r="160" spans="1:18" s="13" customFormat="1" x14ac:dyDescent="0.15">
      <c r="A160" s="128" t="s">
        <v>789</v>
      </c>
      <c r="B160" s="106" t="s">
        <v>790</v>
      </c>
      <c r="C160" s="99" t="s">
        <v>788</v>
      </c>
      <c r="D160" s="99" t="s">
        <v>9</v>
      </c>
      <c r="E160" s="129" t="s">
        <v>55</v>
      </c>
      <c r="F160" s="121" t="str">
        <f t="shared" si="16"/>
        <v>k0547-2</v>
      </c>
      <c r="G160" s="111" t="str">
        <f t="shared" si="17"/>
        <v>妙義-2</v>
      </c>
      <c r="H160" s="114" t="str">
        <f t="shared" si="13"/>
        <v>群馬県富岡市妙義町妙義</v>
      </c>
      <c r="I160" s="111" t="str">
        <f t="shared" si="14"/>
        <v>別図のとおり</v>
      </c>
      <c r="J160" s="122" t="str">
        <f t="shared" si="15"/>
        <v>急傾斜地の崩壊</v>
      </c>
      <c r="L160" t="str">
        <f>VLOOKUP(A160,[1]全て!$C$2658:$K$4293,9,TRUE)</f>
        <v>○</v>
      </c>
      <c r="O160" s="7"/>
      <c r="P160" s="7"/>
      <c r="R160" s="7"/>
    </row>
    <row r="161" spans="1:18" x14ac:dyDescent="0.15">
      <c r="A161" s="128" t="s">
        <v>791</v>
      </c>
      <c r="B161" s="106" t="s">
        <v>792</v>
      </c>
      <c r="C161" s="99" t="s">
        <v>788</v>
      </c>
      <c r="D161" s="99" t="s">
        <v>9</v>
      </c>
      <c r="E161" s="129" t="s">
        <v>55</v>
      </c>
      <c r="F161" s="121" t="str">
        <f t="shared" si="16"/>
        <v>k0547-3</v>
      </c>
      <c r="G161" s="111" t="str">
        <f t="shared" si="17"/>
        <v>妙義-3</v>
      </c>
      <c r="H161" s="114" t="str">
        <f t="shared" si="13"/>
        <v>群馬県富岡市妙義町妙義</v>
      </c>
      <c r="I161" s="111" t="str">
        <f t="shared" si="14"/>
        <v>別図のとおり</v>
      </c>
      <c r="J161" s="122" t="str">
        <f t="shared" si="15"/>
        <v>急傾斜地の崩壊</v>
      </c>
      <c r="L161" t="str">
        <f>VLOOKUP(A161,[1]全て!$C$2658:$K$4293,9,TRUE)</f>
        <v>○</v>
      </c>
      <c r="O161" s="7"/>
      <c r="P161" s="7"/>
      <c r="R161" s="7"/>
    </row>
    <row r="162" spans="1:18" s="171" customFormat="1" x14ac:dyDescent="0.15">
      <c r="A162" s="163" t="s">
        <v>793</v>
      </c>
      <c r="B162" s="179" t="s">
        <v>794</v>
      </c>
      <c r="C162" s="165" t="s">
        <v>795</v>
      </c>
      <c r="D162" s="165" t="s">
        <v>9</v>
      </c>
      <c r="E162" s="166" t="s">
        <v>55</v>
      </c>
      <c r="F162" s="167" t="str">
        <f t="shared" si="16"/>
        <v>k0548-1</v>
      </c>
      <c r="G162" s="168" t="str">
        <f t="shared" si="17"/>
        <v>妙義(B)-1</v>
      </c>
      <c r="H162" s="169" t="str">
        <f t="shared" si="13"/>
        <v>群馬県富岡市妙義町大牛</v>
      </c>
      <c r="I162" s="168" t="str">
        <f t="shared" si="14"/>
        <v>別図のとおり</v>
      </c>
      <c r="J162" s="170" t="str">
        <f t="shared" si="15"/>
        <v>急傾斜地の崩壊</v>
      </c>
      <c r="L162" s="171" t="str">
        <f>VLOOKUP(A162,[1]全て!$C$2658:$K$4293,9,TRUE)</f>
        <v>○</v>
      </c>
      <c r="O162" s="174"/>
      <c r="P162" s="174"/>
      <c r="R162" s="174"/>
    </row>
    <row r="163" spans="1:18" s="171" customFormat="1" x14ac:dyDescent="0.15">
      <c r="A163" s="163" t="s">
        <v>796</v>
      </c>
      <c r="B163" s="179" t="s">
        <v>797</v>
      </c>
      <c r="C163" s="165" t="s">
        <v>795</v>
      </c>
      <c r="D163" s="165" t="s">
        <v>9</v>
      </c>
      <c r="E163" s="166" t="s">
        <v>55</v>
      </c>
      <c r="F163" s="167" t="str">
        <f t="shared" si="16"/>
        <v>k0548-2</v>
      </c>
      <c r="G163" s="168" t="str">
        <f t="shared" si="17"/>
        <v>妙義(B)-2</v>
      </c>
      <c r="H163" s="169" t="str">
        <f t="shared" ref="H163:H226" si="18">IF($L163="○",C163,"-")</f>
        <v>群馬県富岡市妙義町大牛</v>
      </c>
      <c r="I163" s="168" t="str">
        <f t="shared" ref="I163:I226" si="19">IF($L163="○",D163,"-")</f>
        <v>別図のとおり</v>
      </c>
      <c r="J163" s="170" t="str">
        <f t="shared" ref="J163:J226" si="20">IF($L163="○",E163,"-")</f>
        <v>急傾斜地の崩壊</v>
      </c>
      <c r="L163" s="171" t="str">
        <f>VLOOKUP(A163,[1]全て!$C$2658:$K$4293,9,TRUE)</f>
        <v>○</v>
      </c>
      <c r="O163" s="174"/>
      <c r="P163" s="174"/>
      <c r="R163" s="174"/>
    </row>
    <row r="164" spans="1:18" s="173" customFormat="1" x14ac:dyDescent="0.15">
      <c r="A164" s="163" t="s">
        <v>798</v>
      </c>
      <c r="B164" s="179" t="s">
        <v>799</v>
      </c>
      <c r="C164" s="165" t="s">
        <v>795</v>
      </c>
      <c r="D164" s="165" t="s">
        <v>9</v>
      </c>
      <c r="E164" s="166" t="s">
        <v>55</v>
      </c>
      <c r="F164" s="167" t="str">
        <f t="shared" si="16"/>
        <v>k0548-3</v>
      </c>
      <c r="G164" s="168" t="str">
        <f t="shared" si="17"/>
        <v>妙義(B)-3</v>
      </c>
      <c r="H164" s="169" t="str">
        <f t="shared" si="18"/>
        <v>群馬県富岡市妙義町大牛</v>
      </c>
      <c r="I164" s="168" t="str">
        <f t="shared" si="19"/>
        <v>別図のとおり</v>
      </c>
      <c r="J164" s="170" t="str">
        <f t="shared" si="20"/>
        <v>急傾斜地の崩壊</v>
      </c>
      <c r="L164" s="171" t="str">
        <f>VLOOKUP(A164,[1]全て!$C$2658:$K$4293,9,TRUE)</f>
        <v>○</v>
      </c>
      <c r="O164" s="174"/>
      <c r="P164" s="174"/>
      <c r="R164" s="174"/>
    </row>
    <row r="165" spans="1:18" s="173" customFormat="1" x14ac:dyDescent="0.15">
      <c r="A165" s="163" t="s">
        <v>800</v>
      </c>
      <c r="B165" s="179" t="s">
        <v>801</v>
      </c>
      <c r="C165" s="165" t="s">
        <v>795</v>
      </c>
      <c r="D165" s="165" t="s">
        <v>9</v>
      </c>
      <c r="E165" s="166" t="s">
        <v>55</v>
      </c>
      <c r="F165" s="167" t="str">
        <f t="shared" si="16"/>
        <v>k0549-1</v>
      </c>
      <c r="G165" s="168" t="str">
        <f t="shared" si="17"/>
        <v>大牛-1</v>
      </c>
      <c r="H165" s="169" t="str">
        <f t="shared" si="18"/>
        <v>群馬県富岡市妙義町大牛</v>
      </c>
      <c r="I165" s="168" t="str">
        <f t="shared" si="19"/>
        <v>別図のとおり</v>
      </c>
      <c r="J165" s="170" t="str">
        <f t="shared" si="20"/>
        <v>急傾斜地の崩壊</v>
      </c>
      <c r="L165" s="171" t="str">
        <f>VLOOKUP(A165,[1]全て!$C$2658:$K$4293,9,TRUE)</f>
        <v>○</v>
      </c>
      <c r="O165" s="174"/>
      <c r="P165" s="174"/>
      <c r="R165" s="174"/>
    </row>
    <row r="166" spans="1:18" s="171" customFormat="1" x14ac:dyDescent="0.15">
      <c r="A166" s="163" t="s">
        <v>802</v>
      </c>
      <c r="B166" s="178" t="s">
        <v>803</v>
      </c>
      <c r="C166" s="165" t="s">
        <v>795</v>
      </c>
      <c r="D166" s="165" t="s">
        <v>9</v>
      </c>
      <c r="E166" s="166" t="s">
        <v>55</v>
      </c>
      <c r="F166" s="167" t="str">
        <f t="shared" si="16"/>
        <v>k0549-2</v>
      </c>
      <c r="G166" s="168" t="str">
        <f t="shared" si="17"/>
        <v>大牛-2</v>
      </c>
      <c r="H166" s="169" t="str">
        <f t="shared" si="18"/>
        <v>群馬県富岡市妙義町大牛</v>
      </c>
      <c r="I166" s="168" t="str">
        <f t="shared" si="19"/>
        <v>別図のとおり</v>
      </c>
      <c r="J166" s="170" t="str">
        <f t="shared" si="20"/>
        <v>急傾斜地の崩壊</v>
      </c>
      <c r="L166" s="171" t="str">
        <f>VLOOKUP(A166,[1]全て!$C$2658:$K$4293,9,TRUE)</f>
        <v>○</v>
      </c>
      <c r="O166" s="174"/>
      <c r="P166" s="174"/>
      <c r="R166" s="174"/>
    </row>
    <row r="167" spans="1:18" s="171" customFormat="1" x14ac:dyDescent="0.15">
      <c r="A167" s="163" t="s">
        <v>804</v>
      </c>
      <c r="B167" s="178" t="s">
        <v>805</v>
      </c>
      <c r="C167" s="165" t="s">
        <v>795</v>
      </c>
      <c r="D167" s="165" t="s">
        <v>9</v>
      </c>
      <c r="E167" s="166" t="s">
        <v>55</v>
      </c>
      <c r="F167" s="167" t="str">
        <f t="shared" si="16"/>
        <v>k0549-3</v>
      </c>
      <c r="G167" s="168" t="str">
        <f t="shared" si="17"/>
        <v>大牛-3</v>
      </c>
      <c r="H167" s="169" t="str">
        <f t="shared" si="18"/>
        <v>群馬県富岡市妙義町大牛</v>
      </c>
      <c r="I167" s="168" t="str">
        <f t="shared" si="19"/>
        <v>別図のとおり</v>
      </c>
      <c r="J167" s="170" t="str">
        <f t="shared" si="20"/>
        <v>急傾斜地の崩壊</v>
      </c>
      <c r="L167" s="171" t="str">
        <f>VLOOKUP(A167,[1]全て!$C$2658:$K$4293,9,TRUE)</f>
        <v>○</v>
      </c>
      <c r="O167" s="174"/>
      <c r="P167" s="174"/>
      <c r="R167" s="174"/>
    </row>
    <row r="168" spans="1:18" s="173" customFormat="1" x14ac:dyDescent="0.15">
      <c r="A168" s="163" t="s">
        <v>806</v>
      </c>
      <c r="B168" s="178" t="s">
        <v>807</v>
      </c>
      <c r="C168" s="165" t="s">
        <v>795</v>
      </c>
      <c r="D168" s="165" t="s">
        <v>9</v>
      </c>
      <c r="E168" s="166" t="s">
        <v>55</v>
      </c>
      <c r="F168" s="167" t="str">
        <f t="shared" si="16"/>
        <v>k0549-4</v>
      </c>
      <c r="G168" s="168" t="str">
        <f t="shared" si="17"/>
        <v>大牛-4</v>
      </c>
      <c r="H168" s="169" t="str">
        <f t="shared" si="18"/>
        <v>群馬県富岡市妙義町大牛</v>
      </c>
      <c r="I168" s="168" t="str">
        <f t="shared" si="19"/>
        <v>別図のとおり</v>
      </c>
      <c r="J168" s="170" t="str">
        <f t="shared" si="20"/>
        <v>急傾斜地の崩壊</v>
      </c>
      <c r="L168" s="171" t="str">
        <f>VLOOKUP(A168,[1]全て!$C$2658:$K$4293,9,TRUE)</f>
        <v>○</v>
      </c>
      <c r="O168" s="174"/>
      <c r="P168" s="174"/>
      <c r="R168" s="174"/>
    </row>
    <row r="169" spans="1:18" x14ac:dyDescent="0.15">
      <c r="A169" s="128" t="s">
        <v>808</v>
      </c>
      <c r="B169" s="106" t="s">
        <v>809</v>
      </c>
      <c r="C169" s="99" t="s">
        <v>810</v>
      </c>
      <c r="D169" s="99" t="s">
        <v>9</v>
      </c>
      <c r="E169" s="129" t="s">
        <v>55</v>
      </c>
      <c r="F169" s="121" t="str">
        <f t="shared" si="16"/>
        <v>k0550-1</v>
      </c>
      <c r="G169" s="111" t="str">
        <f t="shared" si="17"/>
        <v>北山-1</v>
      </c>
      <c r="H169" s="114" t="str">
        <f t="shared" si="18"/>
        <v>群馬県富岡市妙義町古立</v>
      </c>
      <c r="I169" s="111" t="str">
        <f t="shared" si="19"/>
        <v>別図のとおり</v>
      </c>
      <c r="J169" s="122" t="str">
        <f t="shared" si="20"/>
        <v>急傾斜地の崩壊</v>
      </c>
      <c r="L169" t="str">
        <f>VLOOKUP(A169,[1]全て!$C$2658:$K$4293,9,TRUE)</f>
        <v>○</v>
      </c>
      <c r="O169" s="7"/>
      <c r="P169" s="7"/>
      <c r="R169" s="7"/>
    </row>
    <row r="170" spans="1:18" s="171" customFormat="1" x14ac:dyDescent="0.15">
      <c r="A170" s="163" t="s">
        <v>811</v>
      </c>
      <c r="B170" s="179" t="s">
        <v>812</v>
      </c>
      <c r="C170" s="165" t="s">
        <v>810</v>
      </c>
      <c r="D170" s="165" t="s">
        <v>9</v>
      </c>
      <c r="E170" s="166" t="s">
        <v>55</v>
      </c>
      <c r="F170" s="167" t="str">
        <f t="shared" si="16"/>
        <v>k0550-2</v>
      </c>
      <c r="G170" s="168" t="str">
        <f t="shared" si="17"/>
        <v>北山-2</v>
      </c>
      <c r="H170" s="169" t="str">
        <f t="shared" si="18"/>
        <v>群馬県富岡市妙義町古立</v>
      </c>
      <c r="I170" s="168" t="str">
        <f t="shared" si="19"/>
        <v>別図のとおり</v>
      </c>
      <c r="J170" s="170" t="str">
        <f t="shared" si="20"/>
        <v>急傾斜地の崩壊</v>
      </c>
      <c r="L170" s="171" t="str">
        <f>VLOOKUP(A170,[1]全て!$C$2658:$K$4293,9,TRUE)</f>
        <v>○</v>
      </c>
      <c r="O170" s="174"/>
      <c r="P170" s="174"/>
      <c r="R170" s="174"/>
    </row>
    <row r="171" spans="1:18" s="171" customFormat="1" x14ac:dyDescent="0.15">
      <c r="A171" s="163" t="s">
        <v>813</v>
      </c>
      <c r="B171" s="179" t="s">
        <v>814</v>
      </c>
      <c r="C171" s="165" t="s">
        <v>810</v>
      </c>
      <c r="D171" s="165" t="s">
        <v>9</v>
      </c>
      <c r="E171" s="166" t="s">
        <v>55</v>
      </c>
      <c r="F171" s="167" t="str">
        <f t="shared" si="16"/>
        <v>k0550-3</v>
      </c>
      <c r="G171" s="168" t="str">
        <f t="shared" si="17"/>
        <v>北山-3</v>
      </c>
      <c r="H171" s="169" t="str">
        <f t="shared" si="18"/>
        <v>群馬県富岡市妙義町古立</v>
      </c>
      <c r="I171" s="168" t="str">
        <f t="shared" si="19"/>
        <v>別図のとおり</v>
      </c>
      <c r="J171" s="170" t="str">
        <f t="shared" si="20"/>
        <v>急傾斜地の崩壊</v>
      </c>
      <c r="L171" s="171" t="str">
        <f>VLOOKUP(A171,[1]全て!$C$2658:$K$4293,9,TRUE)</f>
        <v>○</v>
      </c>
      <c r="O171" s="174"/>
      <c r="P171" s="174"/>
      <c r="R171" s="174"/>
    </row>
    <row r="172" spans="1:18" s="171" customFormat="1" x14ac:dyDescent="0.15">
      <c r="A172" s="163" t="s">
        <v>815</v>
      </c>
      <c r="B172" s="179" t="s">
        <v>816</v>
      </c>
      <c r="C172" s="165" t="s">
        <v>810</v>
      </c>
      <c r="D172" s="165" t="s">
        <v>9</v>
      </c>
      <c r="E172" s="166" t="s">
        <v>55</v>
      </c>
      <c r="F172" s="167" t="str">
        <f t="shared" si="16"/>
        <v>-</v>
      </c>
      <c r="G172" s="168" t="str">
        <f t="shared" si="17"/>
        <v>-</v>
      </c>
      <c r="H172" s="169" t="str">
        <f t="shared" si="18"/>
        <v>-</v>
      </c>
      <c r="I172" s="168" t="str">
        <f t="shared" si="19"/>
        <v>-</v>
      </c>
      <c r="J172" s="170" t="str">
        <f t="shared" si="20"/>
        <v>-</v>
      </c>
      <c r="L172" s="171">
        <f>VLOOKUP(A172,[1]全て!$C$2658:$K$4293,9,TRUE)</f>
        <v>0</v>
      </c>
      <c r="O172" s="174"/>
      <c r="P172" s="174"/>
      <c r="R172" s="174"/>
    </row>
    <row r="173" spans="1:18" s="174" customFormat="1" x14ac:dyDescent="0.15">
      <c r="A173" s="167" t="s">
        <v>817</v>
      </c>
      <c r="B173" s="180" t="s">
        <v>818</v>
      </c>
      <c r="C173" s="165" t="s">
        <v>819</v>
      </c>
      <c r="D173" s="165" t="s">
        <v>9</v>
      </c>
      <c r="E173" s="166" t="s">
        <v>55</v>
      </c>
      <c r="F173" s="167" t="str">
        <f t="shared" si="16"/>
        <v>k0551-1</v>
      </c>
      <c r="G173" s="168" t="str">
        <f t="shared" si="17"/>
        <v>中里-1</v>
      </c>
      <c r="H173" s="169" t="str">
        <f t="shared" si="18"/>
        <v>群馬県富岡市妙義町中里</v>
      </c>
      <c r="I173" s="168" t="str">
        <f t="shared" si="19"/>
        <v>別図のとおり</v>
      </c>
      <c r="J173" s="170" t="str">
        <f t="shared" si="20"/>
        <v>急傾斜地の崩壊</v>
      </c>
      <c r="L173" s="171" t="str">
        <f>VLOOKUP(A173,[1]全て!$C$2658:$K$4293,9,TRUE)</f>
        <v>○</v>
      </c>
    </row>
    <row r="174" spans="1:18" s="171" customFormat="1" x14ac:dyDescent="0.15">
      <c r="A174" s="163" t="s">
        <v>820</v>
      </c>
      <c r="B174" s="179" t="s">
        <v>821</v>
      </c>
      <c r="C174" s="165" t="s">
        <v>819</v>
      </c>
      <c r="D174" s="165" t="s">
        <v>9</v>
      </c>
      <c r="E174" s="166" t="s">
        <v>55</v>
      </c>
      <c r="F174" s="167" t="str">
        <f t="shared" si="16"/>
        <v>k0551-2</v>
      </c>
      <c r="G174" s="168" t="str">
        <f t="shared" si="17"/>
        <v>中里-2</v>
      </c>
      <c r="H174" s="169" t="str">
        <f t="shared" si="18"/>
        <v>群馬県富岡市妙義町中里</v>
      </c>
      <c r="I174" s="168" t="str">
        <f t="shared" si="19"/>
        <v>別図のとおり</v>
      </c>
      <c r="J174" s="170" t="str">
        <f t="shared" si="20"/>
        <v>急傾斜地の崩壊</v>
      </c>
      <c r="L174" s="171" t="str">
        <f>VLOOKUP(A174,[1]全て!$C$2658:$K$4293,9,TRUE)</f>
        <v>○</v>
      </c>
      <c r="O174" s="174"/>
      <c r="P174" s="174"/>
      <c r="R174" s="174"/>
    </row>
    <row r="175" spans="1:18" x14ac:dyDescent="0.15">
      <c r="A175" s="128" t="s">
        <v>822</v>
      </c>
      <c r="B175" s="107" t="s">
        <v>823</v>
      </c>
      <c r="C175" s="99" t="s">
        <v>819</v>
      </c>
      <c r="D175" s="99" t="s">
        <v>9</v>
      </c>
      <c r="E175" s="129" t="s">
        <v>55</v>
      </c>
      <c r="F175" s="121" t="str">
        <f t="shared" si="16"/>
        <v>-</v>
      </c>
      <c r="G175" s="111" t="str">
        <f t="shared" si="17"/>
        <v>-</v>
      </c>
      <c r="H175" s="114" t="str">
        <f t="shared" si="18"/>
        <v>-</v>
      </c>
      <c r="I175" s="111" t="str">
        <f t="shared" si="19"/>
        <v>-</v>
      </c>
      <c r="J175" s="122" t="str">
        <f t="shared" si="20"/>
        <v>-</v>
      </c>
      <c r="L175">
        <f>VLOOKUP(A175,[1]全て!$C$2658:$K$4293,9,TRUE)</f>
        <v>0</v>
      </c>
      <c r="O175" s="7"/>
      <c r="P175" s="7"/>
      <c r="R175" s="7"/>
    </row>
    <row r="176" spans="1:18" s="171" customFormat="1" x14ac:dyDescent="0.15">
      <c r="A176" s="163" t="s">
        <v>824</v>
      </c>
      <c r="B176" s="165" t="s">
        <v>825</v>
      </c>
      <c r="C176" s="165" t="s">
        <v>819</v>
      </c>
      <c r="D176" s="165" t="s">
        <v>9</v>
      </c>
      <c r="E176" s="166" t="s">
        <v>55</v>
      </c>
      <c r="F176" s="167" t="str">
        <f t="shared" si="16"/>
        <v>k0551-4</v>
      </c>
      <c r="G176" s="168" t="str">
        <f t="shared" si="17"/>
        <v>中里-4</v>
      </c>
      <c r="H176" s="169" t="str">
        <f t="shared" si="18"/>
        <v>群馬県富岡市妙義町中里</v>
      </c>
      <c r="I176" s="168" t="str">
        <f t="shared" si="19"/>
        <v>別図のとおり</v>
      </c>
      <c r="J176" s="170" t="str">
        <f t="shared" si="20"/>
        <v>急傾斜地の崩壊</v>
      </c>
      <c r="L176" s="171" t="str">
        <f>VLOOKUP(A176,[1]全て!$C$2658:$K$4293,9,TRUE)</f>
        <v>○</v>
      </c>
      <c r="O176" s="174"/>
      <c r="P176" s="174"/>
      <c r="R176" s="174"/>
    </row>
    <row r="177" spans="1:12" s="171" customFormat="1" x14ac:dyDescent="0.15">
      <c r="A177" s="163" t="s">
        <v>826</v>
      </c>
      <c r="B177" s="164" t="s">
        <v>827</v>
      </c>
      <c r="C177" s="165" t="s">
        <v>810</v>
      </c>
      <c r="D177" s="165" t="s">
        <v>9</v>
      </c>
      <c r="E177" s="166" t="s">
        <v>55</v>
      </c>
      <c r="F177" s="167" t="str">
        <f t="shared" si="16"/>
        <v>k0552-1</v>
      </c>
      <c r="G177" s="168" t="str">
        <f t="shared" si="17"/>
        <v>天沢-1</v>
      </c>
      <c r="H177" s="169" t="str">
        <f t="shared" si="18"/>
        <v>群馬県富岡市妙義町古立</v>
      </c>
      <c r="I177" s="168" t="str">
        <f t="shared" si="19"/>
        <v>別図のとおり</v>
      </c>
      <c r="J177" s="170" t="str">
        <f t="shared" si="20"/>
        <v>急傾斜地の崩壊</v>
      </c>
      <c r="L177" s="171" t="str">
        <f>VLOOKUP(A177,[1]全て!$C$2658:$K$4293,9,TRUE)</f>
        <v>○</v>
      </c>
    </row>
    <row r="178" spans="1:12" s="171" customFormat="1" x14ac:dyDescent="0.15">
      <c r="A178" s="163" t="s">
        <v>828</v>
      </c>
      <c r="B178" s="164" t="s">
        <v>829</v>
      </c>
      <c r="C178" s="165" t="s">
        <v>810</v>
      </c>
      <c r="D178" s="165" t="s">
        <v>9</v>
      </c>
      <c r="E178" s="166" t="s">
        <v>55</v>
      </c>
      <c r="F178" s="167" t="str">
        <f t="shared" si="16"/>
        <v>k0552-2</v>
      </c>
      <c r="G178" s="168" t="str">
        <f t="shared" si="17"/>
        <v>天沢-2</v>
      </c>
      <c r="H178" s="169" t="str">
        <f t="shared" si="18"/>
        <v>群馬県富岡市妙義町古立</v>
      </c>
      <c r="I178" s="168" t="str">
        <f t="shared" si="19"/>
        <v>別図のとおり</v>
      </c>
      <c r="J178" s="170" t="str">
        <f t="shared" si="20"/>
        <v>急傾斜地の崩壊</v>
      </c>
      <c r="L178" s="171" t="str">
        <f>VLOOKUP(A178,[1]全て!$C$2658:$K$4293,9,TRUE)</f>
        <v>○</v>
      </c>
    </row>
    <row r="179" spans="1:12" s="171" customFormat="1" x14ac:dyDescent="0.15">
      <c r="A179" s="163" t="s">
        <v>830</v>
      </c>
      <c r="B179" s="165" t="s">
        <v>831</v>
      </c>
      <c r="C179" s="165" t="s">
        <v>772</v>
      </c>
      <c r="D179" s="165" t="s">
        <v>9</v>
      </c>
      <c r="E179" s="166" t="s">
        <v>55</v>
      </c>
      <c r="F179" s="167" t="str">
        <f t="shared" si="16"/>
        <v>k0553-1</v>
      </c>
      <c r="G179" s="168" t="str">
        <f t="shared" si="17"/>
        <v>妙義日向(B)-1</v>
      </c>
      <c r="H179" s="169" t="str">
        <f t="shared" si="18"/>
        <v>群馬県富岡市妙義町諸戸</v>
      </c>
      <c r="I179" s="168" t="str">
        <f t="shared" si="19"/>
        <v>別図のとおり</v>
      </c>
      <c r="J179" s="170" t="str">
        <f t="shared" si="20"/>
        <v>急傾斜地の崩壊</v>
      </c>
      <c r="L179" s="171" t="str">
        <f>VLOOKUP(A179,[1]全て!$C$2658:$K$4293,9,TRUE)</f>
        <v>○</v>
      </c>
    </row>
    <row r="180" spans="1:12" s="171" customFormat="1" x14ac:dyDescent="0.15">
      <c r="A180" s="163" t="s">
        <v>832</v>
      </c>
      <c r="B180" s="165" t="s">
        <v>833</v>
      </c>
      <c r="C180" s="165" t="s">
        <v>772</v>
      </c>
      <c r="D180" s="165" t="s">
        <v>9</v>
      </c>
      <c r="E180" s="166" t="s">
        <v>55</v>
      </c>
      <c r="F180" s="167" t="str">
        <f t="shared" si="16"/>
        <v>k0553-2</v>
      </c>
      <c r="G180" s="168" t="str">
        <f t="shared" si="17"/>
        <v>妙義日向(B)-2</v>
      </c>
      <c r="H180" s="169" t="str">
        <f t="shared" si="18"/>
        <v>群馬県富岡市妙義町諸戸</v>
      </c>
      <c r="I180" s="168" t="str">
        <f t="shared" si="19"/>
        <v>別図のとおり</v>
      </c>
      <c r="J180" s="170" t="str">
        <f t="shared" si="20"/>
        <v>急傾斜地の崩壊</v>
      </c>
      <c r="L180" s="171" t="str">
        <f>VLOOKUP(A180,[1]全て!$C$2658:$K$4293,9,TRUE)</f>
        <v>○</v>
      </c>
    </row>
    <row r="181" spans="1:12" x14ac:dyDescent="0.15">
      <c r="A181" s="131" t="s">
        <v>834</v>
      </c>
      <c r="B181" s="113" t="s">
        <v>835</v>
      </c>
      <c r="C181" s="17" t="s">
        <v>772</v>
      </c>
      <c r="D181" s="99" t="s">
        <v>9</v>
      </c>
      <c r="E181" s="129" t="s">
        <v>55</v>
      </c>
      <c r="F181" s="121" t="str">
        <f t="shared" si="16"/>
        <v>-</v>
      </c>
      <c r="G181" s="111" t="str">
        <f t="shared" si="17"/>
        <v>-</v>
      </c>
      <c r="H181" s="114" t="str">
        <f t="shared" si="18"/>
        <v>-</v>
      </c>
      <c r="I181" s="111" t="str">
        <f t="shared" si="19"/>
        <v>-</v>
      </c>
      <c r="J181" s="122" t="str">
        <f t="shared" si="20"/>
        <v>-</v>
      </c>
      <c r="L181">
        <f>VLOOKUP(A181,[1]全て!$C$2658:$K$4293,9,TRUE)</f>
        <v>0</v>
      </c>
    </row>
    <row r="182" spans="1:12" x14ac:dyDescent="0.15">
      <c r="A182" s="131" t="s">
        <v>836</v>
      </c>
      <c r="B182" s="113" t="s">
        <v>837</v>
      </c>
      <c r="C182" s="17" t="s">
        <v>772</v>
      </c>
      <c r="D182" s="99" t="s">
        <v>9</v>
      </c>
      <c r="E182" s="129" t="s">
        <v>55</v>
      </c>
      <c r="F182" s="121" t="str">
        <f t="shared" si="16"/>
        <v>k0553-4</v>
      </c>
      <c r="G182" s="111" t="str">
        <f t="shared" si="17"/>
        <v>妙義日向(B)-4</v>
      </c>
      <c r="H182" s="114" t="str">
        <f t="shared" si="18"/>
        <v>群馬県富岡市妙義町諸戸</v>
      </c>
      <c r="I182" s="111" t="str">
        <f t="shared" si="19"/>
        <v>別図のとおり</v>
      </c>
      <c r="J182" s="122" t="str">
        <f t="shared" si="20"/>
        <v>急傾斜地の崩壊</v>
      </c>
      <c r="L182" t="str">
        <f>VLOOKUP(A182,[1]全て!$C$2658:$K$4293,9,TRUE)</f>
        <v>○</v>
      </c>
    </row>
    <row r="183" spans="1:12" s="171" customFormat="1" x14ac:dyDescent="0.15">
      <c r="A183" s="163" t="s">
        <v>838</v>
      </c>
      <c r="B183" s="164" t="s">
        <v>839</v>
      </c>
      <c r="C183" s="165" t="s">
        <v>840</v>
      </c>
      <c r="D183" s="165" t="s">
        <v>9</v>
      </c>
      <c r="E183" s="166" t="s">
        <v>55</v>
      </c>
      <c r="F183" s="167" t="str">
        <f t="shared" si="16"/>
        <v>k0554</v>
      </c>
      <c r="G183" s="168" t="str">
        <f t="shared" si="17"/>
        <v>上十二</v>
      </c>
      <c r="H183" s="169" t="str">
        <f t="shared" si="18"/>
        <v>群馬県富岡市妙義町上高田</v>
      </c>
      <c r="I183" s="168" t="str">
        <f t="shared" si="19"/>
        <v>別図のとおり</v>
      </c>
      <c r="J183" s="170" t="str">
        <f t="shared" si="20"/>
        <v>急傾斜地の崩壊</v>
      </c>
      <c r="K183" s="181"/>
      <c r="L183" s="171" t="str">
        <f>VLOOKUP(A183,[1]全て!$C$2658:$K$4293,9,TRUE)</f>
        <v>○</v>
      </c>
    </row>
    <row r="184" spans="1:12" x14ac:dyDescent="0.15">
      <c r="A184" s="131" t="s">
        <v>841</v>
      </c>
      <c r="B184" s="113" t="s">
        <v>842</v>
      </c>
      <c r="C184" s="17" t="s">
        <v>840</v>
      </c>
      <c r="D184" s="99" t="s">
        <v>9</v>
      </c>
      <c r="E184" s="129" t="s">
        <v>55</v>
      </c>
      <c r="F184" s="121" t="str">
        <f t="shared" si="16"/>
        <v>k0555-1</v>
      </c>
      <c r="G184" s="111" t="str">
        <f t="shared" si="17"/>
        <v>下十二-1</v>
      </c>
      <c r="H184" s="114" t="str">
        <f t="shared" si="18"/>
        <v>群馬県富岡市妙義町上高田</v>
      </c>
      <c r="I184" s="111" t="str">
        <f t="shared" si="19"/>
        <v>別図のとおり</v>
      </c>
      <c r="J184" s="122" t="str">
        <f t="shared" si="20"/>
        <v>急傾斜地の崩壊</v>
      </c>
      <c r="K184" s="66"/>
      <c r="L184" t="str">
        <f>VLOOKUP(A184,[1]全て!$C$2658:$K$4293,9,TRUE)</f>
        <v>○</v>
      </c>
    </row>
    <row r="185" spans="1:12" s="171" customFormat="1" x14ac:dyDescent="0.15">
      <c r="A185" s="163" t="s">
        <v>843</v>
      </c>
      <c r="B185" s="164" t="s">
        <v>844</v>
      </c>
      <c r="C185" s="165" t="s">
        <v>840</v>
      </c>
      <c r="D185" s="165" t="s">
        <v>9</v>
      </c>
      <c r="E185" s="166" t="s">
        <v>55</v>
      </c>
      <c r="F185" s="167" t="str">
        <f t="shared" si="16"/>
        <v>-</v>
      </c>
      <c r="G185" s="168" t="str">
        <f t="shared" si="17"/>
        <v>-</v>
      </c>
      <c r="H185" s="169" t="str">
        <f t="shared" si="18"/>
        <v>-</v>
      </c>
      <c r="I185" s="168" t="str">
        <f t="shared" si="19"/>
        <v>-</v>
      </c>
      <c r="J185" s="170" t="str">
        <f t="shared" si="20"/>
        <v>-</v>
      </c>
      <c r="L185" s="171">
        <f>VLOOKUP(A185,[1]全て!$C$2658:$K$4293,9,TRUE)</f>
        <v>0</v>
      </c>
    </row>
    <row r="186" spans="1:12" x14ac:dyDescent="0.15">
      <c r="A186" s="131" t="s">
        <v>845</v>
      </c>
      <c r="B186" s="113" t="s">
        <v>846</v>
      </c>
      <c r="C186" s="17" t="s">
        <v>840</v>
      </c>
      <c r="D186" s="99" t="s">
        <v>9</v>
      </c>
      <c r="E186" s="129" t="s">
        <v>55</v>
      </c>
      <c r="F186" s="121" t="str">
        <f t="shared" si="16"/>
        <v>k0555-3</v>
      </c>
      <c r="G186" s="111" t="str">
        <f t="shared" si="17"/>
        <v>下十二-3</v>
      </c>
      <c r="H186" s="114" t="str">
        <f t="shared" si="18"/>
        <v>群馬県富岡市妙義町上高田</v>
      </c>
      <c r="I186" s="111" t="str">
        <f t="shared" si="19"/>
        <v>別図のとおり</v>
      </c>
      <c r="J186" s="122" t="str">
        <f t="shared" si="20"/>
        <v>急傾斜地の崩壊</v>
      </c>
      <c r="L186" t="str">
        <f>VLOOKUP(A186,[1]全て!$C$2658:$K$4293,9,TRUE)</f>
        <v>○</v>
      </c>
    </row>
    <row r="187" spans="1:12" s="171" customFormat="1" x14ac:dyDescent="0.15">
      <c r="A187" s="163" t="s">
        <v>847</v>
      </c>
      <c r="B187" s="164" t="s">
        <v>848</v>
      </c>
      <c r="C187" s="165" t="s">
        <v>840</v>
      </c>
      <c r="D187" s="165" t="s">
        <v>9</v>
      </c>
      <c r="E187" s="166" t="s">
        <v>55</v>
      </c>
      <c r="F187" s="167" t="str">
        <f t="shared" si="16"/>
        <v>k0556-1</v>
      </c>
      <c r="G187" s="168" t="str">
        <f t="shared" si="17"/>
        <v>山下-1</v>
      </c>
      <c r="H187" s="169" t="str">
        <f t="shared" si="18"/>
        <v>群馬県富岡市妙義町上高田</v>
      </c>
      <c r="I187" s="168" t="str">
        <f t="shared" si="19"/>
        <v>別図のとおり</v>
      </c>
      <c r="J187" s="170" t="str">
        <f t="shared" si="20"/>
        <v>急傾斜地の崩壊</v>
      </c>
      <c r="L187" s="171" t="str">
        <f>VLOOKUP(A187,[1]全て!$C$2658:$K$4293,9,TRUE)</f>
        <v>○</v>
      </c>
    </row>
    <row r="188" spans="1:12" x14ac:dyDescent="0.15">
      <c r="A188" s="131" t="s">
        <v>849</v>
      </c>
      <c r="B188" s="113" t="s">
        <v>850</v>
      </c>
      <c r="C188" s="17" t="s">
        <v>840</v>
      </c>
      <c r="D188" s="99" t="s">
        <v>9</v>
      </c>
      <c r="E188" s="129" t="s">
        <v>55</v>
      </c>
      <c r="F188" s="121" t="str">
        <f t="shared" si="16"/>
        <v>-</v>
      </c>
      <c r="G188" s="111" t="str">
        <f t="shared" si="17"/>
        <v>-</v>
      </c>
      <c r="H188" s="114" t="str">
        <f t="shared" si="18"/>
        <v>-</v>
      </c>
      <c r="I188" s="111" t="str">
        <f t="shared" si="19"/>
        <v>-</v>
      </c>
      <c r="J188" s="122" t="str">
        <f t="shared" si="20"/>
        <v>-</v>
      </c>
      <c r="L188">
        <f>VLOOKUP(A188,[1]全て!$C$2658:$K$4293,9,TRUE)</f>
        <v>0</v>
      </c>
    </row>
    <row r="189" spans="1:12" x14ac:dyDescent="0.15">
      <c r="A189" s="131" t="s">
        <v>851</v>
      </c>
      <c r="B189" s="113" t="s">
        <v>852</v>
      </c>
      <c r="C189" s="17" t="s">
        <v>840</v>
      </c>
      <c r="D189" s="99" t="s">
        <v>9</v>
      </c>
      <c r="E189" s="129" t="s">
        <v>55</v>
      </c>
      <c r="F189" s="121" t="str">
        <f t="shared" si="16"/>
        <v>k0556-3</v>
      </c>
      <c r="G189" s="111" t="str">
        <f t="shared" si="17"/>
        <v>山下-3</v>
      </c>
      <c r="H189" s="114" t="str">
        <f t="shared" si="18"/>
        <v>群馬県富岡市妙義町上高田</v>
      </c>
      <c r="I189" s="111" t="str">
        <f t="shared" si="19"/>
        <v>別図のとおり</v>
      </c>
      <c r="J189" s="122" t="str">
        <f t="shared" si="20"/>
        <v>急傾斜地の崩壊</v>
      </c>
      <c r="L189" t="str">
        <f>VLOOKUP(A189,[1]全て!$C$2658:$K$4293,9,TRUE)</f>
        <v>○</v>
      </c>
    </row>
    <row r="190" spans="1:12" s="171" customFormat="1" x14ac:dyDescent="0.15">
      <c r="A190" s="163" t="s">
        <v>853</v>
      </c>
      <c r="B190" s="164" t="s">
        <v>854</v>
      </c>
      <c r="C190" s="165" t="s">
        <v>840</v>
      </c>
      <c r="D190" s="165" t="s">
        <v>9</v>
      </c>
      <c r="E190" s="166" t="s">
        <v>55</v>
      </c>
      <c r="F190" s="167" t="str">
        <f t="shared" si="16"/>
        <v>k0556-4</v>
      </c>
      <c r="G190" s="168" t="str">
        <f t="shared" si="17"/>
        <v>山下-4</v>
      </c>
      <c r="H190" s="169" t="str">
        <f t="shared" si="18"/>
        <v>群馬県富岡市妙義町上高田</v>
      </c>
      <c r="I190" s="168" t="str">
        <f t="shared" si="19"/>
        <v>別図のとおり</v>
      </c>
      <c r="J190" s="170" t="str">
        <f t="shared" si="20"/>
        <v>急傾斜地の崩壊</v>
      </c>
      <c r="L190" s="171" t="str">
        <f>VLOOKUP(A190,[1]全て!$C$2658:$K$4293,9,TRUE)</f>
        <v>○</v>
      </c>
    </row>
    <row r="191" spans="1:12" s="171" customFormat="1" x14ac:dyDescent="0.15">
      <c r="A191" s="163" t="s">
        <v>855</v>
      </c>
      <c r="B191" s="164" t="s">
        <v>856</v>
      </c>
      <c r="C191" s="165" t="s">
        <v>840</v>
      </c>
      <c r="D191" s="165" t="s">
        <v>9</v>
      </c>
      <c r="E191" s="166" t="s">
        <v>55</v>
      </c>
      <c r="F191" s="167" t="str">
        <f t="shared" si="16"/>
        <v>k0556-5</v>
      </c>
      <c r="G191" s="168" t="str">
        <f t="shared" si="17"/>
        <v>山下-5</v>
      </c>
      <c r="H191" s="169" t="str">
        <f t="shared" si="18"/>
        <v>群馬県富岡市妙義町上高田</v>
      </c>
      <c r="I191" s="168" t="str">
        <f t="shared" si="19"/>
        <v>別図のとおり</v>
      </c>
      <c r="J191" s="170" t="str">
        <f t="shared" si="20"/>
        <v>急傾斜地の崩壊</v>
      </c>
      <c r="L191" s="171" t="str">
        <f>VLOOKUP(A191,[1]全て!$C$2658:$K$4293,9,TRUE)</f>
        <v>○</v>
      </c>
    </row>
    <row r="192" spans="1:12" s="171" customFormat="1" x14ac:dyDescent="0.15">
      <c r="A192" s="163" t="s">
        <v>857</v>
      </c>
      <c r="B192" s="164" t="s">
        <v>858</v>
      </c>
      <c r="C192" s="165" t="s">
        <v>859</v>
      </c>
      <c r="D192" s="165" t="s">
        <v>9</v>
      </c>
      <c r="E192" s="166" t="s">
        <v>55</v>
      </c>
      <c r="F192" s="167" t="str">
        <f t="shared" si="16"/>
        <v>k0557</v>
      </c>
      <c r="G192" s="168" t="str">
        <f t="shared" si="17"/>
        <v>久原(C)</v>
      </c>
      <c r="H192" s="169" t="str">
        <f t="shared" si="18"/>
        <v>群馬県富岡市妙義町下高田</v>
      </c>
      <c r="I192" s="168" t="str">
        <f t="shared" si="19"/>
        <v>別図のとおり</v>
      </c>
      <c r="J192" s="170" t="str">
        <f t="shared" si="20"/>
        <v>急傾斜地の崩壊</v>
      </c>
      <c r="L192" s="171" t="str">
        <f>VLOOKUP(A192,[1]全て!$C$2658:$K$4293,9,TRUE)</f>
        <v>○</v>
      </c>
    </row>
    <row r="193" spans="1:12" s="171" customFormat="1" x14ac:dyDescent="0.15">
      <c r="A193" s="163" t="s">
        <v>860</v>
      </c>
      <c r="B193" s="164" t="s">
        <v>861</v>
      </c>
      <c r="C193" s="165" t="s">
        <v>859</v>
      </c>
      <c r="D193" s="165" t="s">
        <v>9</v>
      </c>
      <c r="E193" s="166" t="s">
        <v>55</v>
      </c>
      <c r="F193" s="167" t="str">
        <f t="shared" si="16"/>
        <v>k0558</v>
      </c>
      <c r="G193" s="168" t="str">
        <f t="shared" si="17"/>
        <v>久原(A)</v>
      </c>
      <c r="H193" s="169" t="str">
        <f t="shared" si="18"/>
        <v>群馬県富岡市妙義町下高田</v>
      </c>
      <c r="I193" s="168" t="str">
        <f t="shared" si="19"/>
        <v>別図のとおり</v>
      </c>
      <c r="J193" s="170" t="str">
        <f t="shared" si="20"/>
        <v>急傾斜地の崩壊</v>
      </c>
      <c r="L193" s="171" t="str">
        <f>VLOOKUP(A193,[1]全て!$C$2658:$K$4293,9,TRUE)</f>
        <v>○</v>
      </c>
    </row>
    <row r="194" spans="1:12" s="171" customFormat="1" x14ac:dyDescent="0.15">
      <c r="A194" s="163" t="s">
        <v>862</v>
      </c>
      <c r="B194" s="164" t="s">
        <v>863</v>
      </c>
      <c r="C194" s="165" t="s">
        <v>859</v>
      </c>
      <c r="D194" s="165" t="s">
        <v>9</v>
      </c>
      <c r="E194" s="166" t="s">
        <v>55</v>
      </c>
      <c r="F194" s="167" t="str">
        <f t="shared" si="16"/>
        <v>k0559</v>
      </c>
      <c r="G194" s="168" t="str">
        <f t="shared" si="17"/>
        <v>久原(B)</v>
      </c>
      <c r="H194" s="169" t="str">
        <f t="shared" si="18"/>
        <v>群馬県富岡市妙義町下高田</v>
      </c>
      <c r="I194" s="168" t="str">
        <f t="shared" si="19"/>
        <v>別図のとおり</v>
      </c>
      <c r="J194" s="170" t="str">
        <f t="shared" si="20"/>
        <v>急傾斜地の崩壊</v>
      </c>
      <c r="L194" s="171" t="str">
        <f>VLOOKUP(A194,[1]全て!$C$2658:$K$4293,9,TRUE)</f>
        <v>○</v>
      </c>
    </row>
    <row r="195" spans="1:12" s="171" customFormat="1" x14ac:dyDescent="0.15">
      <c r="A195" s="163" t="s">
        <v>864</v>
      </c>
      <c r="B195" s="164" t="s">
        <v>865</v>
      </c>
      <c r="C195" s="165" t="s">
        <v>859</v>
      </c>
      <c r="D195" s="165" t="s">
        <v>9</v>
      </c>
      <c r="E195" s="166" t="s">
        <v>55</v>
      </c>
      <c r="F195" s="167" t="str">
        <f t="shared" si="16"/>
        <v>k0560-1</v>
      </c>
      <c r="G195" s="168" t="str">
        <f t="shared" si="17"/>
        <v>三ツ屋(B)-1</v>
      </c>
      <c r="H195" s="169" t="str">
        <f t="shared" si="18"/>
        <v>群馬県富岡市妙義町下高田</v>
      </c>
      <c r="I195" s="168" t="str">
        <f t="shared" si="19"/>
        <v>別図のとおり</v>
      </c>
      <c r="J195" s="170" t="str">
        <f t="shared" si="20"/>
        <v>急傾斜地の崩壊</v>
      </c>
      <c r="L195" s="171" t="str">
        <f>VLOOKUP(A195,[1]全て!$C$2658:$K$4293,9,TRUE)</f>
        <v>○</v>
      </c>
    </row>
    <row r="196" spans="1:12" s="171" customFormat="1" x14ac:dyDescent="0.15">
      <c r="A196" s="163" t="s">
        <v>866</v>
      </c>
      <c r="B196" s="164" t="s">
        <v>867</v>
      </c>
      <c r="C196" s="165" t="s">
        <v>859</v>
      </c>
      <c r="D196" s="165" t="s">
        <v>9</v>
      </c>
      <c r="E196" s="166" t="s">
        <v>55</v>
      </c>
      <c r="F196" s="167" t="str">
        <f t="shared" si="16"/>
        <v>k0560-2</v>
      </c>
      <c r="G196" s="168" t="str">
        <f t="shared" si="17"/>
        <v>三ツ屋(B)-2</v>
      </c>
      <c r="H196" s="169" t="str">
        <f t="shared" si="18"/>
        <v>群馬県富岡市妙義町下高田</v>
      </c>
      <c r="I196" s="168" t="str">
        <f t="shared" si="19"/>
        <v>別図のとおり</v>
      </c>
      <c r="J196" s="170" t="str">
        <f t="shared" si="20"/>
        <v>急傾斜地の崩壊</v>
      </c>
      <c r="L196" s="171" t="str">
        <f>VLOOKUP(A196,[1]全て!$C$2658:$K$4293,9,TRUE)</f>
        <v>○</v>
      </c>
    </row>
    <row r="197" spans="1:12" s="171" customFormat="1" x14ac:dyDescent="0.15">
      <c r="A197" s="163" t="s">
        <v>868</v>
      </c>
      <c r="B197" s="164" t="s">
        <v>869</v>
      </c>
      <c r="C197" s="165" t="s">
        <v>859</v>
      </c>
      <c r="D197" s="165" t="s">
        <v>9</v>
      </c>
      <c r="E197" s="166" t="s">
        <v>55</v>
      </c>
      <c r="F197" s="167" t="str">
        <f t="shared" si="16"/>
        <v>k0560-3</v>
      </c>
      <c r="G197" s="168" t="str">
        <f t="shared" si="17"/>
        <v>三ツ屋(B)-3</v>
      </c>
      <c r="H197" s="169" t="str">
        <f t="shared" si="18"/>
        <v>群馬県富岡市妙義町下高田</v>
      </c>
      <c r="I197" s="168" t="str">
        <f t="shared" si="19"/>
        <v>別図のとおり</v>
      </c>
      <c r="J197" s="170" t="str">
        <f t="shared" si="20"/>
        <v>急傾斜地の崩壊</v>
      </c>
      <c r="L197" s="171" t="str">
        <f>VLOOKUP(A197,[1]全て!$C$2658:$K$4293,9,TRUE)</f>
        <v>○</v>
      </c>
    </row>
    <row r="198" spans="1:12" x14ac:dyDescent="0.15">
      <c r="A198" s="131" t="s">
        <v>870</v>
      </c>
      <c r="B198" s="113" t="s">
        <v>871</v>
      </c>
      <c r="C198" s="17" t="s">
        <v>859</v>
      </c>
      <c r="D198" s="99" t="s">
        <v>9</v>
      </c>
      <c r="E198" s="129" t="s">
        <v>55</v>
      </c>
      <c r="F198" s="121" t="str">
        <f t="shared" ref="F198:F261" si="21">IF(L198="○",A198,"-")</f>
        <v>k0561-1</v>
      </c>
      <c r="G198" s="111" t="str">
        <f t="shared" ref="G198:G261" si="22">IF($L198="○",B198,"-")</f>
        <v>三ツ屋-1</v>
      </c>
      <c r="H198" s="114" t="str">
        <f t="shared" si="18"/>
        <v>群馬県富岡市妙義町下高田</v>
      </c>
      <c r="I198" s="111" t="str">
        <f t="shared" si="19"/>
        <v>別図のとおり</v>
      </c>
      <c r="J198" s="122" t="str">
        <f t="shared" si="20"/>
        <v>急傾斜地の崩壊</v>
      </c>
      <c r="L198" t="str">
        <f>VLOOKUP(A198,[1]全て!$C$2658:$K$4293,9,TRUE)</f>
        <v>○</v>
      </c>
    </row>
    <row r="199" spans="1:12" s="171" customFormat="1" x14ac:dyDescent="0.15">
      <c r="A199" s="163" t="s">
        <v>872</v>
      </c>
      <c r="B199" s="164" t="s">
        <v>873</v>
      </c>
      <c r="C199" s="165" t="s">
        <v>859</v>
      </c>
      <c r="D199" s="165" t="s">
        <v>9</v>
      </c>
      <c r="E199" s="166" t="s">
        <v>55</v>
      </c>
      <c r="F199" s="167" t="str">
        <f t="shared" si="21"/>
        <v>k0561-2</v>
      </c>
      <c r="G199" s="168" t="str">
        <f t="shared" si="22"/>
        <v>三ツ屋-2</v>
      </c>
      <c r="H199" s="169" t="str">
        <f t="shared" si="18"/>
        <v>群馬県富岡市妙義町下高田</v>
      </c>
      <c r="I199" s="168" t="str">
        <f t="shared" si="19"/>
        <v>別図のとおり</v>
      </c>
      <c r="J199" s="170" t="str">
        <f t="shared" si="20"/>
        <v>急傾斜地の崩壊</v>
      </c>
      <c r="L199" s="171" t="str">
        <f>VLOOKUP(A199,[1]全て!$C$2658:$K$4293,9,TRUE)</f>
        <v>○</v>
      </c>
    </row>
    <row r="200" spans="1:12" x14ac:dyDescent="0.15">
      <c r="A200" s="131" t="s">
        <v>874</v>
      </c>
      <c r="B200" s="113" t="s">
        <v>875</v>
      </c>
      <c r="C200" s="17" t="s">
        <v>859</v>
      </c>
      <c r="D200" s="99" t="s">
        <v>9</v>
      </c>
      <c r="E200" s="129" t="s">
        <v>55</v>
      </c>
      <c r="F200" s="121" t="str">
        <f t="shared" si="21"/>
        <v>k0561-3</v>
      </c>
      <c r="G200" s="111" t="str">
        <f t="shared" si="22"/>
        <v>三ツ屋-3</v>
      </c>
      <c r="H200" s="114" t="str">
        <f t="shared" si="18"/>
        <v>群馬県富岡市妙義町下高田</v>
      </c>
      <c r="I200" s="111" t="str">
        <f t="shared" si="19"/>
        <v>別図のとおり</v>
      </c>
      <c r="J200" s="122" t="str">
        <f t="shared" si="20"/>
        <v>急傾斜地の崩壊</v>
      </c>
      <c r="L200" t="str">
        <f>VLOOKUP(A200,[1]全て!$C$2658:$K$4293,9,TRUE)</f>
        <v>○</v>
      </c>
    </row>
    <row r="201" spans="1:12" x14ac:dyDescent="0.15">
      <c r="A201" s="131" t="s">
        <v>876</v>
      </c>
      <c r="B201" s="113" t="s">
        <v>877</v>
      </c>
      <c r="C201" s="17" t="s">
        <v>859</v>
      </c>
      <c r="D201" s="99" t="s">
        <v>9</v>
      </c>
      <c r="E201" s="129" t="s">
        <v>55</v>
      </c>
      <c r="F201" s="121" t="str">
        <f t="shared" si="21"/>
        <v>k0561-4</v>
      </c>
      <c r="G201" s="111" t="str">
        <f t="shared" si="22"/>
        <v>三ツ屋-4</v>
      </c>
      <c r="H201" s="114" t="str">
        <f t="shared" si="18"/>
        <v>群馬県富岡市妙義町下高田</v>
      </c>
      <c r="I201" s="111" t="str">
        <f t="shared" si="19"/>
        <v>別図のとおり</v>
      </c>
      <c r="J201" s="122" t="str">
        <f t="shared" si="20"/>
        <v>急傾斜地の崩壊</v>
      </c>
      <c r="L201" t="str">
        <f>VLOOKUP(A201,[1]全て!$C$2658:$K$4293,9,TRUE)</f>
        <v>○</v>
      </c>
    </row>
    <row r="202" spans="1:12" s="171" customFormat="1" x14ac:dyDescent="0.15">
      <c r="A202" s="163" t="s">
        <v>878</v>
      </c>
      <c r="B202" s="164" t="s">
        <v>879</v>
      </c>
      <c r="C202" s="165" t="s">
        <v>859</v>
      </c>
      <c r="D202" s="165" t="s">
        <v>9</v>
      </c>
      <c r="E202" s="166" t="s">
        <v>55</v>
      </c>
      <c r="F202" s="167" t="str">
        <f t="shared" si="21"/>
        <v>k0562-1</v>
      </c>
      <c r="G202" s="168" t="str">
        <f t="shared" si="22"/>
        <v>新光寺-1</v>
      </c>
      <c r="H202" s="169" t="str">
        <f t="shared" si="18"/>
        <v>群馬県富岡市妙義町下高田</v>
      </c>
      <c r="I202" s="168" t="str">
        <f t="shared" si="19"/>
        <v>別図のとおり</v>
      </c>
      <c r="J202" s="170" t="str">
        <f t="shared" si="20"/>
        <v>急傾斜地の崩壊</v>
      </c>
      <c r="L202" s="171" t="str">
        <f>VLOOKUP(A202,[1]全て!$C$2658:$K$4293,9,TRUE)</f>
        <v>○</v>
      </c>
    </row>
    <row r="203" spans="1:12" x14ac:dyDescent="0.15">
      <c r="A203" s="131" t="s">
        <v>880</v>
      </c>
      <c r="B203" s="113" t="s">
        <v>881</v>
      </c>
      <c r="C203" s="17" t="s">
        <v>859</v>
      </c>
      <c r="D203" s="99" t="s">
        <v>9</v>
      </c>
      <c r="E203" s="129" t="s">
        <v>55</v>
      </c>
      <c r="F203" s="121" t="str">
        <f t="shared" si="21"/>
        <v>k0562-2</v>
      </c>
      <c r="G203" s="111" t="str">
        <f t="shared" si="22"/>
        <v>新光寺-2</v>
      </c>
      <c r="H203" s="114" t="str">
        <f t="shared" si="18"/>
        <v>群馬県富岡市妙義町下高田</v>
      </c>
      <c r="I203" s="111" t="str">
        <f t="shared" si="19"/>
        <v>別図のとおり</v>
      </c>
      <c r="J203" s="122" t="str">
        <f t="shared" si="20"/>
        <v>急傾斜地の崩壊</v>
      </c>
      <c r="L203" t="str">
        <f>VLOOKUP(A203,[1]全て!$C$2658:$K$4293,9,TRUE)</f>
        <v>○</v>
      </c>
    </row>
    <row r="204" spans="1:12" s="171" customFormat="1" x14ac:dyDescent="0.15">
      <c r="A204" s="163" t="s">
        <v>882</v>
      </c>
      <c r="B204" s="164" t="s">
        <v>883</v>
      </c>
      <c r="C204" s="165" t="s">
        <v>859</v>
      </c>
      <c r="D204" s="165" t="s">
        <v>9</v>
      </c>
      <c r="E204" s="166" t="s">
        <v>55</v>
      </c>
      <c r="F204" s="167" t="str">
        <f t="shared" si="21"/>
        <v>k0563-1</v>
      </c>
      <c r="G204" s="168" t="str">
        <f t="shared" si="22"/>
        <v>本村-1</v>
      </c>
      <c r="H204" s="169" t="str">
        <f t="shared" si="18"/>
        <v>群馬県富岡市妙義町下高田</v>
      </c>
      <c r="I204" s="168" t="str">
        <f t="shared" si="19"/>
        <v>別図のとおり</v>
      </c>
      <c r="J204" s="170" t="str">
        <f t="shared" si="20"/>
        <v>急傾斜地の崩壊</v>
      </c>
      <c r="L204" s="171" t="str">
        <f>VLOOKUP(A204,[1]全て!$C$2658:$K$4293,9,TRUE)</f>
        <v>○</v>
      </c>
    </row>
    <row r="205" spans="1:12" s="171" customFormat="1" x14ac:dyDescent="0.15">
      <c r="A205" s="163" t="s">
        <v>884</v>
      </c>
      <c r="B205" s="164" t="s">
        <v>885</v>
      </c>
      <c r="C205" s="165" t="s">
        <v>859</v>
      </c>
      <c r="D205" s="165" t="s">
        <v>9</v>
      </c>
      <c r="E205" s="166" t="s">
        <v>55</v>
      </c>
      <c r="F205" s="167" t="str">
        <f t="shared" si="21"/>
        <v>k0563-2</v>
      </c>
      <c r="G205" s="168" t="str">
        <f t="shared" si="22"/>
        <v>本村-2</v>
      </c>
      <c r="H205" s="169" t="str">
        <f t="shared" si="18"/>
        <v>群馬県富岡市妙義町下高田</v>
      </c>
      <c r="I205" s="168" t="str">
        <f t="shared" si="19"/>
        <v>別図のとおり</v>
      </c>
      <c r="J205" s="170" t="str">
        <f t="shared" si="20"/>
        <v>急傾斜地の崩壊</v>
      </c>
      <c r="L205" s="171" t="str">
        <f>VLOOKUP(A205,[1]全て!$C$2658:$K$4293,9,TRUE)</f>
        <v>○</v>
      </c>
    </row>
    <row r="206" spans="1:12" x14ac:dyDescent="0.15">
      <c r="A206" s="131" t="s">
        <v>886</v>
      </c>
      <c r="B206" s="113" t="s">
        <v>887</v>
      </c>
      <c r="C206" s="17" t="s">
        <v>761</v>
      </c>
      <c r="D206" s="99" t="s">
        <v>9</v>
      </c>
      <c r="E206" s="129" t="s">
        <v>55</v>
      </c>
      <c r="F206" s="121" t="str">
        <f t="shared" si="21"/>
        <v>-</v>
      </c>
      <c r="G206" s="111" t="str">
        <f t="shared" si="22"/>
        <v>-</v>
      </c>
      <c r="H206" s="114" t="str">
        <f t="shared" si="18"/>
        <v>-</v>
      </c>
      <c r="I206" s="111" t="str">
        <f t="shared" si="19"/>
        <v>-</v>
      </c>
      <c r="J206" s="122" t="str">
        <f t="shared" si="20"/>
        <v>-</v>
      </c>
      <c r="L206">
        <f>VLOOKUP(A206,[1]全て!$C$2658:$K$4293,9,TRUE)</f>
        <v>0</v>
      </c>
    </row>
    <row r="207" spans="1:12" x14ac:dyDescent="0.15">
      <c r="A207" s="131" t="s">
        <v>888</v>
      </c>
      <c r="B207" s="113" t="s">
        <v>889</v>
      </c>
      <c r="C207" s="17" t="s">
        <v>890</v>
      </c>
      <c r="D207" s="99" t="s">
        <v>9</v>
      </c>
      <c r="E207" s="129" t="s">
        <v>55</v>
      </c>
      <c r="F207" s="121" t="str">
        <f t="shared" si="21"/>
        <v>k0565-1</v>
      </c>
      <c r="G207" s="111" t="str">
        <f t="shared" si="22"/>
        <v>大久保-1</v>
      </c>
      <c r="H207" s="114" t="str">
        <f t="shared" si="18"/>
        <v>群馬県富岡市妙義町八木連</v>
      </c>
      <c r="I207" s="111" t="str">
        <f t="shared" si="19"/>
        <v>別図のとおり</v>
      </c>
      <c r="J207" s="122" t="str">
        <f t="shared" si="20"/>
        <v>急傾斜地の崩壊</v>
      </c>
      <c r="L207" t="str">
        <f>VLOOKUP(A207,[1]全て!$C$2658:$K$4293,9,TRUE)</f>
        <v>○</v>
      </c>
    </row>
    <row r="208" spans="1:12" x14ac:dyDescent="0.15">
      <c r="A208" s="131" t="s">
        <v>891</v>
      </c>
      <c r="B208" s="113" t="s">
        <v>892</v>
      </c>
      <c r="C208" s="17" t="s">
        <v>890</v>
      </c>
      <c r="D208" s="99" t="s">
        <v>9</v>
      </c>
      <c r="E208" s="129" t="s">
        <v>55</v>
      </c>
      <c r="F208" s="121" t="str">
        <f t="shared" si="21"/>
        <v>k0565-2</v>
      </c>
      <c r="G208" s="111" t="str">
        <f t="shared" si="22"/>
        <v>大久保-2</v>
      </c>
      <c r="H208" s="114" t="str">
        <f t="shared" si="18"/>
        <v>群馬県富岡市妙義町八木連</v>
      </c>
      <c r="I208" s="111" t="str">
        <f t="shared" si="19"/>
        <v>別図のとおり</v>
      </c>
      <c r="J208" s="122" t="str">
        <f t="shared" si="20"/>
        <v>急傾斜地の崩壊</v>
      </c>
      <c r="L208" t="str">
        <f>VLOOKUP(A208,[1]全て!$C$2658:$K$4293,9,TRUE)</f>
        <v>○</v>
      </c>
    </row>
    <row r="209" spans="1:12" x14ac:dyDescent="0.15">
      <c r="A209" s="131" t="s">
        <v>893</v>
      </c>
      <c r="B209" s="113" t="s">
        <v>894</v>
      </c>
      <c r="C209" s="17" t="s">
        <v>890</v>
      </c>
      <c r="D209" s="99" t="s">
        <v>9</v>
      </c>
      <c r="E209" s="129" t="s">
        <v>55</v>
      </c>
      <c r="F209" s="121" t="str">
        <f t="shared" si="21"/>
        <v>k0565-3</v>
      </c>
      <c r="G209" s="111" t="str">
        <f t="shared" si="22"/>
        <v>大久保-3</v>
      </c>
      <c r="H209" s="114" t="str">
        <f t="shared" si="18"/>
        <v>群馬県富岡市妙義町八木連</v>
      </c>
      <c r="I209" s="111" t="str">
        <f t="shared" si="19"/>
        <v>別図のとおり</v>
      </c>
      <c r="J209" s="122" t="str">
        <f t="shared" si="20"/>
        <v>急傾斜地の崩壊</v>
      </c>
      <c r="L209" t="str">
        <f>VLOOKUP(A209,[1]全て!$C$2658:$K$4293,9,TRUE)</f>
        <v>○</v>
      </c>
    </row>
    <row r="210" spans="1:12" x14ac:dyDescent="0.15">
      <c r="A210" s="131" t="s">
        <v>895</v>
      </c>
      <c r="B210" s="113" t="s">
        <v>896</v>
      </c>
      <c r="C210" s="17" t="s">
        <v>795</v>
      </c>
      <c r="D210" s="99" t="s">
        <v>9</v>
      </c>
      <c r="E210" s="129" t="s">
        <v>55</v>
      </c>
      <c r="F210" s="121" t="str">
        <f t="shared" si="21"/>
        <v>k0566-1</v>
      </c>
      <c r="G210" s="111" t="str">
        <f t="shared" si="22"/>
        <v>中村2-1</v>
      </c>
      <c r="H210" s="114" t="str">
        <f t="shared" si="18"/>
        <v>群馬県富岡市妙義町大牛</v>
      </c>
      <c r="I210" s="111" t="str">
        <f t="shared" si="19"/>
        <v>別図のとおり</v>
      </c>
      <c r="J210" s="122" t="str">
        <f t="shared" si="20"/>
        <v>急傾斜地の崩壊</v>
      </c>
      <c r="L210" t="str">
        <f>VLOOKUP(A210,[1]全て!$C$2658:$K$4293,9,TRUE)</f>
        <v>○</v>
      </c>
    </row>
    <row r="211" spans="1:12" x14ac:dyDescent="0.15">
      <c r="A211" s="131" t="s">
        <v>897</v>
      </c>
      <c r="B211" s="113" t="s">
        <v>898</v>
      </c>
      <c r="C211" s="17" t="s">
        <v>795</v>
      </c>
      <c r="D211" s="99" t="s">
        <v>9</v>
      </c>
      <c r="E211" s="129" t="s">
        <v>55</v>
      </c>
      <c r="F211" s="121" t="str">
        <f t="shared" si="21"/>
        <v>k0566-2</v>
      </c>
      <c r="G211" s="111" t="str">
        <f t="shared" si="22"/>
        <v>中村2-2</v>
      </c>
      <c r="H211" s="114" t="str">
        <f t="shared" si="18"/>
        <v>群馬県富岡市妙義町大牛</v>
      </c>
      <c r="I211" s="111" t="str">
        <f t="shared" si="19"/>
        <v>別図のとおり</v>
      </c>
      <c r="J211" s="122" t="str">
        <f t="shared" si="20"/>
        <v>急傾斜地の崩壊</v>
      </c>
      <c r="L211" t="str">
        <f>VLOOKUP(A211,[1]全て!$C$2658:$K$4293,9,TRUE)</f>
        <v>○</v>
      </c>
    </row>
    <row r="212" spans="1:12" x14ac:dyDescent="0.15">
      <c r="A212" s="131" t="s">
        <v>899</v>
      </c>
      <c r="B212" s="113" t="s">
        <v>900</v>
      </c>
      <c r="C212" s="17" t="s">
        <v>795</v>
      </c>
      <c r="D212" s="99" t="s">
        <v>9</v>
      </c>
      <c r="E212" s="129" t="s">
        <v>55</v>
      </c>
      <c r="F212" s="121" t="str">
        <f t="shared" si="21"/>
        <v>k0566-3</v>
      </c>
      <c r="G212" s="111" t="str">
        <f t="shared" si="22"/>
        <v>中村2-3</v>
      </c>
      <c r="H212" s="114" t="str">
        <f t="shared" si="18"/>
        <v>群馬県富岡市妙義町大牛</v>
      </c>
      <c r="I212" s="111" t="str">
        <f t="shared" si="19"/>
        <v>別図のとおり</v>
      </c>
      <c r="J212" s="122" t="str">
        <f t="shared" si="20"/>
        <v>急傾斜地の崩壊</v>
      </c>
      <c r="L212" t="str">
        <f>VLOOKUP(A212,[1]全て!$C$2658:$K$4293,9,TRUE)</f>
        <v>○</v>
      </c>
    </row>
    <row r="213" spans="1:12" x14ac:dyDescent="0.15">
      <c r="A213" s="131" t="s">
        <v>901</v>
      </c>
      <c r="B213" s="113" t="s">
        <v>902</v>
      </c>
      <c r="C213" s="17" t="s">
        <v>795</v>
      </c>
      <c r="D213" s="99" t="s">
        <v>9</v>
      </c>
      <c r="E213" s="129" t="s">
        <v>55</v>
      </c>
      <c r="F213" s="121" t="str">
        <f t="shared" si="21"/>
        <v>k0566-4</v>
      </c>
      <c r="G213" s="111" t="str">
        <f t="shared" si="22"/>
        <v>中村2-4</v>
      </c>
      <c r="H213" s="114" t="str">
        <f t="shared" si="18"/>
        <v>群馬県富岡市妙義町大牛</v>
      </c>
      <c r="I213" s="111" t="str">
        <f t="shared" si="19"/>
        <v>別図のとおり</v>
      </c>
      <c r="J213" s="122" t="str">
        <f t="shared" si="20"/>
        <v>急傾斜地の崩壊</v>
      </c>
      <c r="L213" t="str">
        <f>VLOOKUP(A213,[1]全て!$C$2658:$K$4293,9,TRUE)</f>
        <v>○</v>
      </c>
    </row>
    <row r="214" spans="1:12" x14ac:dyDescent="0.15">
      <c r="A214" s="131" t="s">
        <v>903</v>
      </c>
      <c r="B214" s="113" t="s">
        <v>904</v>
      </c>
      <c r="C214" s="17" t="s">
        <v>795</v>
      </c>
      <c r="D214" s="99" t="s">
        <v>9</v>
      </c>
      <c r="E214" s="129" t="s">
        <v>55</v>
      </c>
      <c r="F214" s="121" t="str">
        <f t="shared" si="21"/>
        <v>k0566-5</v>
      </c>
      <c r="G214" s="111" t="str">
        <f t="shared" si="22"/>
        <v>中村2-5</v>
      </c>
      <c r="H214" s="114" t="str">
        <f t="shared" si="18"/>
        <v>群馬県富岡市妙義町大牛</v>
      </c>
      <c r="I214" s="111" t="str">
        <f t="shared" si="19"/>
        <v>別図のとおり</v>
      </c>
      <c r="J214" s="122" t="str">
        <f t="shared" si="20"/>
        <v>急傾斜地の崩壊</v>
      </c>
      <c r="L214" t="str">
        <f>VLOOKUP(A214,[1]全て!$C$2658:$K$4293,9,TRUE)</f>
        <v>○</v>
      </c>
    </row>
    <row r="215" spans="1:12" x14ac:dyDescent="0.15">
      <c r="A215" s="131" t="s">
        <v>905</v>
      </c>
      <c r="B215" s="113" t="s">
        <v>906</v>
      </c>
      <c r="C215" s="17" t="s">
        <v>795</v>
      </c>
      <c r="D215" s="99" t="s">
        <v>9</v>
      </c>
      <c r="E215" s="129" t="s">
        <v>55</v>
      </c>
      <c r="F215" s="121" t="str">
        <f t="shared" si="21"/>
        <v>k0566-6</v>
      </c>
      <c r="G215" s="111" t="str">
        <f t="shared" si="22"/>
        <v>中村2-6</v>
      </c>
      <c r="H215" s="114" t="str">
        <f t="shared" si="18"/>
        <v>群馬県富岡市妙義町大牛</v>
      </c>
      <c r="I215" s="111" t="str">
        <f t="shared" si="19"/>
        <v>別図のとおり</v>
      </c>
      <c r="J215" s="122" t="str">
        <f t="shared" si="20"/>
        <v>急傾斜地の崩壊</v>
      </c>
      <c r="L215" t="str">
        <f>VLOOKUP(A215,[1]全て!$C$2658:$K$4293,9,TRUE)</f>
        <v>○</v>
      </c>
    </row>
    <row r="216" spans="1:12" s="171" customFormat="1" x14ac:dyDescent="0.15">
      <c r="A216" s="163" t="s">
        <v>907</v>
      </c>
      <c r="B216" s="164" t="s">
        <v>908</v>
      </c>
      <c r="C216" s="165" t="s">
        <v>761</v>
      </c>
      <c r="D216" s="165" t="s">
        <v>9</v>
      </c>
      <c r="E216" s="166" t="s">
        <v>55</v>
      </c>
      <c r="F216" s="167" t="str">
        <f t="shared" si="21"/>
        <v>k0567</v>
      </c>
      <c r="G216" s="168" t="str">
        <f t="shared" si="22"/>
        <v>打越4</v>
      </c>
      <c r="H216" s="169" t="str">
        <f t="shared" si="18"/>
        <v>群馬県富岡市妙義町菅原</v>
      </c>
      <c r="I216" s="168" t="str">
        <f t="shared" si="19"/>
        <v>別図のとおり</v>
      </c>
      <c r="J216" s="170" t="str">
        <f t="shared" si="20"/>
        <v>急傾斜地の崩壊</v>
      </c>
      <c r="L216" s="171" t="str">
        <f>VLOOKUP(A216,[1]全て!$C$2658:$K$4293,9,TRUE)</f>
        <v>○</v>
      </c>
    </row>
    <row r="217" spans="1:12" x14ac:dyDescent="0.15">
      <c r="A217" s="131" t="s">
        <v>909</v>
      </c>
      <c r="B217" s="113" t="s">
        <v>910</v>
      </c>
      <c r="C217" s="17" t="s">
        <v>588</v>
      </c>
      <c r="D217" s="99" t="s">
        <v>9</v>
      </c>
      <c r="E217" s="129" t="s">
        <v>55</v>
      </c>
      <c r="F217" s="121" t="str">
        <f t="shared" si="21"/>
        <v>k2542-1</v>
      </c>
      <c r="G217" s="111" t="str">
        <f t="shared" si="22"/>
        <v>打越1-1</v>
      </c>
      <c r="H217" s="114" t="str">
        <f t="shared" si="18"/>
        <v>群馬県富岡市上黒岩字打越</v>
      </c>
      <c r="I217" s="111" t="str">
        <f t="shared" si="19"/>
        <v>別図のとおり</v>
      </c>
      <c r="J217" s="122" t="str">
        <f t="shared" si="20"/>
        <v>急傾斜地の崩壊</v>
      </c>
      <c r="L217" t="str">
        <f>VLOOKUP(A217,[1]全て!$C$2658:$K$4293,9,TRUE)</f>
        <v>○</v>
      </c>
    </row>
    <row r="218" spans="1:12" x14ac:dyDescent="0.15">
      <c r="A218" s="131" t="s">
        <v>911</v>
      </c>
      <c r="B218" s="113" t="s">
        <v>912</v>
      </c>
      <c r="C218" s="17" t="s">
        <v>588</v>
      </c>
      <c r="D218" s="99" t="s">
        <v>9</v>
      </c>
      <c r="E218" s="129" t="s">
        <v>55</v>
      </c>
      <c r="F218" s="121" t="str">
        <f t="shared" si="21"/>
        <v>k2542-2</v>
      </c>
      <c r="G218" s="111" t="str">
        <f t="shared" si="22"/>
        <v>打越1-2</v>
      </c>
      <c r="H218" s="114" t="str">
        <f t="shared" si="18"/>
        <v>群馬県富岡市上黒岩字打越</v>
      </c>
      <c r="I218" s="111" t="str">
        <f t="shared" si="19"/>
        <v>別図のとおり</v>
      </c>
      <c r="J218" s="122" t="str">
        <f t="shared" si="20"/>
        <v>急傾斜地の崩壊</v>
      </c>
      <c r="L218" t="str">
        <f>VLOOKUP(A218,[1]全て!$C$2658:$K$4293,9,TRUE)</f>
        <v>○</v>
      </c>
    </row>
    <row r="219" spans="1:12" x14ac:dyDescent="0.15">
      <c r="A219" s="131" t="s">
        <v>913</v>
      </c>
      <c r="B219" s="113" t="s">
        <v>914</v>
      </c>
      <c r="C219" s="17" t="s">
        <v>915</v>
      </c>
      <c r="D219" s="99" t="s">
        <v>9</v>
      </c>
      <c r="E219" s="129" t="s">
        <v>55</v>
      </c>
      <c r="F219" s="121" t="str">
        <f t="shared" si="21"/>
        <v>k2543</v>
      </c>
      <c r="G219" s="111" t="str">
        <f t="shared" si="22"/>
        <v>上黒岩1</v>
      </c>
      <c r="H219" s="114" t="str">
        <f t="shared" si="18"/>
        <v>群馬県富岡市上黒岩字上黒岩</v>
      </c>
      <c r="I219" s="111" t="str">
        <f t="shared" si="19"/>
        <v>別図のとおり</v>
      </c>
      <c r="J219" s="122" t="str">
        <f t="shared" si="20"/>
        <v>急傾斜地の崩壊</v>
      </c>
      <c r="L219" t="str">
        <f>VLOOKUP(A219,[1]全て!$C$2658:$K$4293,9,TRUE)</f>
        <v>○</v>
      </c>
    </row>
    <row r="220" spans="1:12" x14ac:dyDescent="0.15">
      <c r="A220" s="131" t="s">
        <v>916</v>
      </c>
      <c r="B220" s="113" t="s">
        <v>917</v>
      </c>
      <c r="C220" s="17" t="s">
        <v>915</v>
      </c>
      <c r="D220" s="99" t="s">
        <v>9</v>
      </c>
      <c r="E220" s="129" t="s">
        <v>55</v>
      </c>
      <c r="F220" s="121" t="str">
        <f t="shared" si="21"/>
        <v>k2544-1</v>
      </c>
      <c r="G220" s="111" t="str">
        <f t="shared" si="22"/>
        <v>上黒岩2-1</v>
      </c>
      <c r="H220" s="114" t="str">
        <f t="shared" si="18"/>
        <v>群馬県富岡市上黒岩字上黒岩</v>
      </c>
      <c r="I220" s="111" t="str">
        <f t="shared" si="19"/>
        <v>別図のとおり</v>
      </c>
      <c r="J220" s="122" t="str">
        <f t="shared" si="20"/>
        <v>急傾斜地の崩壊</v>
      </c>
      <c r="L220" t="str">
        <f>VLOOKUP(A220,[1]全て!$C$2658:$K$4293,9,TRUE)</f>
        <v>○</v>
      </c>
    </row>
    <row r="221" spans="1:12" x14ac:dyDescent="0.15">
      <c r="A221" s="131" t="s">
        <v>918</v>
      </c>
      <c r="B221" s="113" t="s">
        <v>919</v>
      </c>
      <c r="C221" s="17" t="s">
        <v>915</v>
      </c>
      <c r="D221" s="99" t="s">
        <v>9</v>
      </c>
      <c r="E221" s="129" t="s">
        <v>55</v>
      </c>
      <c r="F221" s="121" t="str">
        <f t="shared" si="21"/>
        <v>k2544-2</v>
      </c>
      <c r="G221" s="111" t="str">
        <f t="shared" si="22"/>
        <v>上黒岩2-2</v>
      </c>
      <c r="H221" s="114" t="str">
        <f t="shared" si="18"/>
        <v>群馬県富岡市上黒岩字上黒岩</v>
      </c>
      <c r="I221" s="111" t="str">
        <f t="shared" si="19"/>
        <v>別図のとおり</v>
      </c>
      <c r="J221" s="122" t="str">
        <f t="shared" si="20"/>
        <v>急傾斜地の崩壊</v>
      </c>
      <c r="L221" t="str">
        <f>VLOOKUP(A221,[1]全て!$C$2658:$K$4293,9,TRUE)</f>
        <v>○</v>
      </c>
    </row>
    <row r="222" spans="1:12" x14ac:dyDescent="0.15">
      <c r="A222" s="131" t="s">
        <v>920</v>
      </c>
      <c r="B222" s="113" t="s">
        <v>921</v>
      </c>
      <c r="C222" s="17" t="s">
        <v>915</v>
      </c>
      <c r="D222" s="99" t="s">
        <v>9</v>
      </c>
      <c r="E222" s="129" t="s">
        <v>55</v>
      </c>
      <c r="F222" s="121" t="str">
        <f t="shared" si="21"/>
        <v>k2545</v>
      </c>
      <c r="G222" s="111" t="str">
        <f t="shared" si="22"/>
        <v>上黒岩3</v>
      </c>
      <c r="H222" s="114" t="str">
        <f t="shared" si="18"/>
        <v>群馬県富岡市上黒岩字上黒岩</v>
      </c>
      <c r="I222" s="111" t="str">
        <f t="shared" si="19"/>
        <v>別図のとおり</v>
      </c>
      <c r="J222" s="122" t="str">
        <f t="shared" si="20"/>
        <v>急傾斜地の崩壊</v>
      </c>
      <c r="L222" t="str">
        <f>VLOOKUP(A222,[1]全て!$C$2658:$K$4293,9,TRUE)</f>
        <v>○</v>
      </c>
    </row>
    <row r="223" spans="1:12" s="171" customFormat="1" x14ac:dyDescent="0.15">
      <c r="A223" s="163" t="s">
        <v>922</v>
      </c>
      <c r="B223" s="164" t="s">
        <v>923</v>
      </c>
      <c r="C223" s="165" t="s">
        <v>915</v>
      </c>
      <c r="D223" s="165" t="s">
        <v>9</v>
      </c>
      <c r="E223" s="166" t="s">
        <v>55</v>
      </c>
      <c r="F223" s="167" t="str">
        <f t="shared" si="21"/>
        <v>k2546</v>
      </c>
      <c r="G223" s="168" t="str">
        <f t="shared" si="22"/>
        <v>上黒岩4</v>
      </c>
      <c r="H223" s="169" t="str">
        <f t="shared" si="18"/>
        <v>群馬県富岡市上黒岩字上黒岩</v>
      </c>
      <c r="I223" s="168" t="str">
        <f t="shared" si="19"/>
        <v>別図のとおり</v>
      </c>
      <c r="J223" s="170" t="str">
        <f t="shared" si="20"/>
        <v>急傾斜地の崩壊</v>
      </c>
      <c r="L223" s="171" t="str">
        <f>VLOOKUP(A223,[1]全て!$C$2658:$K$4293,9,TRUE)</f>
        <v>○</v>
      </c>
    </row>
    <row r="224" spans="1:12" x14ac:dyDescent="0.15">
      <c r="A224" s="131" t="s">
        <v>924</v>
      </c>
      <c r="B224" s="113" t="s">
        <v>925</v>
      </c>
      <c r="C224" s="17" t="s">
        <v>915</v>
      </c>
      <c r="D224" s="99" t="s">
        <v>9</v>
      </c>
      <c r="E224" s="129" t="s">
        <v>55</v>
      </c>
      <c r="F224" s="121" t="str">
        <f t="shared" si="21"/>
        <v>k2547</v>
      </c>
      <c r="G224" s="111" t="str">
        <f t="shared" si="22"/>
        <v>上黒岩6</v>
      </c>
      <c r="H224" s="114" t="str">
        <f t="shared" si="18"/>
        <v>群馬県富岡市上黒岩字上黒岩</v>
      </c>
      <c r="I224" s="111" t="str">
        <f t="shared" si="19"/>
        <v>別図のとおり</v>
      </c>
      <c r="J224" s="122" t="str">
        <f t="shared" si="20"/>
        <v>急傾斜地の崩壊</v>
      </c>
      <c r="L224" t="str">
        <f>VLOOKUP(A224,[1]全て!$C$2658:$K$4293,9,TRUE)</f>
        <v>○</v>
      </c>
    </row>
    <row r="225" spans="1:12" x14ac:dyDescent="0.15">
      <c r="A225" s="131" t="s">
        <v>926</v>
      </c>
      <c r="B225" s="113" t="s">
        <v>927</v>
      </c>
      <c r="C225" s="17" t="s">
        <v>928</v>
      </c>
      <c r="D225" s="99" t="s">
        <v>9</v>
      </c>
      <c r="E225" s="129" t="s">
        <v>55</v>
      </c>
      <c r="F225" s="121" t="str">
        <f t="shared" si="21"/>
        <v>k2548</v>
      </c>
      <c r="G225" s="111" t="str">
        <f t="shared" si="22"/>
        <v>宇田1</v>
      </c>
      <c r="H225" s="114" t="str">
        <f t="shared" si="18"/>
        <v>群馬県富岡市宇田字宇田</v>
      </c>
      <c r="I225" s="111" t="str">
        <f t="shared" si="19"/>
        <v>別図のとおり</v>
      </c>
      <c r="J225" s="122" t="str">
        <f t="shared" si="20"/>
        <v>急傾斜地の崩壊</v>
      </c>
      <c r="L225" t="str">
        <f>VLOOKUP(A225,[1]全て!$C$2658:$K$4293,9,TRUE)</f>
        <v>○</v>
      </c>
    </row>
    <row r="226" spans="1:12" x14ac:dyDescent="0.15">
      <c r="A226" s="131" t="s">
        <v>929</v>
      </c>
      <c r="B226" s="113" t="s">
        <v>930</v>
      </c>
      <c r="C226" s="17" t="s">
        <v>542</v>
      </c>
      <c r="D226" s="99" t="s">
        <v>9</v>
      </c>
      <c r="E226" s="129" t="s">
        <v>55</v>
      </c>
      <c r="F226" s="121" t="str">
        <f t="shared" si="21"/>
        <v>k2549</v>
      </c>
      <c r="G226" s="111" t="str">
        <f t="shared" si="22"/>
        <v>黒川2</v>
      </c>
      <c r="H226" s="114" t="str">
        <f t="shared" si="18"/>
        <v>群馬県富岡市黒川字黒川</v>
      </c>
      <c r="I226" s="111" t="str">
        <f t="shared" si="19"/>
        <v>別図のとおり</v>
      </c>
      <c r="J226" s="122" t="str">
        <f t="shared" si="20"/>
        <v>急傾斜地の崩壊</v>
      </c>
      <c r="L226" t="str">
        <f>VLOOKUP(A226,[1]全て!$C$2658:$K$4293,9,TRUE)</f>
        <v>○</v>
      </c>
    </row>
    <row r="227" spans="1:12" x14ac:dyDescent="0.15">
      <c r="A227" s="131" t="s">
        <v>931</v>
      </c>
      <c r="B227" s="113" t="s">
        <v>932</v>
      </c>
      <c r="C227" s="17" t="s">
        <v>933</v>
      </c>
      <c r="D227" s="99" t="s">
        <v>9</v>
      </c>
      <c r="E227" s="129" t="s">
        <v>55</v>
      </c>
      <c r="F227" s="121" t="str">
        <f t="shared" si="21"/>
        <v>k2550</v>
      </c>
      <c r="G227" s="111" t="str">
        <f t="shared" si="22"/>
        <v>ミスノ上1</v>
      </c>
      <c r="H227" s="114" t="str">
        <f t="shared" ref="H227:H290" si="23">IF($L227="○",C227,"-")</f>
        <v>群馬県富岡市下丹生字ミスノ上</v>
      </c>
      <c r="I227" s="111" t="str">
        <f t="shared" ref="I227:I290" si="24">IF($L227="○",D227,"-")</f>
        <v>別図のとおり</v>
      </c>
      <c r="J227" s="122" t="str">
        <f t="shared" ref="J227:J290" si="25">IF($L227="○",E227,"-")</f>
        <v>急傾斜地の崩壊</v>
      </c>
      <c r="L227" t="str">
        <f>VLOOKUP(A227,[1]全て!$C$2658:$K$4293,9,TRUE)</f>
        <v>○</v>
      </c>
    </row>
    <row r="228" spans="1:12" x14ac:dyDescent="0.15">
      <c r="A228" s="131" t="s">
        <v>934</v>
      </c>
      <c r="B228" s="113" t="s">
        <v>935</v>
      </c>
      <c r="C228" s="17" t="s">
        <v>936</v>
      </c>
      <c r="D228" s="99" t="s">
        <v>9</v>
      </c>
      <c r="E228" s="129" t="s">
        <v>55</v>
      </c>
      <c r="F228" s="121" t="str">
        <f t="shared" si="21"/>
        <v>k2551</v>
      </c>
      <c r="G228" s="111" t="str">
        <f t="shared" si="22"/>
        <v>下丹生1</v>
      </c>
      <c r="H228" s="114" t="str">
        <f t="shared" si="23"/>
        <v>群馬県富岡市下丹生字下丹生</v>
      </c>
      <c r="I228" s="111" t="str">
        <f t="shared" si="24"/>
        <v>別図のとおり</v>
      </c>
      <c r="J228" s="122" t="str">
        <f t="shared" si="25"/>
        <v>急傾斜地の崩壊</v>
      </c>
      <c r="L228" t="str">
        <f>VLOOKUP(A228,[1]全て!$C$2658:$K$4293,9,TRUE)</f>
        <v>○</v>
      </c>
    </row>
    <row r="229" spans="1:12" x14ac:dyDescent="0.15">
      <c r="A229" s="131" t="s">
        <v>937</v>
      </c>
      <c r="B229" s="113" t="s">
        <v>938</v>
      </c>
      <c r="C229" s="17" t="s">
        <v>533</v>
      </c>
      <c r="D229" s="99" t="s">
        <v>9</v>
      </c>
      <c r="E229" s="129" t="s">
        <v>55</v>
      </c>
      <c r="F229" s="121" t="str">
        <f t="shared" si="21"/>
        <v>k2552</v>
      </c>
      <c r="G229" s="111" t="str">
        <f t="shared" si="22"/>
        <v>小屋敷1</v>
      </c>
      <c r="H229" s="114" t="str">
        <f t="shared" si="23"/>
        <v>群馬県富岡市上丹生字小屋敷</v>
      </c>
      <c r="I229" s="111" t="str">
        <f t="shared" si="24"/>
        <v>別図のとおり</v>
      </c>
      <c r="J229" s="122" t="str">
        <f t="shared" si="25"/>
        <v>急傾斜地の崩壊</v>
      </c>
      <c r="L229" t="str">
        <f>VLOOKUP(A229,[1]全て!$C$2658:$K$4293,9,TRUE)</f>
        <v>○</v>
      </c>
    </row>
    <row r="230" spans="1:12" x14ac:dyDescent="0.15">
      <c r="A230" s="131" t="s">
        <v>939</v>
      </c>
      <c r="B230" s="113" t="s">
        <v>940</v>
      </c>
      <c r="C230" s="17" t="s">
        <v>941</v>
      </c>
      <c r="D230" s="99" t="s">
        <v>9</v>
      </c>
      <c r="E230" s="129" t="s">
        <v>55</v>
      </c>
      <c r="F230" s="121" t="str">
        <f t="shared" si="21"/>
        <v>k2553</v>
      </c>
      <c r="G230" s="111" t="str">
        <f t="shared" si="22"/>
        <v>上丹生1</v>
      </c>
      <c r="H230" s="114" t="str">
        <f t="shared" si="23"/>
        <v>群馬県富岡市上丹生字上丹生</v>
      </c>
      <c r="I230" s="111" t="str">
        <f t="shared" si="24"/>
        <v>別図のとおり</v>
      </c>
      <c r="J230" s="122" t="str">
        <f t="shared" si="25"/>
        <v>急傾斜地の崩壊</v>
      </c>
      <c r="L230" t="str">
        <f>VLOOKUP(A230,[1]全て!$C$2658:$K$4293,9,TRUE)</f>
        <v>○</v>
      </c>
    </row>
    <row r="231" spans="1:12" x14ac:dyDescent="0.15">
      <c r="A231" s="131" t="s">
        <v>942</v>
      </c>
      <c r="B231" s="113" t="s">
        <v>943</v>
      </c>
      <c r="C231" s="17" t="s">
        <v>941</v>
      </c>
      <c r="D231" s="99" t="s">
        <v>9</v>
      </c>
      <c r="E231" s="129" t="s">
        <v>55</v>
      </c>
      <c r="F231" s="121" t="str">
        <f t="shared" si="21"/>
        <v>k2554</v>
      </c>
      <c r="G231" s="111" t="str">
        <f t="shared" si="22"/>
        <v>上丹生2</v>
      </c>
      <c r="H231" s="114" t="str">
        <f t="shared" si="23"/>
        <v>群馬県富岡市上丹生字上丹生</v>
      </c>
      <c r="I231" s="111" t="str">
        <f t="shared" si="24"/>
        <v>別図のとおり</v>
      </c>
      <c r="J231" s="122" t="str">
        <f t="shared" si="25"/>
        <v>急傾斜地の崩壊</v>
      </c>
      <c r="L231" t="str">
        <f>VLOOKUP(A231,[1]全て!$C$2658:$K$4293,9,TRUE)</f>
        <v>○</v>
      </c>
    </row>
    <row r="232" spans="1:12" x14ac:dyDescent="0.15">
      <c r="A232" s="131" t="s">
        <v>944</v>
      </c>
      <c r="B232" s="113" t="s">
        <v>945</v>
      </c>
      <c r="C232" s="17" t="s">
        <v>941</v>
      </c>
      <c r="D232" s="99" t="s">
        <v>9</v>
      </c>
      <c r="E232" s="129" t="s">
        <v>55</v>
      </c>
      <c r="F232" s="121" t="str">
        <f t="shared" si="21"/>
        <v>k2555</v>
      </c>
      <c r="G232" s="111" t="str">
        <f t="shared" si="22"/>
        <v>上丹生3</v>
      </c>
      <c r="H232" s="114" t="str">
        <f t="shared" si="23"/>
        <v>群馬県富岡市上丹生字上丹生</v>
      </c>
      <c r="I232" s="111" t="str">
        <f t="shared" si="24"/>
        <v>別図のとおり</v>
      </c>
      <c r="J232" s="122" t="str">
        <f t="shared" si="25"/>
        <v>急傾斜地の崩壊</v>
      </c>
      <c r="L232" t="str">
        <f>VLOOKUP(A232,[1]全て!$C$2658:$K$4293,9,TRUE)</f>
        <v>○</v>
      </c>
    </row>
    <row r="233" spans="1:12" s="171" customFormat="1" x14ac:dyDescent="0.15">
      <c r="A233" s="163" t="s">
        <v>946</v>
      </c>
      <c r="B233" s="164" t="s">
        <v>947</v>
      </c>
      <c r="C233" s="165" t="s">
        <v>948</v>
      </c>
      <c r="D233" s="165" t="s">
        <v>9</v>
      </c>
      <c r="E233" s="166" t="s">
        <v>55</v>
      </c>
      <c r="F233" s="167" t="str">
        <f t="shared" si="21"/>
        <v>k2556-1</v>
      </c>
      <c r="G233" s="168" t="str">
        <f t="shared" si="22"/>
        <v>原14-1</v>
      </c>
      <c r="H233" s="169" t="str">
        <f t="shared" si="23"/>
        <v>群馬県富岡市原字原</v>
      </c>
      <c r="I233" s="168" t="str">
        <f t="shared" si="24"/>
        <v>別図のとおり</v>
      </c>
      <c r="J233" s="170" t="str">
        <f t="shared" si="25"/>
        <v>急傾斜地の崩壊</v>
      </c>
      <c r="L233" s="171" t="str">
        <f>VLOOKUP(A233,[1]全て!$C$2658:$K$4293,9,TRUE)</f>
        <v>○</v>
      </c>
    </row>
    <row r="234" spans="1:12" s="171" customFormat="1" x14ac:dyDescent="0.15">
      <c r="A234" s="163" t="s">
        <v>949</v>
      </c>
      <c r="B234" s="164" t="s">
        <v>950</v>
      </c>
      <c r="C234" s="165" t="s">
        <v>948</v>
      </c>
      <c r="D234" s="165" t="s">
        <v>9</v>
      </c>
      <c r="E234" s="166" t="s">
        <v>55</v>
      </c>
      <c r="F234" s="167" t="str">
        <f t="shared" si="21"/>
        <v>k2556-2</v>
      </c>
      <c r="G234" s="168" t="str">
        <f t="shared" si="22"/>
        <v>原14-2</v>
      </c>
      <c r="H234" s="169" t="str">
        <f t="shared" si="23"/>
        <v>群馬県富岡市原字原</v>
      </c>
      <c r="I234" s="168" t="str">
        <f t="shared" si="24"/>
        <v>別図のとおり</v>
      </c>
      <c r="J234" s="170" t="str">
        <f t="shared" si="25"/>
        <v>急傾斜地の崩壊</v>
      </c>
      <c r="L234" s="171" t="str">
        <f>VLOOKUP(A234,[1]全て!$C$2658:$K$4293,9,TRUE)</f>
        <v>○</v>
      </c>
    </row>
    <row r="235" spans="1:12" x14ac:dyDescent="0.15">
      <c r="A235" s="131" t="s">
        <v>951</v>
      </c>
      <c r="B235" s="113" t="s">
        <v>952</v>
      </c>
      <c r="C235" s="17" t="s">
        <v>948</v>
      </c>
      <c r="D235" s="99" t="s">
        <v>9</v>
      </c>
      <c r="E235" s="129" t="s">
        <v>55</v>
      </c>
      <c r="F235" s="121" t="str">
        <f t="shared" si="21"/>
        <v>k2557</v>
      </c>
      <c r="G235" s="111" t="str">
        <f t="shared" si="22"/>
        <v>原15</v>
      </c>
      <c r="H235" s="114" t="str">
        <f t="shared" si="23"/>
        <v>群馬県富岡市原字原</v>
      </c>
      <c r="I235" s="111" t="str">
        <f t="shared" si="24"/>
        <v>別図のとおり</v>
      </c>
      <c r="J235" s="122" t="str">
        <f t="shared" si="25"/>
        <v>急傾斜地の崩壊</v>
      </c>
      <c r="L235" t="str">
        <f>VLOOKUP(A235,[1]全て!$C$2658:$K$4293,9,TRUE)</f>
        <v>○</v>
      </c>
    </row>
    <row r="236" spans="1:12" x14ac:dyDescent="0.15">
      <c r="A236" s="131" t="s">
        <v>953</v>
      </c>
      <c r="B236" s="113" t="s">
        <v>954</v>
      </c>
      <c r="C236" s="17" t="s">
        <v>948</v>
      </c>
      <c r="D236" s="99" t="s">
        <v>9</v>
      </c>
      <c r="E236" s="129" t="s">
        <v>55</v>
      </c>
      <c r="F236" s="121" t="str">
        <f t="shared" si="21"/>
        <v>k2558</v>
      </c>
      <c r="G236" s="111" t="str">
        <f t="shared" si="22"/>
        <v>原17</v>
      </c>
      <c r="H236" s="114" t="str">
        <f t="shared" si="23"/>
        <v>群馬県富岡市原字原</v>
      </c>
      <c r="I236" s="111" t="str">
        <f t="shared" si="24"/>
        <v>別図のとおり</v>
      </c>
      <c r="J236" s="122" t="str">
        <f t="shared" si="25"/>
        <v>急傾斜地の崩壊</v>
      </c>
      <c r="L236" t="str">
        <f>VLOOKUP(A236,[1]全て!$C$2658:$K$4293,9,TRUE)</f>
        <v>○</v>
      </c>
    </row>
    <row r="237" spans="1:12" x14ac:dyDescent="0.15">
      <c r="A237" s="131" t="s">
        <v>955</v>
      </c>
      <c r="B237" s="113" t="s">
        <v>956</v>
      </c>
      <c r="C237" s="17" t="s">
        <v>957</v>
      </c>
      <c r="D237" s="99" t="s">
        <v>9</v>
      </c>
      <c r="E237" s="129" t="s">
        <v>55</v>
      </c>
      <c r="F237" s="121" t="str">
        <f t="shared" si="21"/>
        <v>k2559-1</v>
      </c>
      <c r="G237" s="111" t="str">
        <f t="shared" si="22"/>
        <v>坂1-1</v>
      </c>
      <c r="H237" s="114" t="str">
        <f t="shared" si="23"/>
        <v>群馬県富岡市蕨字坂</v>
      </c>
      <c r="I237" s="111" t="str">
        <f t="shared" si="24"/>
        <v>別図のとおり</v>
      </c>
      <c r="J237" s="122" t="str">
        <f t="shared" si="25"/>
        <v>急傾斜地の崩壊</v>
      </c>
      <c r="L237" t="str">
        <f>VLOOKUP(A237,[1]全て!$C$2658:$K$4293,9,TRUE)</f>
        <v>○</v>
      </c>
    </row>
    <row r="238" spans="1:12" x14ac:dyDescent="0.15">
      <c r="A238" s="131" t="s">
        <v>958</v>
      </c>
      <c r="B238" s="113" t="s">
        <v>959</v>
      </c>
      <c r="C238" s="17" t="s">
        <v>957</v>
      </c>
      <c r="D238" s="99" t="s">
        <v>9</v>
      </c>
      <c r="E238" s="129" t="s">
        <v>55</v>
      </c>
      <c r="F238" s="121" t="str">
        <f t="shared" si="21"/>
        <v>k2559-2</v>
      </c>
      <c r="G238" s="111" t="str">
        <f t="shared" si="22"/>
        <v>坂1-2</v>
      </c>
      <c r="H238" s="114" t="str">
        <f t="shared" si="23"/>
        <v>群馬県富岡市蕨字坂</v>
      </c>
      <c r="I238" s="111" t="str">
        <f t="shared" si="24"/>
        <v>別図のとおり</v>
      </c>
      <c r="J238" s="122" t="str">
        <f t="shared" si="25"/>
        <v>急傾斜地の崩壊</v>
      </c>
      <c r="L238" t="str">
        <f>VLOOKUP(A238,[1]全て!$C$2658:$K$4293,9,TRUE)</f>
        <v>○</v>
      </c>
    </row>
    <row r="239" spans="1:12" s="205" customFormat="1" x14ac:dyDescent="0.15">
      <c r="A239" s="197" t="s">
        <v>960</v>
      </c>
      <c r="B239" s="198" t="s">
        <v>961</v>
      </c>
      <c r="C239" s="199" t="s">
        <v>957</v>
      </c>
      <c r="D239" s="199" t="s">
        <v>9</v>
      </c>
      <c r="E239" s="200" t="s">
        <v>55</v>
      </c>
      <c r="F239" s="201" t="str">
        <f t="shared" si="21"/>
        <v>k2560-1</v>
      </c>
      <c r="G239" s="202" t="str">
        <f t="shared" si="22"/>
        <v>坂2-1</v>
      </c>
      <c r="H239" s="203" t="str">
        <f t="shared" si="23"/>
        <v>群馬県富岡市蕨字坂</v>
      </c>
      <c r="I239" s="202" t="str">
        <f t="shared" si="24"/>
        <v>別図のとおり</v>
      </c>
      <c r="J239" s="204" t="str">
        <f t="shared" si="25"/>
        <v>急傾斜地の崩壊</v>
      </c>
      <c r="L239" s="205" t="str">
        <f>VLOOKUP(A239,[1]全て!$C$2658:$K$4293,9,TRUE)</f>
        <v>○</v>
      </c>
    </row>
    <row r="240" spans="1:12" s="205" customFormat="1" x14ac:dyDescent="0.15">
      <c r="A240" s="197" t="s">
        <v>962</v>
      </c>
      <c r="B240" s="198" t="s">
        <v>963</v>
      </c>
      <c r="C240" s="199" t="s">
        <v>957</v>
      </c>
      <c r="D240" s="199" t="s">
        <v>9</v>
      </c>
      <c r="E240" s="200" t="s">
        <v>55</v>
      </c>
      <c r="F240" s="201" t="str">
        <f t="shared" si="21"/>
        <v>k2560-2</v>
      </c>
      <c r="G240" s="202" t="str">
        <f t="shared" si="22"/>
        <v>坂2-2</v>
      </c>
      <c r="H240" s="203" t="str">
        <f t="shared" si="23"/>
        <v>群馬県富岡市蕨字坂</v>
      </c>
      <c r="I240" s="202" t="str">
        <f t="shared" si="24"/>
        <v>別図のとおり</v>
      </c>
      <c r="J240" s="204" t="str">
        <f t="shared" si="25"/>
        <v>急傾斜地の崩壊</v>
      </c>
      <c r="L240" s="205" t="str">
        <f>VLOOKUP(A240,[1]全て!$C$2658:$K$4293,9,TRUE)</f>
        <v>○</v>
      </c>
    </row>
    <row r="241" spans="1:12" x14ac:dyDescent="0.15">
      <c r="A241" s="131" t="s">
        <v>964</v>
      </c>
      <c r="B241" s="113" t="s">
        <v>965</v>
      </c>
      <c r="C241" s="17" t="s">
        <v>711</v>
      </c>
      <c r="D241" s="99" t="s">
        <v>9</v>
      </c>
      <c r="E241" s="129" t="s">
        <v>55</v>
      </c>
      <c r="F241" s="121" t="str">
        <f t="shared" si="21"/>
        <v>k2561</v>
      </c>
      <c r="G241" s="111" t="str">
        <f t="shared" si="22"/>
        <v>蕨1</v>
      </c>
      <c r="H241" s="114" t="str">
        <f t="shared" si="23"/>
        <v>群馬県富岡市蕨字蕨</v>
      </c>
      <c r="I241" s="111" t="str">
        <f t="shared" si="24"/>
        <v>別図のとおり</v>
      </c>
      <c r="J241" s="122" t="str">
        <f t="shared" si="25"/>
        <v>急傾斜地の崩壊</v>
      </c>
      <c r="L241" t="str">
        <f>VLOOKUP(A241,[1]全て!$C$2658:$K$4293,9,TRUE)</f>
        <v>○</v>
      </c>
    </row>
    <row r="242" spans="1:12" x14ac:dyDescent="0.15">
      <c r="A242" s="131" t="s">
        <v>966</v>
      </c>
      <c r="B242" s="113" t="s">
        <v>967</v>
      </c>
      <c r="C242" s="17" t="s">
        <v>711</v>
      </c>
      <c r="D242" s="99" t="s">
        <v>9</v>
      </c>
      <c r="E242" s="129" t="s">
        <v>55</v>
      </c>
      <c r="F242" s="121" t="str">
        <f t="shared" si="21"/>
        <v>k2562</v>
      </c>
      <c r="G242" s="111" t="str">
        <f t="shared" si="22"/>
        <v>蕨3</v>
      </c>
      <c r="H242" s="114" t="str">
        <f t="shared" si="23"/>
        <v>群馬県富岡市蕨字蕨</v>
      </c>
      <c r="I242" s="111" t="str">
        <f t="shared" si="24"/>
        <v>別図のとおり</v>
      </c>
      <c r="J242" s="122" t="str">
        <f t="shared" si="25"/>
        <v>急傾斜地の崩壊</v>
      </c>
      <c r="L242" t="str">
        <f>VLOOKUP(A242,[1]全て!$C$2658:$K$4293,9,TRUE)</f>
        <v>○</v>
      </c>
    </row>
    <row r="243" spans="1:12" x14ac:dyDescent="0.15">
      <c r="A243" s="131" t="s">
        <v>968</v>
      </c>
      <c r="B243" s="113" t="s">
        <v>969</v>
      </c>
      <c r="C243" s="17" t="s">
        <v>970</v>
      </c>
      <c r="D243" s="99" t="s">
        <v>9</v>
      </c>
      <c r="E243" s="129" t="s">
        <v>55</v>
      </c>
      <c r="F243" s="121" t="str">
        <f t="shared" si="21"/>
        <v>k2563</v>
      </c>
      <c r="G243" s="111" t="str">
        <f t="shared" si="22"/>
        <v>根古屋3</v>
      </c>
      <c r="H243" s="114" t="str">
        <f t="shared" si="23"/>
        <v>群馬県富岡市蕨字根古屋</v>
      </c>
      <c r="I243" s="111" t="str">
        <f t="shared" si="24"/>
        <v>別図のとおり</v>
      </c>
      <c r="J243" s="122" t="str">
        <f t="shared" si="25"/>
        <v>急傾斜地の崩壊</v>
      </c>
      <c r="L243" t="str">
        <f>VLOOKUP(A243,[1]全て!$C$2658:$K$4293,9,TRUE)</f>
        <v>○</v>
      </c>
    </row>
    <row r="244" spans="1:12" x14ac:dyDescent="0.15">
      <c r="A244" s="131" t="s">
        <v>971</v>
      </c>
      <c r="B244" s="113" t="s">
        <v>972</v>
      </c>
      <c r="C244" s="17" t="s">
        <v>970</v>
      </c>
      <c r="D244" s="99" t="s">
        <v>9</v>
      </c>
      <c r="E244" s="129" t="s">
        <v>55</v>
      </c>
      <c r="F244" s="121" t="str">
        <f t="shared" si="21"/>
        <v>k2564</v>
      </c>
      <c r="G244" s="111" t="str">
        <f t="shared" si="22"/>
        <v>根古屋4</v>
      </c>
      <c r="H244" s="114" t="str">
        <f t="shared" si="23"/>
        <v>群馬県富岡市蕨字根古屋</v>
      </c>
      <c r="I244" s="111" t="str">
        <f t="shared" si="24"/>
        <v>別図のとおり</v>
      </c>
      <c r="J244" s="122" t="str">
        <f t="shared" si="25"/>
        <v>急傾斜地の崩壊</v>
      </c>
      <c r="L244" t="str">
        <f>VLOOKUP(A244,[1]全て!$C$2658:$K$4293,9,TRUE)</f>
        <v>○</v>
      </c>
    </row>
    <row r="245" spans="1:12" x14ac:dyDescent="0.15">
      <c r="A245" s="131" t="s">
        <v>973</v>
      </c>
      <c r="B245" s="113" t="s">
        <v>974</v>
      </c>
      <c r="C245" s="17" t="s">
        <v>975</v>
      </c>
      <c r="D245" s="99" t="s">
        <v>9</v>
      </c>
      <c r="E245" s="129" t="s">
        <v>55</v>
      </c>
      <c r="F245" s="121" t="str">
        <f t="shared" si="21"/>
        <v>k2565</v>
      </c>
      <c r="G245" s="111" t="str">
        <f t="shared" si="22"/>
        <v>下黒岩1</v>
      </c>
      <c r="H245" s="114" t="str">
        <f t="shared" si="23"/>
        <v>群馬県富岡市下黒岩字下黒岩</v>
      </c>
      <c r="I245" s="111" t="str">
        <f t="shared" si="24"/>
        <v>別図のとおり</v>
      </c>
      <c r="J245" s="122" t="str">
        <f t="shared" si="25"/>
        <v>急傾斜地の崩壊</v>
      </c>
      <c r="L245" t="str">
        <f>VLOOKUP(A245,[1]全て!$C$2658:$K$4293,9,TRUE)</f>
        <v>○</v>
      </c>
    </row>
    <row r="246" spans="1:12" x14ac:dyDescent="0.15">
      <c r="A246" s="131" t="s">
        <v>976</v>
      </c>
      <c r="B246" s="113" t="s">
        <v>977</v>
      </c>
      <c r="C246" s="17" t="s">
        <v>714</v>
      </c>
      <c r="D246" s="99" t="s">
        <v>9</v>
      </c>
      <c r="E246" s="129" t="s">
        <v>55</v>
      </c>
      <c r="F246" s="121" t="str">
        <f t="shared" si="21"/>
        <v>k2566</v>
      </c>
      <c r="G246" s="111" t="str">
        <f t="shared" si="22"/>
        <v>小桑原1</v>
      </c>
      <c r="H246" s="114" t="str">
        <f t="shared" si="23"/>
        <v>群馬県富岡市小野字小桑原</v>
      </c>
      <c r="I246" s="111" t="str">
        <f t="shared" si="24"/>
        <v>別図のとおり</v>
      </c>
      <c r="J246" s="122" t="str">
        <f t="shared" si="25"/>
        <v>急傾斜地の崩壊</v>
      </c>
      <c r="L246" t="str">
        <f>VLOOKUP(A246,[1]全て!$C$2658:$K$4293,9,TRUE)</f>
        <v>○</v>
      </c>
    </row>
    <row r="247" spans="1:12" x14ac:dyDescent="0.15">
      <c r="A247" s="131" t="s">
        <v>978</v>
      </c>
      <c r="B247" s="113" t="s">
        <v>979</v>
      </c>
      <c r="C247" s="17" t="s">
        <v>714</v>
      </c>
      <c r="D247" s="99" t="s">
        <v>9</v>
      </c>
      <c r="E247" s="129" t="s">
        <v>55</v>
      </c>
      <c r="F247" s="121" t="str">
        <f t="shared" si="21"/>
        <v>k2567</v>
      </c>
      <c r="G247" s="111" t="str">
        <f t="shared" si="22"/>
        <v>小桑原4</v>
      </c>
      <c r="H247" s="114" t="str">
        <f t="shared" si="23"/>
        <v>群馬県富岡市小野字小桑原</v>
      </c>
      <c r="I247" s="111" t="str">
        <f t="shared" si="24"/>
        <v>別図のとおり</v>
      </c>
      <c r="J247" s="122" t="str">
        <f t="shared" si="25"/>
        <v>急傾斜地の崩壊</v>
      </c>
      <c r="L247" t="str">
        <f>VLOOKUP(A247,[1]全て!$C$2658:$K$4293,9,TRUE)</f>
        <v>○</v>
      </c>
    </row>
    <row r="248" spans="1:12" x14ac:dyDescent="0.15">
      <c r="A248" s="131" t="s">
        <v>980</v>
      </c>
      <c r="B248" s="113" t="s">
        <v>981</v>
      </c>
      <c r="C248" s="17" t="s">
        <v>717</v>
      </c>
      <c r="D248" s="99" t="s">
        <v>9</v>
      </c>
      <c r="E248" s="129" t="s">
        <v>55</v>
      </c>
      <c r="F248" s="121" t="str">
        <f t="shared" si="21"/>
        <v>k2568</v>
      </c>
      <c r="G248" s="111" t="str">
        <f t="shared" si="22"/>
        <v>桑原1</v>
      </c>
      <c r="H248" s="114" t="str">
        <f t="shared" si="23"/>
        <v>群馬県富岡市小野字桑原</v>
      </c>
      <c r="I248" s="111" t="str">
        <f t="shared" si="24"/>
        <v>別図のとおり</v>
      </c>
      <c r="J248" s="122" t="str">
        <f t="shared" si="25"/>
        <v>急傾斜地の崩壊</v>
      </c>
      <c r="L248" t="str">
        <f>VLOOKUP(A248,[1]全て!$C$2658:$K$4293,9,TRUE)</f>
        <v>○</v>
      </c>
    </row>
    <row r="249" spans="1:12" x14ac:dyDescent="0.15">
      <c r="A249" s="131" t="s">
        <v>982</v>
      </c>
      <c r="B249" s="113" t="s">
        <v>983</v>
      </c>
      <c r="C249" s="17" t="s">
        <v>665</v>
      </c>
      <c r="D249" s="99" t="s">
        <v>9</v>
      </c>
      <c r="E249" s="129" t="s">
        <v>55</v>
      </c>
      <c r="F249" s="121" t="str">
        <f t="shared" si="21"/>
        <v>k2569</v>
      </c>
      <c r="G249" s="111" t="str">
        <f t="shared" si="22"/>
        <v>桑原3</v>
      </c>
      <c r="H249" s="114" t="str">
        <f t="shared" si="23"/>
        <v>群馬県富岡市桑原字桑原</v>
      </c>
      <c r="I249" s="111" t="str">
        <f t="shared" si="24"/>
        <v>別図のとおり</v>
      </c>
      <c r="J249" s="122" t="str">
        <f t="shared" si="25"/>
        <v>急傾斜地の崩壊</v>
      </c>
      <c r="L249" t="str">
        <f>VLOOKUP(A249,[1]全て!$C$2658:$K$4293,9,TRUE)</f>
        <v>○</v>
      </c>
    </row>
    <row r="250" spans="1:12" x14ac:dyDescent="0.15">
      <c r="A250" s="131" t="s">
        <v>984</v>
      </c>
      <c r="B250" s="113" t="s">
        <v>985</v>
      </c>
      <c r="C250" s="17" t="s">
        <v>986</v>
      </c>
      <c r="D250" s="99" t="s">
        <v>9</v>
      </c>
      <c r="E250" s="129" t="s">
        <v>55</v>
      </c>
      <c r="F250" s="121" t="str">
        <f t="shared" si="21"/>
        <v>k2570</v>
      </c>
      <c r="G250" s="111" t="str">
        <f t="shared" si="22"/>
        <v>相野田1</v>
      </c>
      <c r="H250" s="114" t="str">
        <f t="shared" si="23"/>
        <v>群馬県富岡市相野田字相野田</v>
      </c>
      <c r="I250" s="111" t="str">
        <f t="shared" si="24"/>
        <v>別図のとおり</v>
      </c>
      <c r="J250" s="122" t="str">
        <f t="shared" si="25"/>
        <v>急傾斜地の崩壊</v>
      </c>
      <c r="L250" t="str">
        <f>VLOOKUP(A250,[1]全て!$C$2658:$K$4293,9,TRUE)</f>
        <v>○</v>
      </c>
    </row>
    <row r="251" spans="1:12" x14ac:dyDescent="0.15">
      <c r="A251" s="131" t="s">
        <v>987</v>
      </c>
      <c r="B251" s="113" t="s">
        <v>988</v>
      </c>
      <c r="C251" s="17" t="s">
        <v>986</v>
      </c>
      <c r="D251" s="99" t="s">
        <v>9</v>
      </c>
      <c r="E251" s="129" t="s">
        <v>55</v>
      </c>
      <c r="F251" s="121" t="str">
        <f t="shared" si="21"/>
        <v>k2571</v>
      </c>
      <c r="G251" s="111" t="str">
        <f t="shared" si="22"/>
        <v>相野田2</v>
      </c>
      <c r="H251" s="114" t="str">
        <f t="shared" si="23"/>
        <v>群馬県富岡市相野田字相野田</v>
      </c>
      <c r="I251" s="111" t="str">
        <f t="shared" si="24"/>
        <v>別図のとおり</v>
      </c>
      <c r="J251" s="122" t="str">
        <f t="shared" si="25"/>
        <v>急傾斜地の崩壊</v>
      </c>
      <c r="L251" t="str">
        <f>VLOOKUP(A251,[1]全て!$C$2658:$K$4293,9,TRUE)</f>
        <v>○</v>
      </c>
    </row>
    <row r="252" spans="1:12" x14ac:dyDescent="0.15">
      <c r="A252" s="131" t="s">
        <v>989</v>
      </c>
      <c r="B252" s="113" t="s">
        <v>990</v>
      </c>
      <c r="C252" s="17" t="s">
        <v>986</v>
      </c>
      <c r="D252" s="99" t="s">
        <v>9</v>
      </c>
      <c r="E252" s="129" t="s">
        <v>55</v>
      </c>
      <c r="F252" s="121" t="str">
        <f t="shared" si="21"/>
        <v>k2572</v>
      </c>
      <c r="G252" s="111" t="str">
        <f t="shared" si="22"/>
        <v>相野田3</v>
      </c>
      <c r="H252" s="114" t="str">
        <f t="shared" si="23"/>
        <v>群馬県富岡市相野田字相野田</v>
      </c>
      <c r="I252" s="111" t="str">
        <f t="shared" si="24"/>
        <v>別図のとおり</v>
      </c>
      <c r="J252" s="122" t="str">
        <f t="shared" si="25"/>
        <v>急傾斜地の崩壊</v>
      </c>
      <c r="L252" t="str">
        <f>VLOOKUP(A252,[1]全て!$C$2658:$K$4293,9,TRUE)</f>
        <v>○</v>
      </c>
    </row>
    <row r="253" spans="1:12" x14ac:dyDescent="0.15">
      <c r="A253" s="131" t="s">
        <v>991</v>
      </c>
      <c r="B253" s="113" t="s">
        <v>992</v>
      </c>
      <c r="C253" s="17" t="s">
        <v>662</v>
      </c>
      <c r="D253" s="99" t="s">
        <v>9</v>
      </c>
      <c r="E253" s="129" t="s">
        <v>55</v>
      </c>
      <c r="F253" s="121" t="str">
        <f t="shared" si="21"/>
        <v>k2573</v>
      </c>
      <c r="G253" s="111" t="str">
        <f t="shared" si="22"/>
        <v>藤木1</v>
      </c>
      <c r="H253" s="114" t="str">
        <f t="shared" si="23"/>
        <v>群馬県富岡市藤木字藤木</v>
      </c>
      <c r="I253" s="111" t="str">
        <f t="shared" si="24"/>
        <v>別図のとおり</v>
      </c>
      <c r="J253" s="122" t="str">
        <f t="shared" si="25"/>
        <v>急傾斜地の崩壊</v>
      </c>
      <c r="L253" t="str">
        <f>VLOOKUP(A253,[1]全て!$C$2658:$K$4293,9,TRUE)</f>
        <v>○</v>
      </c>
    </row>
    <row r="254" spans="1:12" x14ac:dyDescent="0.15">
      <c r="A254" s="131" t="s">
        <v>993</v>
      </c>
      <c r="B254" s="113" t="s">
        <v>994</v>
      </c>
      <c r="C254" s="17" t="s">
        <v>662</v>
      </c>
      <c r="D254" s="99" t="s">
        <v>9</v>
      </c>
      <c r="E254" s="129" t="s">
        <v>55</v>
      </c>
      <c r="F254" s="121" t="str">
        <f t="shared" si="21"/>
        <v>k2574</v>
      </c>
      <c r="G254" s="111" t="str">
        <f t="shared" si="22"/>
        <v>藤木3</v>
      </c>
      <c r="H254" s="114" t="str">
        <f t="shared" si="23"/>
        <v>群馬県富岡市藤木字藤木</v>
      </c>
      <c r="I254" s="111" t="str">
        <f t="shared" si="24"/>
        <v>別図のとおり</v>
      </c>
      <c r="J254" s="122" t="str">
        <f t="shared" si="25"/>
        <v>急傾斜地の崩壊</v>
      </c>
      <c r="L254" t="str">
        <f>VLOOKUP(A254,[1]全て!$C$2658:$K$4293,9,TRUE)</f>
        <v>○</v>
      </c>
    </row>
    <row r="255" spans="1:12" x14ac:dyDescent="0.15">
      <c r="A255" s="131" t="s">
        <v>995</v>
      </c>
      <c r="B255" s="113" t="s">
        <v>996</v>
      </c>
      <c r="C255" s="17" t="s">
        <v>662</v>
      </c>
      <c r="D255" s="99" t="s">
        <v>9</v>
      </c>
      <c r="E255" s="129" t="s">
        <v>55</v>
      </c>
      <c r="F255" s="121" t="str">
        <f t="shared" si="21"/>
        <v>k2575</v>
      </c>
      <c r="G255" s="111" t="str">
        <f t="shared" si="22"/>
        <v>藤木4</v>
      </c>
      <c r="H255" s="114" t="str">
        <f t="shared" si="23"/>
        <v>群馬県富岡市藤木字藤木</v>
      </c>
      <c r="I255" s="111" t="str">
        <f t="shared" si="24"/>
        <v>別図のとおり</v>
      </c>
      <c r="J255" s="122" t="str">
        <f t="shared" si="25"/>
        <v>急傾斜地の崩壊</v>
      </c>
      <c r="L255" t="str">
        <f>VLOOKUP(A255,[1]全て!$C$2658:$K$4293,9,TRUE)</f>
        <v>○</v>
      </c>
    </row>
    <row r="256" spans="1:12" x14ac:dyDescent="0.15">
      <c r="A256" s="131" t="s">
        <v>997</v>
      </c>
      <c r="B256" s="113" t="s">
        <v>998</v>
      </c>
      <c r="C256" s="17" t="s">
        <v>662</v>
      </c>
      <c r="D256" s="99" t="s">
        <v>9</v>
      </c>
      <c r="E256" s="129" t="s">
        <v>55</v>
      </c>
      <c r="F256" s="121" t="str">
        <f t="shared" si="21"/>
        <v>k2576-1</v>
      </c>
      <c r="G256" s="111" t="str">
        <f t="shared" si="22"/>
        <v>藤木5-1</v>
      </c>
      <c r="H256" s="114" t="str">
        <f t="shared" si="23"/>
        <v>群馬県富岡市藤木字藤木</v>
      </c>
      <c r="I256" s="111" t="str">
        <f t="shared" si="24"/>
        <v>別図のとおり</v>
      </c>
      <c r="J256" s="122" t="str">
        <f t="shared" si="25"/>
        <v>急傾斜地の崩壊</v>
      </c>
      <c r="L256" t="str">
        <f>VLOOKUP(A256,[1]全て!$C$2658:$K$4293,9,TRUE)</f>
        <v>○</v>
      </c>
    </row>
    <row r="257" spans="1:12" x14ac:dyDescent="0.15">
      <c r="A257" s="131" t="s">
        <v>999</v>
      </c>
      <c r="B257" s="113" t="s">
        <v>1000</v>
      </c>
      <c r="C257" s="17" t="s">
        <v>662</v>
      </c>
      <c r="D257" s="99" t="s">
        <v>9</v>
      </c>
      <c r="E257" s="129" t="s">
        <v>55</v>
      </c>
      <c r="F257" s="121" t="str">
        <f t="shared" si="21"/>
        <v>k2576-2</v>
      </c>
      <c r="G257" s="111" t="str">
        <f t="shared" si="22"/>
        <v>藤木5-2</v>
      </c>
      <c r="H257" s="114" t="str">
        <f t="shared" si="23"/>
        <v>群馬県富岡市藤木字藤木</v>
      </c>
      <c r="I257" s="111" t="str">
        <f t="shared" si="24"/>
        <v>別図のとおり</v>
      </c>
      <c r="J257" s="122" t="str">
        <f t="shared" si="25"/>
        <v>急傾斜地の崩壊</v>
      </c>
      <c r="L257" t="str">
        <f>VLOOKUP(A257,[1]全て!$C$2658:$K$4293,9,TRUE)</f>
        <v>○</v>
      </c>
    </row>
    <row r="258" spans="1:12" x14ac:dyDescent="0.15">
      <c r="A258" s="131" t="s">
        <v>1001</v>
      </c>
      <c r="B258" s="113" t="s">
        <v>1002</v>
      </c>
      <c r="C258" s="17" t="s">
        <v>725</v>
      </c>
      <c r="D258" s="99" t="s">
        <v>9</v>
      </c>
      <c r="E258" s="129" t="s">
        <v>55</v>
      </c>
      <c r="F258" s="121" t="str">
        <f t="shared" si="21"/>
        <v>k2577</v>
      </c>
      <c r="G258" s="111" t="str">
        <f t="shared" si="22"/>
        <v>下高尾1</v>
      </c>
      <c r="H258" s="114" t="str">
        <f t="shared" si="23"/>
        <v>群馬県富岡市下高尾字下高尾</v>
      </c>
      <c r="I258" s="111" t="str">
        <f t="shared" si="24"/>
        <v>別図のとおり</v>
      </c>
      <c r="J258" s="122" t="str">
        <f t="shared" si="25"/>
        <v>急傾斜地の崩壊</v>
      </c>
      <c r="L258" t="str">
        <f>VLOOKUP(A258,[1]全て!$C$2658:$K$4293,9,TRUE)</f>
        <v>○</v>
      </c>
    </row>
    <row r="259" spans="1:12" x14ac:dyDescent="0.15">
      <c r="A259" s="131" t="s">
        <v>1003</v>
      </c>
      <c r="B259" s="113" t="s">
        <v>1004</v>
      </c>
      <c r="C259" s="17" t="s">
        <v>725</v>
      </c>
      <c r="D259" s="99" t="s">
        <v>9</v>
      </c>
      <c r="E259" s="129" t="s">
        <v>55</v>
      </c>
      <c r="F259" s="121" t="str">
        <f t="shared" si="21"/>
        <v>k2578</v>
      </c>
      <c r="G259" s="111" t="str">
        <f t="shared" si="22"/>
        <v>下高尾4</v>
      </c>
      <c r="H259" s="114" t="str">
        <f t="shared" si="23"/>
        <v>群馬県富岡市下高尾字下高尾</v>
      </c>
      <c r="I259" s="111" t="str">
        <f t="shared" si="24"/>
        <v>別図のとおり</v>
      </c>
      <c r="J259" s="122" t="str">
        <f t="shared" si="25"/>
        <v>急傾斜地の崩壊</v>
      </c>
      <c r="L259" t="str">
        <f>VLOOKUP(A259,[1]全て!$C$2658:$K$4293,9,TRUE)</f>
        <v>○</v>
      </c>
    </row>
    <row r="260" spans="1:12" x14ac:dyDescent="0.15">
      <c r="A260" s="131" t="s">
        <v>1005</v>
      </c>
      <c r="B260" s="113" t="s">
        <v>1006</v>
      </c>
      <c r="C260" s="17" t="s">
        <v>1007</v>
      </c>
      <c r="D260" s="99" t="s">
        <v>9</v>
      </c>
      <c r="E260" s="129" t="s">
        <v>55</v>
      </c>
      <c r="F260" s="121" t="str">
        <f t="shared" si="21"/>
        <v>k2579</v>
      </c>
      <c r="G260" s="111" t="str">
        <f t="shared" si="22"/>
        <v>宮本2</v>
      </c>
      <c r="H260" s="114" t="str">
        <f t="shared" si="23"/>
        <v>群馬県富岡市上黒岩字宮本</v>
      </c>
      <c r="I260" s="111" t="str">
        <f t="shared" si="24"/>
        <v>別図のとおり</v>
      </c>
      <c r="J260" s="122" t="str">
        <f t="shared" si="25"/>
        <v>急傾斜地の崩壊</v>
      </c>
      <c r="L260" t="str">
        <f>VLOOKUP(A260,[1]全て!$C$2658:$K$4293,9,TRUE)</f>
        <v>○</v>
      </c>
    </row>
    <row r="261" spans="1:12" s="205" customFormat="1" x14ac:dyDescent="0.15">
      <c r="A261" s="197" t="s">
        <v>1008</v>
      </c>
      <c r="B261" s="198" t="s">
        <v>1009</v>
      </c>
      <c r="C261" s="199" t="s">
        <v>733</v>
      </c>
      <c r="D261" s="199" t="s">
        <v>9</v>
      </c>
      <c r="E261" s="200" t="s">
        <v>55</v>
      </c>
      <c r="F261" s="201" t="str">
        <f t="shared" si="21"/>
        <v>k2580</v>
      </c>
      <c r="G261" s="202" t="str">
        <f t="shared" si="22"/>
        <v>君川2</v>
      </c>
      <c r="H261" s="203" t="str">
        <f t="shared" si="23"/>
        <v>群馬県富岡市君川字君川</v>
      </c>
      <c r="I261" s="202" t="str">
        <f t="shared" si="24"/>
        <v>別図のとおり</v>
      </c>
      <c r="J261" s="204" t="str">
        <f t="shared" si="25"/>
        <v>急傾斜地の崩壊</v>
      </c>
      <c r="L261" s="205" t="str">
        <f>VLOOKUP(A261,[1]全て!$C$2658:$K$4293,9,TRUE)</f>
        <v>○</v>
      </c>
    </row>
    <row r="262" spans="1:12" x14ac:dyDescent="0.15">
      <c r="A262" s="131" t="s">
        <v>1010</v>
      </c>
      <c r="B262" s="113" t="s">
        <v>1011</v>
      </c>
      <c r="C262" s="17" t="s">
        <v>1012</v>
      </c>
      <c r="D262" s="99" t="s">
        <v>9</v>
      </c>
      <c r="E262" s="129" t="s">
        <v>55</v>
      </c>
      <c r="F262" s="121" t="str">
        <f t="shared" ref="F262:F325" si="26">IF(L262="○",A262,"-")</f>
        <v>k2581</v>
      </c>
      <c r="G262" s="111" t="str">
        <f t="shared" ref="G262:G325" si="27">IF($L262="○",B262,"-")</f>
        <v>星田1</v>
      </c>
      <c r="H262" s="114" t="str">
        <f t="shared" si="23"/>
        <v>群馬県富岡市星田字星田</v>
      </c>
      <c r="I262" s="111" t="str">
        <f t="shared" si="24"/>
        <v>別図のとおり</v>
      </c>
      <c r="J262" s="122" t="str">
        <f t="shared" si="25"/>
        <v>急傾斜地の崩壊</v>
      </c>
      <c r="L262" t="str">
        <f>VLOOKUP(A262,[1]全て!$C$2658:$K$4293,9,TRUE)</f>
        <v>○</v>
      </c>
    </row>
    <row r="263" spans="1:12" s="171" customFormat="1" x14ac:dyDescent="0.15">
      <c r="A263" s="163" t="s">
        <v>1013</v>
      </c>
      <c r="B263" s="164" t="s">
        <v>1014</v>
      </c>
      <c r="C263" s="165" t="s">
        <v>1015</v>
      </c>
      <c r="D263" s="165" t="s">
        <v>9</v>
      </c>
      <c r="E263" s="166" t="s">
        <v>55</v>
      </c>
      <c r="F263" s="167" t="str">
        <f t="shared" si="26"/>
        <v>k2582</v>
      </c>
      <c r="G263" s="168" t="str">
        <f t="shared" si="27"/>
        <v>後賀1</v>
      </c>
      <c r="H263" s="169" t="str">
        <f t="shared" si="23"/>
        <v>群馬県富岡市後賀字後賀</v>
      </c>
      <c r="I263" s="168" t="str">
        <f t="shared" si="24"/>
        <v>別図のとおり</v>
      </c>
      <c r="J263" s="170" t="str">
        <f t="shared" si="25"/>
        <v>急傾斜地の崩壊</v>
      </c>
      <c r="L263" s="171" t="str">
        <f>VLOOKUP(A263,[1]全て!$C$2658:$K$4293,9,TRUE)</f>
        <v>○</v>
      </c>
    </row>
    <row r="264" spans="1:12" s="171" customFormat="1" x14ac:dyDescent="0.15">
      <c r="A264" s="163" t="s">
        <v>1016</v>
      </c>
      <c r="B264" s="164" t="s">
        <v>1017</v>
      </c>
      <c r="C264" s="165" t="s">
        <v>1015</v>
      </c>
      <c r="D264" s="165" t="s">
        <v>9</v>
      </c>
      <c r="E264" s="166" t="s">
        <v>55</v>
      </c>
      <c r="F264" s="167" t="str">
        <f t="shared" si="26"/>
        <v>k2583</v>
      </c>
      <c r="G264" s="168" t="str">
        <f t="shared" si="27"/>
        <v>後賀2</v>
      </c>
      <c r="H264" s="169" t="str">
        <f t="shared" si="23"/>
        <v>群馬県富岡市後賀字後賀</v>
      </c>
      <c r="I264" s="168" t="str">
        <f t="shared" si="24"/>
        <v>別図のとおり</v>
      </c>
      <c r="J264" s="170" t="str">
        <f t="shared" si="25"/>
        <v>急傾斜地の崩壊</v>
      </c>
      <c r="L264" s="171" t="str">
        <f>VLOOKUP(A264,[1]全て!$C$2658:$K$4293,9,TRUE)</f>
        <v>○</v>
      </c>
    </row>
    <row r="265" spans="1:12" x14ac:dyDescent="0.15">
      <c r="A265" s="131" t="s">
        <v>1018</v>
      </c>
      <c r="B265" s="113" t="s">
        <v>1019</v>
      </c>
      <c r="C265" s="17" t="s">
        <v>739</v>
      </c>
      <c r="D265" s="99" t="s">
        <v>9</v>
      </c>
      <c r="E265" s="129" t="s">
        <v>55</v>
      </c>
      <c r="F265" s="121" t="str">
        <f t="shared" si="26"/>
        <v>k2584</v>
      </c>
      <c r="G265" s="111" t="str">
        <f t="shared" si="27"/>
        <v>梅沢2</v>
      </c>
      <c r="H265" s="114" t="str">
        <f t="shared" si="23"/>
        <v>群馬県富岡市南蛇井字梅沢</v>
      </c>
      <c r="I265" s="111" t="str">
        <f t="shared" si="24"/>
        <v>別図のとおり</v>
      </c>
      <c r="J265" s="122" t="str">
        <f t="shared" si="25"/>
        <v>急傾斜地の崩壊</v>
      </c>
      <c r="L265" t="str">
        <f>VLOOKUP(A265,[1]全て!$C$2658:$K$4293,9,TRUE)</f>
        <v>○</v>
      </c>
    </row>
    <row r="266" spans="1:12" s="171" customFormat="1" x14ac:dyDescent="0.15">
      <c r="A266" s="163" t="s">
        <v>1020</v>
      </c>
      <c r="B266" s="164" t="s">
        <v>1021</v>
      </c>
      <c r="C266" s="165" t="s">
        <v>742</v>
      </c>
      <c r="D266" s="165" t="s">
        <v>9</v>
      </c>
      <c r="E266" s="166" t="s">
        <v>55</v>
      </c>
      <c r="F266" s="167" t="str">
        <f t="shared" si="26"/>
        <v>k2585</v>
      </c>
      <c r="G266" s="168" t="str">
        <f t="shared" si="27"/>
        <v>千平2</v>
      </c>
      <c r="H266" s="169" t="str">
        <f t="shared" si="23"/>
        <v>群馬県富岡市南蛇井字千平</v>
      </c>
      <c r="I266" s="168" t="str">
        <f t="shared" si="24"/>
        <v>別図のとおり</v>
      </c>
      <c r="J266" s="170" t="str">
        <f t="shared" si="25"/>
        <v>急傾斜地の崩壊</v>
      </c>
      <c r="L266" s="171" t="str">
        <f>VLOOKUP(A266,[1]全て!$C$2658:$K$4293,9,TRUE)</f>
        <v>○</v>
      </c>
    </row>
    <row r="267" spans="1:12" s="171" customFormat="1" x14ac:dyDescent="0.15">
      <c r="A267" s="163" t="s">
        <v>1022</v>
      </c>
      <c r="B267" s="164" t="s">
        <v>1023</v>
      </c>
      <c r="C267" s="165" t="s">
        <v>1024</v>
      </c>
      <c r="D267" s="165" t="s">
        <v>9</v>
      </c>
      <c r="E267" s="166" t="s">
        <v>55</v>
      </c>
      <c r="F267" s="167" t="str">
        <f t="shared" si="26"/>
        <v>k2586</v>
      </c>
      <c r="G267" s="168" t="str">
        <f t="shared" si="27"/>
        <v>東1</v>
      </c>
      <c r="H267" s="169" t="str">
        <f t="shared" si="23"/>
        <v>群馬県富岡市南蛇井字東</v>
      </c>
      <c r="I267" s="168" t="str">
        <f t="shared" si="24"/>
        <v>別図のとおり</v>
      </c>
      <c r="J267" s="170" t="str">
        <f t="shared" si="25"/>
        <v>急傾斜地の崩壊</v>
      </c>
      <c r="L267" s="171" t="str">
        <f>VLOOKUP(A267,[1]全て!$C$2658:$K$4293,9,TRUE)</f>
        <v>○</v>
      </c>
    </row>
    <row r="268" spans="1:12" s="171" customFormat="1" x14ac:dyDescent="0.15">
      <c r="A268" s="163" t="s">
        <v>1025</v>
      </c>
      <c r="B268" s="164" t="s">
        <v>1026</v>
      </c>
      <c r="C268" s="165" t="s">
        <v>416</v>
      </c>
      <c r="D268" s="165" t="s">
        <v>9</v>
      </c>
      <c r="E268" s="166" t="s">
        <v>55</v>
      </c>
      <c r="F268" s="167" t="str">
        <f t="shared" si="26"/>
        <v>k2587-1</v>
      </c>
      <c r="G268" s="168" t="str">
        <f t="shared" si="27"/>
        <v>南蛇井1-1</v>
      </c>
      <c r="H268" s="169" t="str">
        <f t="shared" si="23"/>
        <v>群馬県富岡市南蛇井字南蛇井</v>
      </c>
      <c r="I268" s="168" t="str">
        <f t="shared" si="24"/>
        <v>別図のとおり</v>
      </c>
      <c r="J268" s="170" t="str">
        <f t="shared" si="25"/>
        <v>急傾斜地の崩壊</v>
      </c>
      <c r="L268" s="171" t="str">
        <f>VLOOKUP(A268,[1]全て!$C$2658:$K$4293,9,TRUE)</f>
        <v>○</v>
      </c>
    </row>
    <row r="269" spans="1:12" s="171" customFormat="1" x14ac:dyDescent="0.15">
      <c r="A269" s="163" t="s">
        <v>1027</v>
      </c>
      <c r="B269" s="164" t="s">
        <v>1028</v>
      </c>
      <c r="C269" s="165" t="s">
        <v>416</v>
      </c>
      <c r="D269" s="165" t="s">
        <v>9</v>
      </c>
      <c r="E269" s="166" t="s">
        <v>55</v>
      </c>
      <c r="F269" s="167" t="str">
        <f t="shared" si="26"/>
        <v>k2587-2</v>
      </c>
      <c r="G269" s="168" t="str">
        <f t="shared" si="27"/>
        <v>南蛇井1-2</v>
      </c>
      <c r="H269" s="169" t="str">
        <f t="shared" si="23"/>
        <v>群馬県富岡市南蛇井字南蛇井</v>
      </c>
      <c r="I269" s="168" t="str">
        <f t="shared" si="24"/>
        <v>別図のとおり</v>
      </c>
      <c r="J269" s="170" t="str">
        <f t="shared" si="25"/>
        <v>急傾斜地の崩壊</v>
      </c>
      <c r="L269" s="171" t="str">
        <f>VLOOKUP(A269,[1]全て!$C$2658:$K$4293,9,TRUE)</f>
        <v>○</v>
      </c>
    </row>
    <row r="270" spans="1:12" x14ac:dyDescent="0.15">
      <c r="A270" s="131" t="s">
        <v>1029</v>
      </c>
      <c r="B270" s="113" t="s">
        <v>1030</v>
      </c>
      <c r="C270" s="17" t="s">
        <v>1031</v>
      </c>
      <c r="D270" s="99" t="s">
        <v>9</v>
      </c>
      <c r="E270" s="129" t="s">
        <v>55</v>
      </c>
      <c r="F270" s="121" t="str">
        <f t="shared" si="26"/>
        <v>k2588</v>
      </c>
      <c r="G270" s="111" t="str">
        <f t="shared" si="27"/>
        <v>井出1</v>
      </c>
      <c r="H270" s="114" t="str">
        <f t="shared" si="23"/>
        <v>群馬県富岡市中沢字井出</v>
      </c>
      <c r="I270" s="111" t="str">
        <f t="shared" si="24"/>
        <v>別図のとおり</v>
      </c>
      <c r="J270" s="122" t="str">
        <f t="shared" si="25"/>
        <v>急傾斜地の崩壊</v>
      </c>
      <c r="L270" t="str">
        <f>VLOOKUP(A270,[1]全て!$C$2658:$K$4293,9,TRUE)</f>
        <v>○</v>
      </c>
    </row>
    <row r="271" spans="1:12" x14ac:dyDescent="0.15">
      <c r="A271" s="131" t="s">
        <v>1032</v>
      </c>
      <c r="B271" s="113" t="s">
        <v>1033</v>
      </c>
      <c r="C271" s="17" t="s">
        <v>435</v>
      </c>
      <c r="D271" s="99" t="s">
        <v>9</v>
      </c>
      <c r="E271" s="129" t="s">
        <v>55</v>
      </c>
      <c r="F271" s="121" t="str">
        <f t="shared" si="26"/>
        <v>k2589</v>
      </c>
      <c r="G271" s="111" t="str">
        <f t="shared" si="27"/>
        <v>日向13</v>
      </c>
      <c r="H271" s="114" t="str">
        <f t="shared" si="23"/>
        <v>群馬県富岡市中沢字日向</v>
      </c>
      <c r="I271" s="111" t="str">
        <f t="shared" si="24"/>
        <v>別図のとおり</v>
      </c>
      <c r="J271" s="122" t="str">
        <f t="shared" si="25"/>
        <v>急傾斜地の崩壊</v>
      </c>
      <c r="L271" t="str">
        <f>VLOOKUP(A271,[1]全て!$C$2658:$K$4293,9,TRUE)</f>
        <v>○</v>
      </c>
    </row>
    <row r="272" spans="1:12" x14ac:dyDescent="0.15">
      <c r="A272" s="131" t="s">
        <v>1034</v>
      </c>
      <c r="B272" s="113" t="s">
        <v>1035</v>
      </c>
      <c r="C272" s="17" t="s">
        <v>1036</v>
      </c>
      <c r="D272" s="99" t="s">
        <v>9</v>
      </c>
      <c r="E272" s="129" t="s">
        <v>55</v>
      </c>
      <c r="F272" s="121" t="str">
        <f t="shared" si="26"/>
        <v>k2590</v>
      </c>
      <c r="G272" s="111" t="str">
        <f t="shared" si="27"/>
        <v>中沢5</v>
      </c>
      <c r="H272" s="114" t="str">
        <f t="shared" si="23"/>
        <v>群馬県富岡市中沢字中沢</v>
      </c>
      <c r="I272" s="111" t="str">
        <f t="shared" si="24"/>
        <v>別図のとおり</v>
      </c>
      <c r="J272" s="122" t="str">
        <f t="shared" si="25"/>
        <v>急傾斜地の崩壊</v>
      </c>
      <c r="L272" t="str">
        <f>VLOOKUP(A272,[1]全て!$C$2658:$K$4293,9,TRUE)</f>
        <v>○</v>
      </c>
    </row>
    <row r="273" spans="1:12" x14ac:dyDescent="0.15">
      <c r="A273" s="131" t="s">
        <v>1037</v>
      </c>
      <c r="B273" s="113" t="s">
        <v>1038</v>
      </c>
      <c r="C273" s="17" t="s">
        <v>1036</v>
      </c>
      <c r="D273" s="99" t="s">
        <v>9</v>
      </c>
      <c r="E273" s="129" t="s">
        <v>55</v>
      </c>
      <c r="F273" s="121" t="str">
        <f t="shared" si="26"/>
        <v>k2591</v>
      </c>
      <c r="G273" s="111" t="str">
        <f t="shared" si="27"/>
        <v>中沢6</v>
      </c>
      <c r="H273" s="114" t="str">
        <f t="shared" si="23"/>
        <v>群馬県富岡市中沢字中沢</v>
      </c>
      <c r="I273" s="111" t="str">
        <f t="shared" si="24"/>
        <v>別図のとおり</v>
      </c>
      <c r="J273" s="122" t="str">
        <f t="shared" si="25"/>
        <v>急傾斜地の崩壊</v>
      </c>
      <c r="L273" t="str">
        <f>VLOOKUP(A273,[1]全て!$C$2658:$K$4293,9,TRUE)</f>
        <v>○</v>
      </c>
    </row>
    <row r="274" spans="1:12" x14ac:dyDescent="0.15">
      <c r="A274" s="131" t="s">
        <v>1039</v>
      </c>
      <c r="B274" s="113" t="s">
        <v>1040</v>
      </c>
      <c r="C274" s="17" t="s">
        <v>1036</v>
      </c>
      <c r="D274" s="99" t="s">
        <v>9</v>
      </c>
      <c r="E274" s="129" t="s">
        <v>55</v>
      </c>
      <c r="F274" s="121" t="str">
        <f t="shared" si="26"/>
        <v>k2592</v>
      </c>
      <c r="G274" s="111" t="str">
        <f t="shared" si="27"/>
        <v>中沢7</v>
      </c>
      <c r="H274" s="114" t="str">
        <f t="shared" si="23"/>
        <v>群馬県富岡市中沢字中沢</v>
      </c>
      <c r="I274" s="111" t="str">
        <f t="shared" si="24"/>
        <v>別図のとおり</v>
      </c>
      <c r="J274" s="122" t="str">
        <f t="shared" si="25"/>
        <v>急傾斜地の崩壊</v>
      </c>
      <c r="L274" t="str">
        <f>VLOOKUP(A274,[1]全て!$C$2658:$K$4293,9,TRUE)</f>
        <v>○</v>
      </c>
    </row>
    <row r="275" spans="1:12" x14ac:dyDescent="0.15">
      <c r="A275" s="131" t="s">
        <v>1041</v>
      </c>
      <c r="B275" s="113" t="s">
        <v>1042</v>
      </c>
      <c r="C275" s="17" t="s">
        <v>1043</v>
      </c>
      <c r="D275" s="99" t="s">
        <v>9</v>
      </c>
      <c r="E275" s="129" t="s">
        <v>55</v>
      </c>
      <c r="F275" s="121" t="str">
        <f t="shared" si="26"/>
        <v>k2593</v>
      </c>
      <c r="G275" s="111" t="str">
        <f t="shared" si="27"/>
        <v>蚊沼1</v>
      </c>
      <c r="H275" s="114" t="str">
        <f t="shared" si="23"/>
        <v>群馬県富岡市蚊沼字蚊沼</v>
      </c>
      <c r="I275" s="111" t="str">
        <f t="shared" si="24"/>
        <v>別図のとおり</v>
      </c>
      <c r="J275" s="122" t="str">
        <f t="shared" si="25"/>
        <v>急傾斜地の崩壊</v>
      </c>
      <c r="L275" t="str">
        <f>VLOOKUP(A275,[1]全て!$C$2658:$K$4293,9,TRUE)</f>
        <v>○</v>
      </c>
    </row>
    <row r="276" spans="1:12" x14ac:dyDescent="0.15">
      <c r="A276" s="131" t="s">
        <v>1044</v>
      </c>
      <c r="B276" s="113" t="s">
        <v>1045</v>
      </c>
      <c r="C276" s="17" t="s">
        <v>1043</v>
      </c>
      <c r="D276" s="99" t="s">
        <v>9</v>
      </c>
      <c r="E276" s="129" t="s">
        <v>55</v>
      </c>
      <c r="F276" s="121" t="str">
        <f t="shared" si="26"/>
        <v>k2594</v>
      </c>
      <c r="G276" s="111" t="str">
        <f t="shared" si="27"/>
        <v>蚊沼2</v>
      </c>
      <c r="H276" s="114" t="str">
        <f t="shared" si="23"/>
        <v>群馬県富岡市蚊沼字蚊沼</v>
      </c>
      <c r="I276" s="111" t="str">
        <f t="shared" si="24"/>
        <v>別図のとおり</v>
      </c>
      <c r="J276" s="122" t="str">
        <f t="shared" si="25"/>
        <v>急傾斜地の崩壊</v>
      </c>
      <c r="L276" t="str">
        <f>VLOOKUP(A276,[1]全て!$C$2658:$K$4293,9,TRUE)</f>
        <v>○</v>
      </c>
    </row>
    <row r="277" spans="1:12" x14ac:dyDescent="0.15">
      <c r="A277" s="131" t="s">
        <v>1046</v>
      </c>
      <c r="B277" s="113" t="s">
        <v>1047</v>
      </c>
      <c r="C277" s="17" t="s">
        <v>859</v>
      </c>
      <c r="D277" s="99" t="s">
        <v>9</v>
      </c>
      <c r="E277" s="129" t="s">
        <v>55</v>
      </c>
      <c r="F277" s="121" t="str">
        <f t="shared" si="26"/>
        <v>k2595</v>
      </c>
      <c r="G277" s="111" t="str">
        <f t="shared" si="27"/>
        <v>明戸1</v>
      </c>
      <c r="H277" s="114" t="str">
        <f t="shared" si="23"/>
        <v>群馬県富岡市妙義町下高田</v>
      </c>
      <c r="I277" s="111" t="str">
        <f t="shared" si="24"/>
        <v>別図のとおり</v>
      </c>
      <c r="J277" s="122" t="str">
        <f t="shared" si="25"/>
        <v>急傾斜地の崩壊</v>
      </c>
      <c r="L277" t="str">
        <f>VLOOKUP(A277,[1]全て!$C$2658:$K$4293,9,TRUE)</f>
        <v>○</v>
      </c>
    </row>
    <row r="278" spans="1:12" x14ac:dyDescent="0.15">
      <c r="A278" s="131" t="s">
        <v>1048</v>
      </c>
      <c r="B278" s="113" t="s">
        <v>1049</v>
      </c>
      <c r="C278" s="17" t="s">
        <v>859</v>
      </c>
      <c r="D278" s="99" t="s">
        <v>9</v>
      </c>
      <c r="E278" s="129" t="s">
        <v>55</v>
      </c>
      <c r="F278" s="121" t="str">
        <f t="shared" si="26"/>
        <v>k2596</v>
      </c>
      <c r="G278" s="111" t="str">
        <f t="shared" si="27"/>
        <v>明戸2</v>
      </c>
      <c r="H278" s="114" t="str">
        <f t="shared" si="23"/>
        <v>群馬県富岡市妙義町下高田</v>
      </c>
      <c r="I278" s="111" t="str">
        <f t="shared" si="24"/>
        <v>別図のとおり</v>
      </c>
      <c r="J278" s="122" t="str">
        <f t="shared" si="25"/>
        <v>急傾斜地の崩壊</v>
      </c>
      <c r="L278" t="str">
        <f>VLOOKUP(A278,[1]全て!$C$2658:$K$4293,9,TRUE)</f>
        <v>○</v>
      </c>
    </row>
    <row r="279" spans="1:12" x14ac:dyDescent="0.15">
      <c r="A279" s="131" t="s">
        <v>1050</v>
      </c>
      <c r="B279" s="113" t="s">
        <v>1051</v>
      </c>
      <c r="C279" s="17" t="s">
        <v>859</v>
      </c>
      <c r="D279" s="99" t="s">
        <v>9</v>
      </c>
      <c r="E279" s="129" t="s">
        <v>55</v>
      </c>
      <c r="F279" s="121" t="str">
        <f t="shared" si="26"/>
        <v>k2597-1</v>
      </c>
      <c r="G279" s="111" t="str">
        <f t="shared" si="27"/>
        <v>明戸3-1</v>
      </c>
      <c r="H279" s="114" t="str">
        <f t="shared" si="23"/>
        <v>群馬県富岡市妙義町下高田</v>
      </c>
      <c r="I279" s="111" t="str">
        <f t="shared" si="24"/>
        <v>別図のとおり</v>
      </c>
      <c r="J279" s="122" t="str">
        <f t="shared" si="25"/>
        <v>急傾斜地の崩壊</v>
      </c>
      <c r="L279" t="str">
        <f>VLOOKUP(A279,[1]全て!$C$2658:$K$4293,9,TRUE)</f>
        <v>○</v>
      </c>
    </row>
    <row r="280" spans="1:12" x14ac:dyDescent="0.15">
      <c r="A280" s="131" t="s">
        <v>1052</v>
      </c>
      <c r="B280" s="113" t="s">
        <v>1053</v>
      </c>
      <c r="C280" s="17" t="s">
        <v>859</v>
      </c>
      <c r="D280" s="99" t="s">
        <v>9</v>
      </c>
      <c r="E280" s="129" t="s">
        <v>55</v>
      </c>
      <c r="F280" s="121" t="str">
        <f t="shared" si="26"/>
        <v>k2597-2</v>
      </c>
      <c r="G280" s="111" t="str">
        <f t="shared" si="27"/>
        <v>明戸3-2</v>
      </c>
      <c r="H280" s="114" t="str">
        <f t="shared" si="23"/>
        <v>群馬県富岡市妙義町下高田</v>
      </c>
      <c r="I280" s="111" t="str">
        <f t="shared" si="24"/>
        <v>別図のとおり</v>
      </c>
      <c r="J280" s="122" t="str">
        <f t="shared" si="25"/>
        <v>急傾斜地の崩壊</v>
      </c>
      <c r="L280" t="str">
        <f>VLOOKUP(A280,[1]全て!$C$2658:$K$4293,9,TRUE)</f>
        <v>○</v>
      </c>
    </row>
    <row r="281" spans="1:12" x14ac:dyDescent="0.15">
      <c r="A281" s="131" t="s">
        <v>1054</v>
      </c>
      <c r="B281" s="113" t="s">
        <v>1055</v>
      </c>
      <c r="C281" s="17" t="s">
        <v>859</v>
      </c>
      <c r="D281" s="99" t="s">
        <v>9</v>
      </c>
      <c r="E281" s="129" t="s">
        <v>55</v>
      </c>
      <c r="F281" s="121" t="str">
        <f t="shared" si="26"/>
        <v>k2598</v>
      </c>
      <c r="G281" s="111" t="str">
        <f t="shared" si="27"/>
        <v>本村1</v>
      </c>
      <c r="H281" s="114" t="str">
        <f t="shared" si="23"/>
        <v>群馬県富岡市妙義町下高田</v>
      </c>
      <c r="I281" s="111" t="str">
        <f t="shared" si="24"/>
        <v>別図のとおり</v>
      </c>
      <c r="J281" s="122" t="str">
        <f t="shared" si="25"/>
        <v>急傾斜地の崩壊</v>
      </c>
      <c r="L281" t="str">
        <f>VLOOKUP(A281,[1]全て!$C$2658:$K$4293,9,TRUE)</f>
        <v>○</v>
      </c>
    </row>
    <row r="282" spans="1:12" s="171" customFormat="1" x14ac:dyDescent="0.15">
      <c r="A282" s="163" t="s">
        <v>1056</v>
      </c>
      <c r="B282" s="164" t="s">
        <v>1057</v>
      </c>
      <c r="C282" s="165" t="s">
        <v>859</v>
      </c>
      <c r="D282" s="165" t="s">
        <v>9</v>
      </c>
      <c r="E282" s="166" t="s">
        <v>55</v>
      </c>
      <c r="F282" s="167" t="str">
        <f t="shared" si="26"/>
        <v>k2599</v>
      </c>
      <c r="G282" s="168" t="str">
        <f t="shared" si="27"/>
        <v>虻田1</v>
      </c>
      <c r="H282" s="169" t="str">
        <f t="shared" si="23"/>
        <v>群馬県富岡市妙義町下高田</v>
      </c>
      <c r="I282" s="168" t="str">
        <f t="shared" si="24"/>
        <v>別図のとおり</v>
      </c>
      <c r="J282" s="170" t="str">
        <f t="shared" si="25"/>
        <v>急傾斜地の崩壊</v>
      </c>
      <c r="L282" s="171" t="str">
        <f>VLOOKUP(A282,[1]全て!$C$2658:$K$4293,9,TRUE)</f>
        <v>○</v>
      </c>
    </row>
    <row r="283" spans="1:12" x14ac:dyDescent="0.15">
      <c r="A283" s="131" t="s">
        <v>1058</v>
      </c>
      <c r="B283" s="113" t="s">
        <v>1059</v>
      </c>
      <c r="C283" s="17" t="s">
        <v>859</v>
      </c>
      <c r="D283" s="99" t="s">
        <v>9</v>
      </c>
      <c r="E283" s="129" t="s">
        <v>55</v>
      </c>
      <c r="F283" s="121" t="str">
        <f t="shared" si="26"/>
        <v>k2600-1</v>
      </c>
      <c r="G283" s="111" t="str">
        <f t="shared" si="27"/>
        <v>三ツ屋1-1</v>
      </c>
      <c r="H283" s="114" t="str">
        <f t="shared" si="23"/>
        <v>群馬県富岡市妙義町下高田</v>
      </c>
      <c r="I283" s="111" t="str">
        <f t="shared" si="24"/>
        <v>別図のとおり</v>
      </c>
      <c r="J283" s="122" t="str">
        <f t="shared" si="25"/>
        <v>急傾斜地の崩壊</v>
      </c>
      <c r="L283" t="str">
        <f>VLOOKUP(A283,[1]全て!$C$2658:$K$4293,9,TRUE)</f>
        <v>○</v>
      </c>
    </row>
    <row r="284" spans="1:12" x14ac:dyDescent="0.15">
      <c r="A284" s="131" t="s">
        <v>1060</v>
      </c>
      <c r="B284" s="113" t="s">
        <v>1061</v>
      </c>
      <c r="C284" s="17" t="s">
        <v>859</v>
      </c>
      <c r="D284" s="99" t="s">
        <v>9</v>
      </c>
      <c r="E284" s="129" t="s">
        <v>55</v>
      </c>
      <c r="F284" s="121" t="str">
        <f t="shared" si="26"/>
        <v>k2600-2</v>
      </c>
      <c r="G284" s="111" t="str">
        <f t="shared" si="27"/>
        <v>三ツ屋1-2</v>
      </c>
      <c r="H284" s="114" t="str">
        <f t="shared" si="23"/>
        <v>群馬県富岡市妙義町下高田</v>
      </c>
      <c r="I284" s="111" t="str">
        <f t="shared" si="24"/>
        <v>別図のとおり</v>
      </c>
      <c r="J284" s="122" t="str">
        <f t="shared" si="25"/>
        <v>急傾斜地の崩壊</v>
      </c>
      <c r="L284" t="str">
        <f>VLOOKUP(A284,[1]全て!$C$2658:$K$4293,9,TRUE)</f>
        <v>○</v>
      </c>
    </row>
    <row r="285" spans="1:12" x14ac:dyDescent="0.15">
      <c r="A285" s="131" t="s">
        <v>1062</v>
      </c>
      <c r="B285" s="113" t="s">
        <v>1063</v>
      </c>
      <c r="C285" s="17" t="s">
        <v>859</v>
      </c>
      <c r="D285" s="99" t="s">
        <v>9</v>
      </c>
      <c r="E285" s="129" t="s">
        <v>55</v>
      </c>
      <c r="F285" s="121" t="str">
        <f t="shared" si="26"/>
        <v>k2600-3</v>
      </c>
      <c r="G285" s="111" t="str">
        <f t="shared" si="27"/>
        <v>三ツ屋1-3</v>
      </c>
      <c r="H285" s="114" t="str">
        <f t="shared" si="23"/>
        <v>群馬県富岡市妙義町下高田</v>
      </c>
      <c r="I285" s="111" t="str">
        <f t="shared" si="24"/>
        <v>別図のとおり</v>
      </c>
      <c r="J285" s="122" t="str">
        <f t="shared" si="25"/>
        <v>急傾斜地の崩壊</v>
      </c>
      <c r="L285" t="str">
        <f>VLOOKUP(A285,[1]全て!$C$2658:$K$4293,9,TRUE)</f>
        <v>○</v>
      </c>
    </row>
    <row r="286" spans="1:12" x14ac:dyDescent="0.15">
      <c r="A286" s="131" t="s">
        <v>1064</v>
      </c>
      <c r="B286" s="113" t="s">
        <v>1065</v>
      </c>
      <c r="C286" s="17" t="s">
        <v>859</v>
      </c>
      <c r="D286" s="99" t="s">
        <v>9</v>
      </c>
      <c r="E286" s="129" t="s">
        <v>55</v>
      </c>
      <c r="F286" s="121" t="str">
        <f t="shared" si="26"/>
        <v>k2601</v>
      </c>
      <c r="G286" s="111" t="str">
        <f t="shared" si="27"/>
        <v>下福寺1</v>
      </c>
      <c r="H286" s="114" t="str">
        <f t="shared" si="23"/>
        <v>群馬県富岡市妙義町下高田</v>
      </c>
      <c r="I286" s="111" t="str">
        <f t="shared" si="24"/>
        <v>別図のとおり</v>
      </c>
      <c r="J286" s="122" t="str">
        <f t="shared" si="25"/>
        <v>急傾斜地の崩壊</v>
      </c>
      <c r="L286" t="str">
        <f>VLOOKUP(A286,[1]全て!$C$2658:$K$4293,9,TRUE)</f>
        <v>○</v>
      </c>
    </row>
    <row r="287" spans="1:12" s="205" customFormat="1" x14ac:dyDescent="0.15">
      <c r="A287" s="197" t="s">
        <v>1066</v>
      </c>
      <c r="B287" s="198" t="s">
        <v>1067</v>
      </c>
      <c r="C287" s="199" t="s">
        <v>890</v>
      </c>
      <c r="D287" s="199" t="s">
        <v>9</v>
      </c>
      <c r="E287" s="200" t="s">
        <v>55</v>
      </c>
      <c r="F287" s="201" t="str">
        <f t="shared" si="26"/>
        <v>k2602</v>
      </c>
      <c r="G287" s="202" t="str">
        <f t="shared" si="27"/>
        <v>上八木連1</v>
      </c>
      <c r="H287" s="203" t="str">
        <f t="shared" si="23"/>
        <v>群馬県富岡市妙義町八木連</v>
      </c>
      <c r="I287" s="202" t="str">
        <f t="shared" si="24"/>
        <v>別図のとおり</v>
      </c>
      <c r="J287" s="204" t="str">
        <f t="shared" si="25"/>
        <v>急傾斜地の崩壊</v>
      </c>
      <c r="L287" s="205" t="str">
        <f>VLOOKUP(A287,[1]全て!$C$2658:$K$4293,9,TRUE)</f>
        <v>○</v>
      </c>
    </row>
    <row r="288" spans="1:12" s="171" customFormat="1" x14ac:dyDescent="0.15">
      <c r="A288" s="163" t="s">
        <v>1068</v>
      </c>
      <c r="B288" s="164" t="s">
        <v>1069</v>
      </c>
      <c r="C288" s="165" t="s">
        <v>890</v>
      </c>
      <c r="D288" s="165" t="s">
        <v>9</v>
      </c>
      <c r="E288" s="166" t="s">
        <v>55</v>
      </c>
      <c r="F288" s="167" t="str">
        <f t="shared" si="26"/>
        <v>k2603</v>
      </c>
      <c r="G288" s="168" t="str">
        <f t="shared" si="27"/>
        <v>上八木連2</v>
      </c>
      <c r="H288" s="169" t="str">
        <f t="shared" si="23"/>
        <v>群馬県富岡市妙義町八木連</v>
      </c>
      <c r="I288" s="168" t="str">
        <f t="shared" si="24"/>
        <v>別図のとおり</v>
      </c>
      <c r="J288" s="170" t="str">
        <f t="shared" si="25"/>
        <v>急傾斜地の崩壊</v>
      </c>
      <c r="L288" s="171" t="str">
        <f>VLOOKUP(A288,[1]全て!$C$2658:$K$4293,9,TRUE)</f>
        <v>○</v>
      </c>
    </row>
    <row r="289" spans="1:12" s="171" customFormat="1" x14ac:dyDescent="0.15">
      <c r="A289" s="163" t="s">
        <v>1070</v>
      </c>
      <c r="B289" s="164" t="s">
        <v>1071</v>
      </c>
      <c r="C289" s="165" t="s">
        <v>890</v>
      </c>
      <c r="D289" s="165" t="s">
        <v>9</v>
      </c>
      <c r="E289" s="166" t="s">
        <v>55</v>
      </c>
      <c r="F289" s="167" t="str">
        <f t="shared" si="26"/>
        <v>k2604</v>
      </c>
      <c r="G289" s="168" t="str">
        <f t="shared" si="27"/>
        <v>大久保14</v>
      </c>
      <c r="H289" s="169" t="str">
        <f t="shared" si="23"/>
        <v>群馬県富岡市妙義町八木連</v>
      </c>
      <c r="I289" s="168" t="str">
        <f t="shared" si="24"/>
        <v>別図のとおり</v>
      </c>
      <c r="J289" s="170" t="str">
        <f t="shared" si="25"/>
        <v>急傾斜地の崩壊</v>
      </c>
      <c r="L289" s="171" t="str">
        <f>VLOOKUP(A289,[1]全て!$C$2658:$K$4293,9,TRUE)</f>
        <v>○</v>
      </c>
    </row>
    <row r="290" spans="1:12" x14ac:dyDescent="0.15">
      <c r="A290" s="131" t="s">
        <v>1072</v>
      </c>
      <c r="B290" s="113" t="s">
        <v>1073</v>
      </c>
      <c r="C290" s="17" t="s">
        <v>810</v>
      </c>
      <c r="D290" s="99" t="s">
        <v>9</v>
      </c>
      <c r="E290" s="129" t="s">
        <v>55</v>
      </c>
      <c r="F290" s="121" t="str">
        <f t="shared" si="26"/>
        <v>k2605</v>
      </c>
      <c r="G290" s="111" t="str">
        <f t="shared" si="27"/>
        <v>上村1</v>
      </c>
      <c r="H290" s="114" t="str">
        <f t="shared" si="23"/>
        <v>群馬県富岡市妙義町古立</v>
      </c>
      <c r="I290" s="111" t="str">
        <f t="shared" si="24"/>
        <v>別図のとおり</v>
      </c>
      <c r="J290" s="122" t="str">
        <f t="shared" si="25"/>
        <v>急傾斜地の崩壊</v>
      </c>
      <c r="L290" t="str">
        <f>VLOOKUP(A290,[1]全て!$C$2658:$K$4293,9,TRUE)</f>
        <v>○</v>
      </c>
    </row>
    <row r="291" spans="1:12" x14ac:dyDescent="0.15">
      <c r="A291" s="131" t="s">
        <v>1074</v>
      </c>
      <c r="B291" s="113" t="s">
        <v>1075</v>
      </c>
      <c r="C291" s="17" t="s">
        <v>795</v>
      </c>
      <c r="D291" s="99" t="s">
        <v>9</v>
      </c>
      <c r="E291" s="129" t="s">
        <v>55</v>
      </c>
      <c r="F291" s="121" t="str">
        <f t="shared" si="26"/>
        <v>k2606-1</v>
      </c>
      <c r="G291" s="111" t="str">
        <f t="shared" si="27"/>
        <v>日向1-1</v>
      </c>
      <c r="H291" s="114" t="str">
        <f t="shared" ref="H291:H354" si="28">IF($L291="○",C291,"-")</f>
        <v>群馬県富岡市妙義町大牛</v>
      </c>
      <c r="I291" s="111" t="str">
        <f t="shared" ref="I291:I354" si="29">IF($L291="○",D291,"-")</f>
        <v>別図のとおり</v>
      </c>
      <c r="J291" s="122" t="str">
        <f t="shared" ref="J291:J354" si="30">IF($L291="○",E291,"-")</f>
        <v>急傾斜地の崩壊</v>
      </c>
      <c r="L291" t="str">
        <f>VLOOKUP(A291,[1]全て!$C$2658:$K$4293,9,TRUE)</f>
        <v>○</v>
      </c>
    </row>
    <row r="292" spans="1:12" x14ac:dyDescent="0.15">
      <c r="A292" s="131" t="s">
        <v>1076</v>
      </c>
      <c r="B292" s="113" t="s">
        <v>1077</v>
      </c>
      <c r="C292" s="17" t="s">
        <v>795</v>
      </c>
      <c r="D292" s="99" t="s">
        <v>9</v>
      </c>
      <c r="E292" s="129" t="s">
        <v>55</v>
      </c>
      <c r="F292" s="121" t="str">
        <f t="shared" si="26"/>
        <v>k2606-2</v>
      </c>
      <c r="G292" s="111" t="str">
        <f t="shared" si="27"/>
        <v>日向1-2</v>
      </c>
      <c r="H292" s="114" t="str">
        <f t="shared" si="28"/>
        <v>群馬県富岡市妙義町大牛</v>
      </c>
      <c r="I292" s="111" t="str">
        <f t="shared" si="29"/>
        <v>別図のとおり</v>
      </c>
      <c r="J292" s="122" t="str">
        <f t="shared" si="30"/>
        <v>急傾斜地の崩壊</v>
      </c>
      <c r="L292" t="str">
        <f>VLOOKUP(A292,[1]全て!$C$2658:$K$4293,9,TRUE)</f>
        <v>○</v>
      </c>
    </row>
    <row r="293" spans="1:12" s="171" customFormat="1" x14ac:dyDescent="0.15">
      <c r="A293" s="163" t="s">
        <v>1078</v>
      </c>
      <c r="B293" s="164" t="s">
        <v>1079</v>
      </c>
      <c r="C293" s="165" t="s">
        <v>785</v>
      </c>
      <c r="D293" s="165" t="s">
        <v>9</v>
      </c>
      <c r="E293" s="166" t="s">
        <v>55</v>
      </c>
      <c r="F293" s="167" t="str">
        <f t="shared" si="26"/>
        <v>k2607-1</v>
      </c>
      <c r="G293" s="168" t="str">
        <f t="shared" si="27"/>
        <v>行沢5-1</v>
      </c>
      <c r="H293" s="169" t="str">
        <f t="shared" si="28"/>
        <v>群馬県富岡市妙義町行沢</v>
      </c>
      <c r="I293" s="168" t="str">
        <f t="shared" si="29"/>
        <v>別図のとおり</v>
      </c>
      <c r="J293" s="170" t="str">
        <f t="shared" si="30"/>
        <v>急傾斜地の崩壊</v>
      </c>
      <c r="L293" s="171" t="str">
        <f>VLOOKUP(A293,[1]全て!$C$2658:$K$4293,9,TRUE)</f>
        <v>○</v>
      </c>
    </row>
    <row r="294" spans="1:12" s="171" customFormat="1" x14ac:dyDescent="0.15">
      <c r="A294" s="163" t="s">
        <v>1080</v>
      </c>
      <c r="B294" s="164" t="s">
        <v>1081</v>
      </c>
      <c r="C294" s="165" t="s">
        <v>785</v>
      </c>
      <c r="D294" s="165" t="s">
        <v>9</v>
      </c>
      <c r="E294" s="166" t="s">
        <v>55</v>
      </c>
      <c r="F294" s="167" t="str">
        <f t="shared" si="26"/>
        <v>k2607-2</v>
      </c>
      <c r="G294" s="168" t="str">
        <f t="shared" si="27"/>
        <v>行沢5-2</v>
      </c>
      <c r="H294" s="169" t="str">
        <f t="shared" si="28"/>
        <v>群馬県富岡市妙義町行沢</v>
      </c>
      <c r="I294" s="168" t="str">
        <f t="shared" si="29"/>
        <v>別図のとおり</v>
      </c>
      <c r="J294" s="170" t="str">
        <f t="shared" si="30"/>
        <v>急傾斜地の崩壊</v>
      </c>
      <c r="L294" s="171" t="str">
        <f>VLOOKUP(A294,[1]全て!$C$2658:$K$4293,9,TRUE)</f>
        <v>○</v>
      </c>
    </row>
    <row r="295" spans="1:12" s="171" customFormat="1" x14ac:dyDescent="0.15">
      <c r="A295" s="163" t="s">
        <v>1082</v>
      </c>
      <c r="B295" s="164" t="s">
        <v>1083</v>
      </c>
      <c r="C295" s="165" t="s">
        <v>761</v>
      </c>
      <c r="D295" s="165" t="s">
        <v>9</v>
      </c>
      <c r="E295" s="166" t="s">
        <v>55</v>
      </c>
      <c r="F295" s="167" t="str">
        <f t="shared" si="26"/>
        <v>k2608</v>
      </c>
      <c r="G295" s="168" t="str">
        <f t="shared" si="27"/>
        <v>尾崎1</v>
      </c>
      <c r="H295" s="169" t="str">
        <f t="shared" si="28"/>
        <v>群馬県富岡市妙義町菅原</v>
      </c>
      <c r="I295" s="168" t="str">
        <f t="shared" si="29"/>
        <v>別図のとおり</v>
      </c>
      <c r="J295" s="170" t="str">
        <f t="shared" si="30"/>
        <v>急傾斜地の崩壊</v>
      </c>
      <c r="L295" s="171" t="str">
        <f>VLOOKUP(A295,[1]全て!$C$2658:$K$4293,9,TRUE)</f>
        <v>○</v>
      </c>
    </row>
    <row r="296" spans="1:12" x14ac:dyDescent="0.15">
      <c r="A296" s="131" t="s">
        <v>1084</v>
      </c>
      <c r="B296" s="113" t="s">
        <v>1085</v>
      </c>
      <c r="C296" s="17" t="s">
        <v>761</v>
      </c>
      <c r="D296" s="99" t="s">
        <v>9</v>
      </c>
      <c r="E296" s="129" t="s">
        <v>55</v>
      </c>
      <c r="F296" s="121" t="str">
        <f t="shared" si="26"/>
        <v>k2609</v>
      </c>
      <c r="G296" s="111" t="str">
        <f t="shared" si="27"/>
        <v>尾崎2</v>
      </c>
      <c r="H296" s="114" t="str">
        <f t="shared" si="28"/>
        <v>群馬県富岡市妙義町菅原</v>
      </c>
      <c r="I296" s="111" t="str">
        <f t="shared" si="29"/>
        <v>別図のとおり</v>
      </c>
      <c r="J296" s="122" t="str">
        <f t="shared" si="30"/>
        <v>急傾斜地の崩壊</v>
      </c>
      <c r="L296" t="str">
        <f>VLOOKUP(A296,[1]全て!$C$2658:$K$4293,9,TRUE)</f>
        <v>○</v>
      </c>
    </row>
    <row r="297" spans="1:12" s="171" customFormat="1" x14ac:dyDescent="0.15">
      <c r="A297" s="163" t="s">
        <v>1086</v>
      </c>
      <c r="B297" s="164" t="s">
        <v>1087</v>
      </c>
      <c r="C297" s="165" t="s">
        <v>761</v>
      </c>
      <c r="D297" s="165" t="s">
        <v>9</v>
      </c>
      <c r="E297" s="166" t="s">
        <v>55</v>
      </c>
      <c r="F297" s="167" t="str">
        <f t="shared" si="26"/>
        <v>k2610</v>
      </c>
      <c r="G297" s="168" t="str">
        <f t="shared" si="27"/>
        <v>打越2</v>
      </c>
      <c r="H297" s="169" t="str">
        <f t="shared" si="28"/>
        <v>群馬県富岡市妙義町菅原</v>
      </c>
      <c r="I297" s="168" t="str">
        <f t="shared" si="29"/>
        <v>別図のとおり</v>
      </c>
      <c r="J297" s="170" t="str">
        <f t="shared" si="30"/>
        <v>急傾斜地の崩壊</v>
      </c>
      <c r="L297" s="171" t="str">
        <f>VLOOKUP(A297,[1]全て!$C$2658:$K$4293,9,TRUE)</f>
        <v>○</v>
      </c>
    </row>
    <row r="298" spans="1:12" x14ac:dyDescent="0.15">
      <c r="A298" s="131" t="s">
        <v>1088</v>
      </c>
      <c r="B298" s="113" t="s">
        <v>1089</v>
      </c>
      <c r="C298" s="17" t="s">
        <v>761</v>
      </c>
      <c r="D298" s="99" t="s">
        <v>9</v>
      </c>
      <c r="E298" s="129" t="s">
        <v>55</v>
      </c>
      <c r="F298" s="121" t="str">
        <f t="shared" si="26"/>
        <v>k2611</v>
      </c>
      <c r="G298" s="111" t="str">
        <f t="shared" si="27"/>
        <v>打越3</v>
      </c>
      <c r="H298" s="114" t="str">
        <f t="shared" si="28"/>
        <v>群馬県富岡市妙義町菅原</v>
      </c>
      <c r="I298" s="111" t="str">
        <f t="shared" si="29"/>
        <v>別図のとおり</v>
      </c>
      <c r="J298" s="122" t="str">
        <f t="shared" si="30"/>
        <v>急傾斜地の崩壊</v>
      </c>
      <c r="L298" t="str">
        <f>VLOOKUP(A298,[1]全て!$C$2658:$K$4293,9,TRUE)</f>
        <v>○</v>
      </c>
    </row>
    <row r="299" spans="1:12" s="171" customFormat="1" x14ac:dyDescent="0.15">
      <c r="A299" s="163" t="s">
        <v>1090</v>
      </c>
      <c r="B299" s="164" t="s">
        <v>1091</v>
      </c>
      <c r="C299" s="165" t="s">
        <v>761</v>
      </c>
      <c r="D299" s="165" t="s">
        <v>9</v>
      </c>
      <c r="E299" s="166" t="s">
        <v>55</v>
      </c>
      <c r="F299" s="167" t="str">
        <f t="shared" si="26"/>
        <v>k2612</v>
      </c>
      <c r="G299" s="168" t="str">
        <f t="shared" si="27"/>
        <v>宿3</v>
      </c>
      <c r="H299" s="169" t="str">
        <f t="shared" si="28"/>
        <v>群馬県富岡市妙義町菅原</v>
      </c>
      <c r="I299" s="168" t="str">
        <f t="shared" si="29"/>
        <v>別図のとおり</v>
      </c>
      <c r="J299" s="170" t="str">
        <f t="shared" si="30"/>
        <v>急傾斜地の崩壊</v>
      </c>
      <c r="L299" s="171" t="str">
        <f>VLOOKUP(A299,[1]全て!$C$2658:$K$4293,9,TRUE)</f>
        <v>○</v>
      </c>
    </row>
    <row r="300" spans="1:12" x14ac:dyDescent="0.15">
      <c r="A300" s="131" t="s">
        <v>1092</v>
      </c>
      <c r="B300" s="113" t="s">
        <v>1093</v>
      </c>
      <c r="C300" s="17" t="s">
        <v>761</v>
      </c>
      <c r="D300" s="99" t="s">
        <v>9</v>
      </c>
      <c r="E300" s="129" t="s">
        <v>55</v>
      </c>
      <c r="F300" s="121" t="str">
        <f t="shared" si="26"/>
        <v>k2613</v>
      </c>
      <c r="G300" s="111" t="str">
        <f t="shared" si="27"/>
        <v>町1</v>
      </c>
      <c r="H300" s="114" t="str">
        <f t="shared" si="28"/>
        <v>群馬県富岡市妙義町菅原</v>
      </c>
      <c r="I300" s="111" t="str">
        <f t="shared" si="29"/>
        <v>別図のとおり</v>
      </c>
      <c r="J300" s="122" t="str">
        <f t="shared" si="30"/>
        <v>急傾斜地の崩壊</v>
      </c>
      <c r="L300" t="str">
        <f>VLOOKUP(A300,[1]全て!$C$2658:$K$4293,9,TRUE)</f>
        <v>○</v>
      </c>
    </row>
    <row r="301" spans="1:12" x14ac:dyDescent="0.15">
      <c r="A301" s="131" t="s">
        <v>1094</v>
      </c>
      <c r="B301" s="113" t="s">
        <v>1095</v>
      </c>
      <c r="C301" s="17" t="s">
        <v>761</v>
      </c>
      <c r="D301" s="99" t="s">
        <v>9</v>
      </c>
      <c r="E301" s="129" t="s">
        <v>55</v>
      </c>
      <c r="F301" s="121" t="str">
        <f t="shared" si="26"/>
        <v>k2614</v>
      </c>
      <c r="G301" s="111" t="str">
        <f t="shared" si="27"/>
        <v>川後石1</v>
      </c>
      <c r="H301" s="114" t="str">
        <f t="shared" si="28"/>
        <v>群馬県富岡市妙義町菅原</v>
      </c>
      <c r="I301" s="111" t="str">
        <f t="shared" si="29"/>
        <v>別図のとおり</v>
      </c>
      <c r="J301" s="122" t="str">
        <f t="shared" si="30"/>
        <v>急傾斜地の崩壊</v>
      </c>
      <c r="L301" t="str">
        <f>VLOOKUP(A301,[1]全て!$C$2658:$K$4293,9,TRUE)</f>
        <v>○</v>
      </c>
    </row>
    <row r="302" spans="1:12" x14ac:dyDescent="0.15">
      <c r="A302" s="131" t="s">
        <v>1096</v>
      </c>
      <c r="B302" s="113" t="s">
        <v>1097</v>
      </c>
      <c r="C302" s="17" t="s">
        <v>441</v>
      </c>
      <c r="D302" s="99" t="s">
        <v>9</v>
      </c>
      <c r="E302" s="129" t="s">
        <v>55</v>
      </c>
      <c r="F302" s="121" t="str">
        <f t="shared" si="26"/>
        <v>k4219-1</v>
      </c>
      <c r="G302" s="111" t="str">
        <f t="shared" si="27"/>
        <v>神成(Ⅱ)-1</v>
      </c>
      <c r="H302" s="114" t="str">
        <f t="shared" si="28"/>
        <v>群馬県富岡市神成</v>
      </c>
      <c r="I302" s="111" t="str">
        <f t="shared" si="29"/>
        <v>別図のとおり</v>
      </c>
      <c r="J302" s="122" t="str">
        <f t="shared" si="30"/>
        <v>急傾斜地の崩壊</v>
      </c>
      <c r="L302" t="str">
        <f>VLOOKUP(A302,[1]全て!$C$2658:$K$4293,9,TRUE)</f>
        <v>○</v>
      </c>
    </row>
    <row r="303" spans="1:12" x14ac:dyDescent="0.15">
      <c r="A303" s="131" t="s">
        <v>1098</v>
      </c>
      <c r="B303" s="113" t="s">
        <v>1099</v>
      </c>
      <c r="C303" s="17" t="s">
        <v>441</v>
      </c>
      <c r="D303" s="99" t="s">
        <v>9</v>
      </c>
      <c r="E303" s="129" t="s">
        <v>55</v>
      </c>
      <c r="F303" s="121" t="str">
        <f t="shared" si="26"/>
        <v>k4219-2</v>
      </c>
      <c r="G303" s="111" t="str">
        <f t="shared" si="27"/>
        <v>神成(Ⅱ)-2</v>
      </c>
      <c r="H303" s="114" t="str">
        <f t="shared" si="28"/>
        <v>群馬県富岡市神成</v>
      </c>
      <c r="I303" s="111" t="str">
        <f t="shared" si="29"/>
        <v>別図のとおり</v>
      </c>
      <c r="J303" s="122" t="str">
        <f t="shared" si="30"/>
        <v>急傾斜地の崩壊</v>
      </c>
      <c r="L303" t="str">
        <f>VLOOKUP(A303,[1]全て!$C$2658:$K$4293,9,TRUE)</f>
        <v>○</v>
      </c>
    </row>
    <row r="304" spans="1:12" x14ac:dyDescent="0.15">
      <c r="A304" s="131" t="s">
        <v>1100</v>
      </c>
      <c r="B304" s="113" t="s">
        <v>1101</v>
      </c>
      <c r="C304" s="17" t="s">
        <v>1102</v>
      </c>
      <c r="D304" s="99" t="s">
        <v>9</v>
      </c>
      <c r="E304" s="129" t="s">
        <v>55</v>
      </c>
      <c r="F304" s="121" t="str">
        <f t="shared" si="26"/>
        <v>k4220</v>
      </c>
      <c r="G304" s="111" t="str">
        <f t="shared" si="27"/>
        <v>一宮</v>
      </c>
      <c r="H304" s="114" t="str">
        <f t="shared" si="28"/>
        <v>群馬県富岡市一ノ宮</v>
      </c>
      <c r="I304" s="111" t="str">
        <f t="shared" si="29"/>
        <v>別図のとおり</v>
      </c>
      <c r="J304" s="122" t="str">
        <f t="shared" si="30"/>
        <v>急傾斜地の崩壊</v>
      </c>
      <c r="L304" t="str">
        <f>VLOOKUP(A304,[1]全て!$C$2658:$K$4293,9,TRUE)</f>
        <v>○</v>
      </c>
    </row>
    <row r="305" spans="1:12" x14ac:dyDescent="0.15">
      <c r="A305" s="131" t="s">
        <v>1103</v>
      </c>
      <c r="B305" s="113" t="s">
        <v>1104</v>
      </c>
      <c r="C305" s="17" t="s">
        <v>508</v>
      </c>
      <c r="D305" s="99" t="s">
        <v>9</v>
      </c>
      <c r="E305" s="129" t="s">
        <v>55</v>
      </c>
      <c r="F305" s="121" t="str">
        <f t="shared" si="26"/>
        <v>k4221</v>
      </c>
      <c r="G305" s="111" t="str">
        <f t="shared" si="27"/>
        <v>南後箇</v>
      </c>
      <c r="H305" s="114" t="str">
        <f t="shared" si="28"/>
        <v>群馬県富岡市南後箇</v>
      </c>
      <c r="I305" s="111" t="str">
        <f t="shared" si="29"/>
        <v>別図のとおり</v>
      </c>
      <c r="J305" s="122" t="str">
        <f t="shared" si="30"/>
        <v>急傾斜地の崩壊</v>
      </c>
      <c r="L305" t="str">
        <f>VLOOKUP(A305,[1]全て!$C$2658:$K$4293,9,TRUE)</f>
        <v>○</v>
      </c>
    </row>
    <row r="306" spans="1:12" x14ac:dyDescent="0.15">
      <c r="A306" s="131" t="s">
        <v>1105</v>
      </c>
      <c r="B306" s="113" t="s">
        <v>1106</v>
      </c>
      <c r="C306" s="17" t="s">
        <v>508</v>
      </c>
      <c r="D306" s="99" t="s">
        <v>9</v>
      </c>
      <c r="E306" s="129" t="s">
        <v>55</v>
      </c>
      <c r="F306" s="121" t="str">
        <f t="shared" si="26"/>
        <v>k4222</v>
      </c>
      <c r="G306" s="111" t="str">
        <f t="shared" si="27"/>
        <v>南後箇1</v>
      </c>
      <c r="H306" s="114" t="str">
        <f t="shared" si="28"/>
        <v>群馬県富岡市南後箇</v>
      </c>
      <c r="I306" s="111" t="str">
        <f t="shared" si="29"/>
        <v>別図のとおり</v>
      </c>
      <c r="J306" s="122" t="str">
        <f t="shared" si="30"/>
        <v>急傾斜地の崩壊</v>
      </c>
      <c r="L306" t="str">
        <f>VLOOKUP(A306,[1]全て!$C$2658:$K$4293,9,TRUE)</f>
        <v>○</v>
      </c>
    </row>
    <row r="307" spans="1:12" x14ac:dyDescent="0.15">
      <c r="A307" s="131" t="s">
        <v>1107</v>
      </c>
      <c r="B307" s="113" t="s">
        <v>1108</v>
      </c>
      <c r="C307" s="17" t="s">
        <v>508</v>
      </c>
      <c r="D307" s="99" t="s">
        <v>9</v>
      </c>
      <c r="E307" s="129" t="s">
        <v>55</v>
      </c>
      <c r="F307" s="121" t="str">
        <f t="shared" si="26"/>
        <v>k4223</v>
      </c>
      <c r="G307" s="111" t="str">
        <f t="shared" si="27"/>
        <v>南後箇3</v>
      </c>
      <c r="H307" s="114" t="str">
        <f t="shared" si="28"/>
        <v>群馬県富岡市南後箇</v>
      </c>
      <c r="I307" s="111" t="str">
        <f t="shared" si="29"/>
        <v>別図のとおり</v>
      </c>
      <c r="J307" s="122" t="str">
        <f t="shared" si="30"/>
        <v>急傾斜地の崩壊</v>
      </c>
      <c r="L307" t="str">
        <f>VLOOKUP(A307,[1]全て!$C$2658:$K$4293,9,TRUE)</f>
        <v>○</v>
      </c>
    </row>
    <row r="308" spans="1:12" x14ac:dyDescent="0.15">
      <c r="A308" s="131" t="s">
        <v>1109</v>
      </c>
      <c r="B308" s="113" t="s">
        <v>1108</v>
      </c>
      <c r="C308" s="17" t="s">
        <v>508</v>
      </c>
      <c r="D308" s="99" t="s">
        <v>9</v>
      </c>
      <c r="E308" s="129" t="s">
        <v>55</v>
      </c>
      <c r="F308" s="121" t="str">
        <f t="shared" si="26"/>
        <v>k4224</v>
      </c>
      <c r="G308" s="111" t="str">
        <f t="shared" si="27"/>
        <v>南後箇3</v>
      </c>
      <c r="H308" s="114" t="str">
        <f t="shared" si="28"/>
        <v>群馬県富岡市南後箇</v>
      </c>
      <c r="I308" s="111" t="str">
        <f t="shared" si="29"/>
        <v>別図のとおり</v>
      </c>
      <c r="J308" s="122" t="str">
        <f t="shared" si="30"/>
        <v>急傾斜地の崩壊</v>
      </c>
      <c r="L308" t="str">
        <f>VLOOKUP(A308,[1]全て!$C$2658:$K$4293,9,TRUE)</f>
        <v>○</v>
      </c>
    </row>
    <row r="309" spans="1:12" x14ac:dyDescent="0.15">
      <c r="A309" s="131" t="s">
        <v>1110</v>
      </c>
      <c r="B309" s="113" t="s">
        <v>1111</v>
      </c>
      <c r="C309" s="17" t="s">
        <v>1112</v>
      </c>
      <c r="D309" s="99" t="s">
        <v>9</v>
      </c>
      <c r="E309" s="129" t="s">
        <v>55</v>
      </c>
      <c r="F309" s="121" t="str">
        <f t="shared" si="26"/>
        <v>k4225</v>
      </c>
      <c r="G309" s="111" t="str">
        <f t="shared" si="27"/>
        <v>岡本</v>
      </c>
      <c r="H309" s="114" t="str">
        <f t="shared" si="28"/>
        <v>群馬県富岡市岡本</v>
      </c>
      <c r="I309" s="111" t="str">
        <f t="shared" si="29"/>
        <v>別図のとおり</v>
      </c>
      <c r="J309" s="122" t="str">
        <f t="shared" si="30"/>
        <v>急傾斜地の崩壊</v>
      </c>
      <c r="L309" t="str">
        <f>VLOOKUP(A309,[1]全て!$C$2658:$K$4293,9,TRUE)</f>
        <v>○</v>
      </c>
    </row>
    <row r="310" spans="1:12" x14ac:dyDescent="0.15">
      <c r="A310" s="131" t="s">
        <v>1113</v>
      </c>
      <c r="B310" s="113" t="s">
        <v>1114</v>
      </c>
      <c r="C310" s="17" t="s">
        <v>508</v>
      </c>
      <c r="D310" s="99" t="s">
        <v>9</v>
      </c>
      <c r="E310" s="129" t="s">
        <v>55</v>
      </c>
      <c r="F310" s="121" t="str">
        <f t="shared" si="26"/>
        <v>k4226</v>
      </c>
      <c r="G310" s="111" t="str">
        <f t="shared" si="27"/>
        <v>南後箇4</v>
      </c>
      <c r="H310" s="114" t="str">
        <f t="shared" si="28"/>
        <v>群馬県富岡市南後箇</v>
      </c>
      <c r="I310" s="111" t="str">
        <f t="shared" si="29"/>
        <v>別図のとおり</v>
      </c>
      <c r="J310" s="122" t="str">
        <f t="shared" si="30"/>
        <v>急傾斜地の崩壊</v>
      </c>
      <c r="L310" t="str">
        <f>VLOOKUP(A310,[1]全て!$C$2658:$K$4293,9,TRUE)</f>
        <v>○</v>
      </c>
    </row>
    <row r="311" spans="1:12" x14ac:dyDescent="0.15">
      <c r="A311" s="131" t="s">
        <v>1115</v>
      </c>
      <c r="B311" s="113" t="s">
        <v>1116</v>
      </c>
      <c r="C311" s="17" t="s">
        <v>508</v>
      </c>
      <c r="D311" s="99" t="s">
        <v>9</v>
      </c>
      <c r="E311" s="129" t="s">
        <v>55</v>
      </c>
      <c r="F311" s="121" t="str">
        <f t="shared" si="26"/>
        <v>k4227</v>
      </c>
      <c r="G311" s="111" t="str">
        <f t="shared" si="27"/>
        <v>南後箇5</v>
      </c>
      <c r="H311" s="114" t="str">
        <f t="shared" si="28"/>
        <v>群馬県富岡市南後箇</v>
      </c>
      <c r="I311" s="111" t="str">
        <f t="shared" si="29"/>
        <v>別図のとおり</v>
      </c>
      <c r="J311" s="122" t="str">
        <f t="shared" si="30"/>
        <v>急傾斜地の崩壊</v>
      </c>
      <c r="L311" t="str">
        <f>VLOOKUP(A311,[1]全て!$C$2658:$K$4293,9,TRUE)</f>
        <v>○</v>
      </c>
    </row>
    <row r="312" spans="1:12" x14ac:dyDescent="0.15">
      <c r="A312" s="131" t="s">
        <v>1117</v>
      </c>
      <c r="B312" s="113" t="s">
        <v>1118</v>
      </c>
      <c r="C312" s="17" t="s">
        <v>1119</v>
      </c>
      <c r="D312" s="99" t="s">
        <v>9</v>
      </c>
      <c r="E312" s="129" t="s">
        <v>55</v>
      </c>
      <c r="F312" s="121" t="str">
        <f t="shared" si="26"/>
        <v>k4228</v>
      </c>
      <c r="G312" s="111" t="str">
        <f t="shared" si="27"/>
        <v>野上2</v>
      </c>
      <c r="H312" s="114" t="str">
        <f t="shared" si="28"/>
        <v>群馬県富岡市野上</v>
      </c>
      <c r="I312" s="111" t="str">
        <f t="shared" si="29"/>
        <v>別図のとおり</v>
      </c>
      <c r="J312" s="122" t="str">
        <f t="shared" si="30"/>
        <v>急傾斜地の崩壊</v>
      </c>
      <c r="L312" t="str">
        <f>VLOOKUP(A312,[1]全て!$C$2658:$K$4293,9,TRUE)</f>
        <v>○</v>
      </c>
    </row>
    <row r="313" spans="1:12" x14ac:dyDescent="0.15">
      <c r="A313" s="131" t="s">
        <v>1120</v>
      </c>
      <c r="B313" s="113" t="s">
        <v>1121</v>
      </c>
      <c r="C313" s="17" t="s">
        <v>1119</v>
      </c>
      <c r="D313" s="99" t="s">
        <v>9</v>
      </c>
      <c r="E313" s="129" t="s">
        <v>55</v>
      </c>
      <c r="F313" s="121" t="str">
        <f t="shared" si="26"/>
        <v>k4229</v>
      </c>
      <c r="G313" s="111" t="str">
        <f t="shared" si="27"/>
        <v>野上3</v>
      </c>
      <c r="H313" s="114" t="str">
        <f t="shared" si="28"/>
        <v>群馬県富岡市野上</v>
      </c>
      <c r="I313" s="111" t="str">
        <f t="shared" si="29"/>
        <v>別図のとおり</v>
      </c>
      <c r="J313" s="122" t="str">
        <f t="shared" si="30"/>
        <v>急傾斜地の崩壊</v>
      </c>
      <c r="L313" t="str">
        <f>VLOOKUP(A313,[1]全て!$C$2658:$K$4293,9,TRUE)</f>
        <v>○</v>
      </c>
    </row>
    <row r="314" spans="1:12" x14ac:dyDescent="0.15">
      <c r="A314" s="131" t="s">
        <v>1122</v>
      </c>
      <c r="B314" s="113" t="s">
        <v>1123</v>
      </c>
      <c r="C314" s="17" t="s">
        <v>1124</v>
      </c>
      <c r="D314" s="99" t="s">
        <v>9</v>
      </c>
      <c r="E314" s="129" t="s">
        <v>55</v>
      </c>
      <c r="F314" s="121" t="str">
        <f t="shared" si="26"/>
        <v>k4230</v>
      </c>
      <c r="G314" s="111" t="str">
        <f t="shared" si="27"/>
        <v>野上5</v>
      </c>
      <c r="H314" s="114" t="str">
        <f t="shared" si="28"/>
        <v>群馬県富岡市野上</v>
      </c>
      <c r="I314" s="111" t="str">
        <f t="shared" si="29"/>
        <v>別図のとおり</v>
      </c>
      <c r="J314" s="122" t="str">
        <f t="shared" si="30"/>
        <v>急傾斜地の崩壊</v>
      </c>
      <c r="L314" t="str">
        <f>VLOOKUP(A314,[1]全て!$C$2658:$K$4293,9,TRUE)</f>
        <v>○</v>
      </c>
    </row>
    <row r="315" spans="1:12" x14ac:dyDescent="0.15">
      <c r="A315" s="131" t="s">
        <v>1125</v>
      </c>
      <c r="B315" s="113" t="s">
        <v>1126</v>
      </c>
      <c r="C315" s="17" t="s">
        <v>1124</v>
      </c>
      <c r="D315" s="99" t="s">
        <v>9</v>
      </c>
      <c r="E315" s="129" t="s">
        <v>55</v>
      </c>
      <c r="F315" s="121" t="str">
        <f t="shared" si="26"/>
        <v>k4231</v>
      </c>
      <c r="G315" s="111" t="str">
        <f t="shared" si="27"/>
        <v>野上6</v>
      </c>
      <c r="H315" s="114" t="str">
        <f t="shared" si="28"/>
        <v>群馬県富岡市野上</v>
      </c>
      <c r="I315" s="111" t="str">
        <f t="shared" si="29"/>
        <v>別図のとおり</v>
      </c>
      <c r="J315" s="122" t="str">
        <f t="shared" si="30"/>
        <v>急傾斜地の崩壊</v>
      </c>
      <c r="L315" t="str">
        <f>VLOOKUP(A315,[1]全て!$C$2658:$K$4293,9,TRUE)</f>
        <v>○</v>
      </c>
    </row>
    <row r="316" spans="1:12" x14ac:dyDescent="0.15">
      <c r="A316" s="131" t="s">
        <v>1127</v>
      </c>
      <c r="B316" s="113" t="s">
        <v>1128</v>
      </c>
      <c r="C316" s="17" t="s">
        <v>1124</v>
      </c>
      <c r="D316" s="99" t="s">
        <v>9</v>
      </c>
      <c r="E316" s="129" t="s">
        <v>55</v>
      </c>
      <c r="F316" s="121" t="str">
        <f t="shared" si="26"/>
        <v>k4232</v>
      </c>
      <c r="G316" s="111" t="str">
        <f t="shared" si="27"/>
        <v>野上8</v>
      </c>
      <c r="H316" s="114" t="str">
        <f t="shared" si="28"/>
        <v>群馬県富岡市野上</v>
      </c>
      <c r="I316" s="111" t="str">
        <f t="shared" si="29"/>
        <v>別図のとおり</v>
      </c>
      <c r="J316" s="122" t="str">
        <f t="shared" si="30"/>
        <v>急傾斜地の崩壊</v>
      </c>
      <c r="L316" t="str">
        <f>VLOOKUP(A316,[1]全て!$C$2658:$K$4293,9,TRUE)</f>
        <v>○</v>
      </c>
    </row>
    <row r="317" spans="1:12" s="171" customFormat="1" x14ac:dyDescent="0.15">
      <c r="A317" s="163" t="s">
        <v>1129</v>
      </c>
      <c r="B317" s="164" t="s">
        <v>1130</v>
      </c>
      <c r="C317" s="165" t="s">
        <v>1131</v>
      </c>
      <c r="D317" s="165" t="s">
        <v>9</v>
      </c>
      <c r="E317" s="166" t="s">
        <v>55</v>
      </c>
      <c r="F317" s="167" t="str">
        <f t="shared" si="26"/>
        <v>k4233-1</v>
      </c>
      <c r="G317" s="168" t="str">
        <f t="shared" si="27"/>
        <v>岩染(Ⅱ)-1</v>
      </c>
      <c r="H317" s="169" t="str">
        <f t="shared" si="28"/>
        <v>群馬県富岡市上岩染</v>
      </c>
      <c r="I317" s="168" t="str">
        <f t="shared" si="29"/>
        <v>別図のとおり</v>
      </c>
      <c r="J317" s="170" t="str">
        <f t="shared" si="30"/>
        <v>急傾斜地の崩壊</v>
      </c>
      <c r="L317" s="171" t="str">
        <f>VLOOKUP(A317,[1]全て!$C$2658:$K$4293,9,TRUE)</f>
        <v>○</v>
      </c>
    </row>
    <row r="318" spans="1:12" s="171" customFormat="1" x14ac:dyDescent="0.15">
      <c r="A318" s="163" t="s">
        <v>1132</v>
      </c>
      <c r="B318" s="164" t="s">
        <v>1133</v>
      </c>
      <c r="C318" s="165" t="s">
        <v>1131</v>
      </c>
      <c r="D318" s="165" t="s">
        <v>9</v>
      </c>
      <c r="E318" s="166" t="s">
        <v>55</v>
      </c>
      <c r="F318" s="167" t="str">
        <f t="shared" si="26"/>
        <v>k4233-2</v>
      </c>
      <c r="G318" s="168" t="str">
        <f t="shared" si="27"/>
        <v>岩染(Ⅱ)-2</v>
      </c>
      <c r="H318" s="169" t="str">
        <f t="shared" si="28"/>
        <v>群馬県富岡市上岩染</v>
      </c>
      <c r="I318" s="168" t="str">
        <f t="shared" si="29"/>
        <v>別図のとおり</v>
      </c>
      <c r="J318" s="170" t="str">
        <f t="shared" si="30"/>
        <v>急傾斜地の崩壊</v>
      </c>
      <c r="L318" s="171" t="str">
        <f>VLOOKUP(A318,[1]全て!$C$2658:$K$4293,9,TRUE)</f>
        <v>○</v>
      </c>
    </row>
    <row r="319" spans="1:12" s="171" customFormat="1" x14ac:dyDescent="0.15">
      <c r="A319" s="163" t="s">
        <v>1134</v>
      </c>
      <c r="B319" s="164" t="s">
        <v>1135</v>
      </c>
      <c r="C319" s="165" t="s">
        <v>1136</v>
      </c>
      <c r="D319" s="165" t="s">
        <v>9</v>
      </c>
      <c r="E319" s="166" t="s">
        <v>55</v>
      </c>
      <c r="F319" s="167" t="str">
        <f t="shared" si="26"/>
        <v>k4233-3</v>
      </c>
      <c r="G319" s="168" t="str">
        <f t="shared" si="27"/>
        <v>岩染(Ⅱ)-3</v>
      </c>
      <c r="H319" s="169" t="str">
        <f t="shared" si="28"/>
        <v>群馬県富岡市上岩染</v>
      </c>
      <c r="I319" s="168" t="str">
        <f t="shared" si="29"/>
        <v>別図のとおり</v>
      </c>
      <c r="J319" s="170" t="str">
        <f t="shared" si="30"/>
        <v>急傾斜地の崩壊</v>
      </c>
      <c r="L319" s="171" t="str">
        <f>VLOOKUP(A319,[1]全て!$C$2658:$K$4293,9,TRUE)</f>
        <v>○</v>
      </c>
    </row>
    <row r="320" spans="1:12" x14ac:dyDescent="0.15">
      <c r="A320" s="131" t="s">
        <v>1137</v>
      </c>
      <c r="B320" s="113" t="s">
        <v>1138</v>
      </c>
      <c r="C320" s="17" t="s">
        <v>499</v>
      </c>
      <c r="D320" s="99" t="s">
        <v>9</v>
      </c>
      <c r="E320" s="129" t="s">
        <v>55</v>
      </c>
      <c r="F320" s="121" t="str">
        <f t="shared" si="26"/>
        <v>k4234</v>
      </c>
      <c r="G320" s="111" t="str">
        <f t="shared" si="27"/>
        <v>岩染4A</v>
      </c>
      <c r="H320" s="114" t="str">
        <f t="shared" si="28"/>
        <v>群馬県富岡市岩染</v>
      </c>
      <c r="I320" s="111" t="str">
        <f t="shared" si="29"/>
        <v>別図のとおり</v>
      </c>
      <c r="J320" s="122" t="str">
        <f t="shared" si="30"/>
        <v>急傾斜地の崩壊</v>
      </c>
      <c r="L320" t="str">
        <f>VLOOKUP(A320,[1]全て!$C$2658:$K$4293,9,TRUE)</f>
        <v>○</v>
      </c>
    </row>
    <row r="321" spans="1:12" x14ac:dyDescent="0.15">
      <c r="A321" s="131" t="s">
        <v>1139</v>
      </c>
      <c r="B321" s="113" t="s">
        <v>1140</v>
      </c>
      <c r="C321" s="17" t="s">
        <v>499</v>
      </c>
      <c r="D321" s="99" t="s">
        <v>9</v>
      </c>
      <c r="E321" s="129" t="s">
        <v>55</v>
      </c>
      <c r="F321" s="121" t="str">
        <f t="shared" si="26"/>
        <v>k4235</v>
      </c>
      <c r="G321" s="111" t="str">
        <f t="shared" si="27"/>
        <v>岩染4B</v>
      </c>
      <c r="H321" s="114" t="str">
        <f t="shared" si="28"/>
        <v>群馬県富岡市岩染</v>
      </c>
      <c r="I321" s="111" t="str">
        <f t="shared" si="29"/>
        <v>別図のとおり</v>
      </c>
      <c r="J321" s="122" t="str">
        <f t="shared" si="30"/>
        <v>急傾斜地の崩壊</v>
      </c>
      <c r="L321" t="str">
        <f>VLOOKUP(A321,[1]全て!$C$2658:$K$4293,9,TRUE)</f>
        <v>○</v>
      </c>
    </row>
    <row r="322" spans="1:12" x14ac:dyDescent="0.15">
      <c r="A322" s="131" t="s">
        <v>1141</v>
      </c>
      <c r="B322" s="113" t="s">
        <v>1142</v>
      </c>
      <c r="C322" s="17" t="s">
        <v>753</v>
      </c>
      <c r="D322" s="99" t="s">
        <v>9</v>
      </c>
      <c r="E322" s="129" t="s">
        <v>55</v>
      </c>
      <c r="F322" s="121" t="str">
        <f t="shared" si="26"/>
        <v>k4236</v>
      </c>
      <c r="G322" s="111" t="str">
        <f t="shared" si="27"/>
        <v>岡本2</v>
      </c>
      <c r="H322" s="114" t="str">
        <f t="shared" si="28"/>
        <v>群馬県富岡市岡本</v>
      </c>
      <c r="I322" s="111" t="str">
        <f t="shared" si="29"/>
        <v>別図のとおり</v>
      </c>
      <c r="J322" s="122" t="str">
        <f t="shared" si="30"/>
        <v>急傾斜地の崩壊</v>
      </c>
      <c r="L322" t="str">
        <f>VLOOKUP(A322,[1]全て!$C$2658:$K$4293,9,TRUE)</f>
        <v>○</v>
      </c>
    </row>
    <row r="323" spans="1:12" s="206" customFormat="1" x14ac:dyDescent="0.15">
      <c r="A323" s="128" t="s">
        <v>1143</v>
      </c>
      <c r="B323" s="112" t="s">
        <v>1144</v>
      </c>
      <c r="C323" s="99" t="s">
        <v>753</v>
      </c>
      <c r="D323" s="99" t="s">
        <v>9</v>
      </c>
      <c r="E323" s="129" t="s">
        <v>55</v>
      </c>
      <c r="F323" s="121" t="str">
        <f t="shared" si="26"/>
        <v>k4237</v>
      </c>
      <c r="G323" s="111" t="str">
        <f t="shared" si="27"/>
        <v>岡本4</v>
      </c>
      <c r="H323" s="114" t="str">
        <f t="shared" si="28"/>
        <v>群馬県富岡市岡本</v>
      </c>
      <c r="I323" s="111" t="str">
        <f t="shared" si="29"/>
        <v>別図のとおり</v>
      </c>
      <c r="J323" s="122" t="str">
        <f t="shared" si="30"/>
        <v>急傾斜地の崩壊</v>
      </c>
      <c r="L323" s="206" t="str">
        <f>VLOOKUP(A323,[1]全て!$C$2658:$K$4293,9,TRUE)</f>
        <v>○</v>
      </c>
    </row>
    <row r="324" spans="1:12" x14ac:dyDescent="0.15">
      <c r="A324" s="131" t="s">
        <v>1145</v>
      </c>
      <c r="B324" s="113" t="s">
        <v>1146</v>
      </c>
      <c r="C324" s="17" t="s">
        <v>753</v>
      </c>
      <c r="D324" s="99" t="s">
        <v>9</v>
      </c>
      <c r="E324" s="129" t="s">
        <v>55</v>
      </c>
      <c r="F324" s="121" t="str">
        <f t="shared" si="26"/>
        <v>k4238</v>
      </c>
      <c r="G324" s="111" t="str">
        <f t="shared" si="27"/>
        <v>岡本5</v>
      </c>
      <c r="H324" s="114" t="str">
        <f t="shared" si="28"/>
        <v>群馬県富岡市岡本</v>
      </c>
      <c r="I324" s="111" t="str">
        <f t="shared" si="29"/>
        <v>別図のとおり</v>
      </c>
      <c r="J324" s="122" t="str">
        <f t="shared" si="30"/>
        <v>急傾斜地の崩壊</v>
      </c>
      <c r="L324" t="str">
        <f>VLOOKUP(A324,[1]全て!$C$2658:$K$4293,9,TRUE)</f>
        <v>○</v>
      </c>
    </row>
    <row r="325" spans="1:12" x14ac:dyDescent="0.15">
      <c r="A325" s="131" t="s">
        <v>1147</v>
      </c>
      <c r="B325" s="113" t="s">
        <v>1148</v>
      </c>
      <c r="C325" s="17" t="s">
        <v>753</v>
      </c>
      <c r="D325" s="99" t="s">
        <v>9</v>
      </c>
      <c r="E325" s="129" t="s">
        <v>55</v>
      </c>
      <c r="F325" s="121" t="str">
        <f t="shared" si="26"/>
        <v>k4239</v>
      </c>
      <c r="G325" s="111" t="str">
        <f t="shared" si="27"/>
        <v>岡本7</v>
      </c>
      <c r="H325" s="114" t="str">
        <f t="shared" si="28"/>
        <v>群馬県富岡市岡本</v>
      </c>
      <c r="I325" s="111" t="str">
        <f t="shared" si="29"/>
        <v>別図のとおり</v>
      </c>
      <c r="J325" s="122" t="str">
        <f t="shared" si="30"/>
        <v>急傾斜地の崩壊</v>
      </c>
      <c r="L325" t="str">
        <f>VLOOKUP(A325,[1]全て!$C$2658:$K$4293,9,TRUE)</f>
        <v>○</v>
      </c>
    </row>
    <row r="326" spans="1:12" s="205" customFormat="1" x14ac:dyDescent="0.15">
      <c r="A326" s="197" t="s">
        <v>1149</v>
      </c>
      <c r="B326" s="198" t="s">
        <v>1150</v>
      </c>
      <c r="C326" s="199" t="s">
        <v>536</v>
      </c>
      <c r="D326" s="199" t="s">
        <v>9</v>
      </c>
      <c r="E326" s="200" t="s">
        <v>55</v>
      </c>
      <c r="F326" s="201" t="str">
        <f t="shared" ref="F326:F389" si="31">IF(L326="○",A326,"-")</f>
        <v>k5062</v>
      </c>
      <c r="G326" s="202" t="str">
        <f t="shared" ref="G326:G389" si="32">IF($L326="○",B326,"-")</f>
        <v>上黒岩5</v>
      </c>
      <c r="H326" s="203" t="str">
        <f t="shared" si="28"/>
        <v>群馬県富岡市上黒岩</v>
      </c>
      <c r="I326" s="202" t="str">
        <f t="shared" si="29"/>
        <v>別図のとおり</v>
      </c>
      <c r="J326" s="204" t="str">
        <f t="shared" si="30"/>
        <v>急傾斜地の崩壊</v>
      </c>
      <c r="L326" s="205" t="str">
        <f>VLOOKUP(A326,[1]全て!$C$2658:$K$4293,9,TRUE)</f>
        <v>○</v>
      </c>
    </row>
    <row r="327" spans="1:12" s="171" customFormat="1" x14ac:dyDescent="0.15">
      <c r="A327" s="163" t="s">
        <v>1151</v>
      </c>
      <c r="B327" s="164" t="s">
        <v>1152</v>
      </c>
      <c r="C327" s="165" t="s">
        <v>1153</v>
      </c>
      <c r="D327" s="165" t="s">
        <v>9</v>
      </c>
      <c r="E327" s="166" t="s">
        <v>55</v>
      </c>
      <c r="F327" s="167" t="str">
        <f t="shared" si="31"/>
        <v>k5063</v>
      </c>
      <c r="G327" s="168" t="str">
        <f t="shared" si="32"/>
        <v>原16</v>
      </c>
      <c r="H327" s="169" t="str">
        <f t="shared" si="28"/>
        <v>群馬県富岡市原</v>
      </c>
      <c r="I327" s="168" t="str">
        <f t="shared" si="29"/>
        <v>別図のとおり</v>
      </c>
      <c r="J327" s="170" t="str">
        <f t="shared" si="30"/>
        <v>急傾斜地の崩壊</v>
      </c>
      <c r="L327" s="171" t="str">
        <f>VLOOKUP(A327,[1]全て!$C$2658:$K$4293,9,TRUE)</f>
        <v>○</v>
      </c>
    </row>
    <row r="328" spans="1:12" x14ac:dyDescent="0.15">
      <c r="A328" s="131" t="s">
        <v>1154</v>
      </c>
      <c r="B328" s="113" t="s">
        <v>1155</v>
      </c>
      <c r="C328" s="17" t="s">
        <v>714</v>
      </c>
      <c r="D328" s="99" t="s">
        <v>9</v>
      </c>
      <c r="E328" s="129" t="s">
        <v>55</v>
      </c>
      <c r="F328" s="121" t="str">
        <f t="shared" si="31"/>
        <v>k5064</v>
      </c>
      <c r="G328" s="111" t="str">
        <f t="shared" si="32"/>
        <v>小桑原2</v>
      </c>
      <c r="H328" s="114" t="str">
        <f t="shared" si="28"/>
        <v>群馬県富岡市小野字小桑原</v>
      </c>
      <c r="I328" s="111" t="str">
        <f t="shared" si="29"/>
        <v>別図のとおり</v>
      </c>
      <c r="J328" s="122" t="str">
        <f t="shared" si="30"/>
        <v>急傾斜地の崩壊</v>
      </c>
      <c r="L328" t="str">
        <f>VLOOKUP(A328,[1]全て!$C$2658:$K$4293,9,TRUE)</f>
        <v>○</v>
      </c>
    </row>
    <row r="329" spans="1:12" s="171" customFormat="1" x14ac:dyDescent="0.15">
      <c r="A329" s="163" t="s">
        <v>1156</v>
      </c>
      <c r="B329" s="164" t="s">
        <v>1157</v>
      </c>
      <c r="C329" s="165" t="s">
        <v>859</v>
      </c>
      <c r="D329" s="165" t="s">
        <v>9</v>
      </c>
      <c r="E329" s="166" t="s">
        <v>55</v>
      </c>
      <c r="F329" s="167" t="str">
        <f t="shared" si="31"/>
        <v>k5065-1</v>
      </c>
      <c r="G329" s="168" t="str">
        <f t="shared" si="32"/>
        <v>本村イ-1</v>
      </c>
      <c r="H329" s="169" t="str">
        <f t="shared" si="28"/>
        <v>群馬県富岡市妙義町下高田</v>
      </c>
      <c r="I329" s="168" t="str">
        <f t="shared" si="29"/>
        <v>別図のとおり</v>
      </c>
      <c r="J329" s="170" t="str">
        <f t="shared" si="30"/>
        <v>急傾斜地の崩壊</v>
      </c>
      <c r="L329" s="171" t="str">
        <f>VLOOKUP(A329,[1]全て!$C$2658:$K$4293,9,TRUE)</f>
        <v>○</v>
      </c>
    </row>
    <row r="330" spans="1:12" x14ac:dyDescent="0.15">
      <c r="A330" s="131" t="s">
        <v>1158</v>
      </c>
      <c r="B330" s="113" t="s">
        <v>1159</v>
      </c>
      <c r="C330" s="17" t="s">
        <v>859</v>
      </c>
      <c r="D330" s="99" t="s">
        <v>9</v>
      </c>
      <c r="E330" s="129" t="s">
        <v>55</v>
      </c>
      <c r="F330" s="121" t="str">
        <f t="shared" si="31"/>
        <v>k5065-2</v>
      </c>
      <c r="G330" s="111" t="str">
        <f t="shared" si="32"/>
        <v>本村イ-2</v>
      </c>
      <c r="H330" s="114" t="str">
        <f t="shared" si="28"/>
        <v>群馬県富岡市妙義町下高田</v>
      </c>
      <c r="I330" s="111" t="str">
        <f t="shared" si="29"/>
        <v>別図のとおり</v>
      </c>
      <c r="J330" s="122" t="str">
        <f t="shared" si="30"/>
        <v>急傾斜地の崩壊</v>
      </c>
      <c r="L330" t="str">
        <f>VLOOKUP(A330,[1]全て!$C$2658:$K$4293,9,TRUE)</f>
        <v>○</v>
      </c>
    </row>
    <row r="331" spans="1:12" x14ac:dyDescent="0.15">
      <c r="A331" s="131" t="s">
        <v>1160</v>
      </c>
      <c r="B331" s="113" t="s">
        <v>1161</v>
      </c>
      <c r="C331" s="17" t="s">
        <v>819</v>
      </c>
      <c r="D331" s="99" t="s">
        <v>9</v>
      </c>
      <c r="E331" s="129" t="s">
        <v>55</v>
      </c>
      <c r="F331" s="121" t="str">
        <f t="shared" si="31"/>
        <v>k5066-1</v>
      </c>
      <c r="G331" s="111" t="str">
        <f t="shared" si="32"/>
        <v>中里イ-1</v>
      </c>
      <c r="H331" s="114" t="str">
        <f t="shared" si="28"/>
        <v>群馬県富岡市妙義町中里</v>
      </c>
      <c r="I331" s="111" t="str">
        <f t="shared" si="29"/>
        <v>別図のとおり</v>
      </c>
      <c r="J331" s="122" t="str">
        <f t="shared" si="30"/>
        <v>急傾斜地の崩壊</v>
      </c>
      <c r="L331" t="str">
        <f>VLOOKUP(A331,[1]全て!$C$2658:$K$4293,9,TRUE)</f>
        <v>○</v>
      </c>
    </row>
    <row r="332" spans="1:12" x14ac:dyDescent="0.15">
      <c r="A332" s="131" t="s">
        <v>1162</v>
      </c>
      <c r="B332" s="113" t="s">
        <v>1163</v>
      </c>
      <c r="C332" s="17" t="s">
        <v>819</v>
      </c>
      <c r="D332" s="99" t="s">
        <v>9</v>
      </c>
      <c r="E332" s="129" t="s">
        <v>55</v>
      </c>
      <c r="F332" s="121" t="str">
        <f t="shared" si="31"/>
        <v>k5066-2</v>
      </c>
      <c r="G332" s="111" t="str">
        <f t="shared" si="32"/>
        <v>中里イ-2</v>
      </c>
      <c r="H332" s="114" t="str">
        <f t="shared" si="28"/>
        <v>群馬県富岡市妙義町中里</v>
      </c>
      <c r="I332" s="111" t="str">
        <f t="shared" si="29"/>
        <v>別図のとおり</v>
      </c>
      <c r="J332" s="122" t="str">
        <f t="shared" si="30"/>
        <v>急傾斜地の崩壊</v>
      </c>
      <c r="L332" t="str">
        <f>VLOOKUP(A332,[1]全て!$C$2658:$K$4293,9,TRUE)</f>
        <v>○</v>
      </c>
    </row>
    <row r="333" spans="1:12" x14ac:dyDescent="0.15">
      <c r="A333" s="131" t="s">
        <v>1164</v>
      </c>
      <c r="B333" s="113" t="s">
        <v>1165</v>
      </c>
      <c r="C333" s="17" t="s">
        <v>890</v>
      </c>
      <c r="D333" s="99" t="s">
        <v>9</v>
      </c>
      <c r="E333" s="129" t="s">
        <v>55</v>
      </c>
      <c r="F333" s="121" t="str">
        <f t="shared" si="31"/>
        <v>k5067</v>
      </c>
      <c r="G333" s="111" t="str">
        <f t="shared" si="32"/>
        <v>上八木連イ</v>
      </c>
      <c r="H333" s="114" t="str">
        <f t="shared" si="28"/>
        <v>群馬県富岡市妙義町八木連</v>
      </c>
      <c r="I333" s="111" t="str">
        <f t="shared" si="29"/>
        <v>別図のとおり</v>
      </c>
      <c r="J333" s="122" t="str">
        <f t="shared" si="30"/>
        <v>急傾斜地の崩壊</v>
      </c>
      <c r="L333" t="str">
        <f>VLOOKUP(A333,[1]全て!$C$2658:$K$4293,9,TRUE)</f>
        <v>○</v>
      </c>
    </row>
    <row r="334" spans="1:12" ht="14.25" thickBot="1" x14ac:dyDescent="0.2">
      <c r="A334" s="132"/>
      <c r="B334" s="133"/>
      <c r="C334" s="18"/>
      <c r="D334" s="101"/>
      <c r="E334" s="136"/>
      <c r="F334" s="123"/>
      <c r="G334" s="124"/>
      <c r="H334" s="146"/>
      <c r="I334" s="124"/>
      <c r="J334" s="125"/>
      <c r="L334" t="e">
        <f>VLOOKUP(A334,[1]全て!$C$2658:$K$4293,9,TRUE)</f>
        <v>#N/A</v>
      </c>
    </row>
    <row r="335" spans="1:12" s="171" customFormat="1" x14ac:dyDescent="0.15">
      <c r="A335" s="182" t="s">
        <v>1166</v>
      </c>
      <c r="B335" s="183" t="s">
        <v>1167</v>
      </c>
      <c r="C335" s="184" t="s">
        <v>508</v>
      </c>
      <c r="D335" s="184" t="s">
        <v>9</v>
      </c>
      <c r="E335" s="185" t="s">
        <v>407</v>
      </c>
      <c r="F335" s="186" t="str">
        <f t="shared" si="31"/>
        <v>210-Ⅰ-001</v>
      </c>
      <c r="G335" s="187" t="str">
        <f t="shared" si="32"/>
        <v>浅香入涸沢沢</v>
      </c>
      <c r="H335" s="188" t="str">
        <f t="shared" si="28"/>
        <v>群馬県富岡市南後箇</v>
      </c>
      <c r="I335" s="187" t="str">
        <f t="shared" si="29"/>
        <v>別図のとおり</v>
      </c>
      <c r="J335" s="189" t="str">
        <f t="shared" si="30"/>
        <v>土石流</v>
      </c>
      <c r="L335" s="171" t="str">
        <f>VLOOKUP(A335,[1]全て!$C$2658:$K$4293,9,TRUE)</f>
        <v>○</v>
      </c>
    </row>
    <row r="336" spans="1:12" s="171" customFormat="1" x14ac:dyDescent="0.15">
      <c r="A336" s="163" t="s">
        <v>1168</v>
      </c>
      <c r="B336" s="164" t="s">
        <v>1169</v>
      </c>
      <c r="C336" s="165" t="s">
        <v>499</v>
      </c>
      <c r="D336" s="165" t="s">
        <v>9</v>
      </c>
      <c r="E336" s="166" t="s">
        <v>407</v>
      </c>
      <c r="F336" s="167" t="str">
        <f t="shared" si="31"/>
        <v>210-Ⅰ-002</v>
      </c>
      <c r="G336" s="168" t="str">
        <f t="shared" si="32"/>
        <v>岩染高見沢</v>
      </c>
      <c r="H336" s="169" t="str">
        <f t="shared" si="28"/>
        <v>群馬県富岡市岩染</v>
      </c>
      <c r="I336" s="168" t="str">
        <f t="shared" si="29"/>
        <v>別図のとおり</v>
      </c>
      <c r="J336" s="170" t="str">
        <f t="shared" si="30"/>
        <v>土石流</v>
      </c>
      <c r="L336" s="171" t="str">
        <f>VLOOKUP(A336,[1]全て!$C$2658:$K$4293,9,TRUE)</f>
        <v>○</v>
      </c>
    </row>
    <row r="337" spans="1:12" x14ac:dyDescent="0.15">
      <c r="A337" s="131" t="s">
        <v>1170</v>
      </c>
      <c r="B337" s="113" t="s">
        <v>1171</v>
      </c>
      <c r="C337" s="17" t="s">
        <v>1124</v>
      </c>
      <c r="D337" s="99" t="s">
        <v>9</v>
      </c>
      <c r="E337" s="129" t="s">
        <v>407</v>
      </c>
      <c r="F337" s="121" t="str">
        <f t="shared" si="31"/>
        <v>210-Ⅰ-003</v>
      </c>
      <c r="G337" s="111" t="str">
        <f t="shared" si="32"/>
        <v>額部根石沢東</v>
      </c>
      <c r="H337" s="114" t="str">
        <f t="shared" si="28"/>
        <v>群馬県富岡市野上</v>
      </c>
      <c r="I337" s="111" t="str">
        <f t="shared" si="29"/>
        <v>別図のとおり</v>
      </c>
      <c r="J337" s="122" t="str">
        <f t="shared" si="30"/>
        <v>土石流</v>
      </c>
      <c r="L337" t="str">
        <f>VLOOKUP(A337,[1]全て!$C$2658:$K$4293,9,TRUE)</f>
        <v>○</v>
      </c>
    </row>
    <row r="338" spans="1:12" x14ac:dyDescent="0.15">
      <c r="A338" s="131" t="s">
        <v>1172</v>
      </c>
      <c r="B338" s="113" t="s">
        <v>1173</v>
      </c>
      <c r="C338" s="17" t="s">
        <v>1124</v>
      </c>
      <c r="D338" s="99" t="s">
        <v>9</v>
      </c>
      <c r="E338" s="129" t="s">
        <v>407</v>
      </c>
      <c r="F338" s="121" t="str">
        <f t="shared" si="31"/>
        <v>210-Ⅰ-004</v>
      </c>
      <c r="G338" s="111" t="str">
        <f t="shared" si="32"/>
        <v>野上宮城沢</v>
      </c>
      <c r="H338" s="114" t="str">
        <f t="shared" si="28"/>
        <v>群馬県富岡市野上</v>
      </c>
      <c r="I338" s="111" t="str">
        <f t="shared" si="29"/>
        <v>別図のとおり</v>
      </c>
      <c r="J338" s="122" t="str">
        <f t="shared" si="30"/>
        <v>土石流</v>
      </c>
      <c r="L338" t="str">
        <f>VLOOKUP(A338,[1]全て!$C$2658:$K$4293,9,TRUE)</f>
        <v>○</v>
      </c>
    </row>
    <row r="339" spans="1:12" s="171" customFormat="1" x14ac:dyDescent="0.15">
      <c r="A339" s="163" t="s">
        <v>1174</v>
      </c>
      <c r="B339" s="164" t="s">
        <v>1175</v>
      </c>
      <c r="C339" s="165" t="s">
        <v>1176</v>
      </c>
      <c r="D339" s="165" t="s">
        <v>9</v>
      </c>
      <c r="E339" s="166" t="s">
        <v>407</v>
      </c>
      <c r="F339" s="167" t="str">
        <f t="shared" si="31"/>
        <v>210-Ⅰ-005</v>
      </c>
      <c r="G339" s="168" t="str">
        <f t="shared" si="32"/>
        <v>南蛇井小倉川</v>
      </c>
      <c r="H339" s="169" t="str">
        <f t="shared" si="28"/>
        <v>群馬県富岡市南蛇井</v>
      </c>
      <c r="I339" s="168" t="str">
        <f t="shared" si="29"/>
        <v>別図のとおり</v>
      </c>
      <c r="J339" s="170" t="str">
        <f t="shared" si="30"/>
        <v>土石流</v>
      </c>
      <c r="L339" s="171" t="str">
        <f>VLOOKUP(A339,[1]全て!$C$2658:$K$4293,9,TRUE)</f>
        <v>○</v>
      </c>
    </row>
    <row r="340" spans="1:12" s="171" customFormat="1" x14ac:dyDescent="0.15">
      <c r="A340" s="163" t="s">
        <v>1177</v>
      </c>
      <c r="B340" s="164" t="s">
        <v>1178</v>
      </c>
      <c r="C340" s="165" t="s">
        <v>1176</v>
      </c>
      <c r="D340" s="165" t="s">
        <v>9</v>
      </c>
      <c r="E340" s="166" t="s">
        <v>407</v>
      </c>
      <c r="F340" s="167" t="str">
        <f t="shared" si="31"/>
        <v>210-Ⅰ-006</v>
      </c>
      <c r="G340" s="168" t="str">
        <f t="shared" si="32"/>
        <v>小倉橋上沢</v>
      </c>
      <c r="H340" s="169" t="str">
        <f t="shared" si="28"/>
        <v>群馬県富岡市南蛇井</v>
      </c>
      <c r="I340" s="168" t="str">
        <f t="shared" si="29"/>
        <v>別図のとおり</v>
      </c>
      <c r="J340" s="170" t="str">
        <f t="shared" si="30"/>
        <v>土石流</v>
      </c>
      <c r="L340" s="171" t="str">
        <f>VLOOKUP(A340,[1]全て!$C$2658:$K$4293,9,TRUE)</f>
        <v>○</v>
      </c>
    </row>
    <row r="341" spans="1:12" s="171" customFormat="1" x14ac:dyDescent="0.15">
      <c r="A341" s="163" t="s">
        <v>1179</v>
      </c>
      <c r="B341" s="164" t="s">
        <v>1180</v>
      </c>
      <c r="C341" s="165" t="s">
        <v>1176</v>
      </c>
      <c r="D341" s="165" t="s">
        <v>9</v>
      </c>
      <c r="E341" s="166" t="s">
        <v>407</v>
      </c>
      <c r="F341" s="167" t="str">
        <f t="shared" si="31"/>
        <v>-</v>
      </c>
      <c r="G341" s="168" t="str">
        <f t="shared" si="32"/>
        <v>-</v>
      </c>
      <c r="H341" s="169" t="str">
        <f t="shared" si="28"/>
        <v>-</v>
      </c>
      <c r="I341" s="168" t="str">
        <f t="shared" si="29"/>
        <v>-</v>
      </c>
      <c r="J341" s="170" t="str">
        <f t="shared" si="30"/>
        <v>-</v>
      </c>
      <c r="L341" s="171">
        <f>VLOOKUP(A341,[1]全て!$C$2658:$K$4293,9,TRUE)</f>
        <v>0</v>
      </c>
    </row>
    <row r="342" spans="1:12" s="171" customFormat="1" x14ac:dyDescent="0.15">
      <c r="A342" s="163" t="s">
        <v>1181</v>
      </c>
      <c r="B342" s="164" t="s">
        <v>1182</v>
      </c>
      <c r="C342" s="165" t="s">
        <v>1176</v>
      </c>
      <c r="D342" s="165" t="s">
        <v>9</v>
      </c>
      <c r="E342" s="166" t="s">
        <v>407</v>
      </c>
      <c r="F342" s="167" t="str">
        <f t="shared" si="31"/>
        <v>210-Ⅰ-008</v>
      </c>
      <c r="G342" s="168" t="str">
        <f t="shared" si="32"/>
        <v>南蛇井稲荷沢</v>
      </c>
      <c r="H342" s="169" t="str">
        <f t="shared" si="28"/>
        <v>群馬県富岡市南蛇井</v>
      </c>
      <c r="I342" s="168" t="str">
        <f t="shared" si="29"/>
        <v>別図のとおり</v>
      </c>
      <c r="J342" s="170" t="str">
        <f t="shared" si="30"/>
        <v>土石流</v>
      </c>
      <c r="L342" s="171" t="str">
        <f>VLOOKUP(A342,[1]全て!$C$2658:$K$4293,9,TRUE)</f>
        <v>○</v>
      </c>
    </row>
    <row r="343" spans="1:12" x14ac:dyDescent="0.15">
      <c r="A343" s="131" t="s">
        <v>1183</v>
      </c>
      <c r="B343" s="113" t="s">
        <v>1184</v>
      </c>
      <c r="C343" s="17" t="s">
        <v>1176</v>
      </c>
      <c r="D343" s="99" t="s">
        <v>9</v>
      </c>
      <c r="E343" s="129" t="s">
        <v>407</v>
      </c>
      <c r="F343" s="121" t="str">
        <f t="shared" si="31"/>
        <v>210-Ⅰ-009</v>
      </c>
      <c r="G343" s="111" t="str">
        <f t="shared" si="32"/>
        <v>南蛇井普文寺沢</v>
      </c>
      <c r="H343" s="114" t="str">
        <f t="shared" si="28"/>
        <v>群馬県富岡市南蛇井</v>
      </c>
      <c r="I343" s="111" t="str">
        <f t="shared" si="29"/>
        <v>別図のとおり</v>
      </c>
      <c r="J343" s="122" t="str">
        <f t="shared" si="30"/>
        <v>土石流</v>
      </c>
      <c r="L343" t="str">
        <f>VLOOKUP(A343,[1]全て!$C$2658:$K$4293,9,TRUE)</f>
        <v>○</v>
      </c>
    </row>
    <row r="344" spans="1:12" s="171" customFormat="1" x14ac:dyDescent="0.15">
      <c r="A344" s="163" t="s">
        <v>1185</v>
      </c>
      <c r="B344" s="164" t="s">
        <v>1186</v>
      </c>
      <c r="C344" s="165" t="s">
        <v>1187</v>
      </c>
      <c r="D344" s="165" t="s">
        <v>9</v>
      </c>
      <c r="E344" s="166" t="s">
        <v>407</v>
      </c>
      <c r="F344" s="167" t="str">
        <f t="shared" si="31"/>
        <v>210-Ⅰ-010a</v>
      </c>
      <c r="G344" s="168" t="str">
        <f t="shared" si="32"/>
        <v>南蛇井勧学寺沢a</v>
      </c>
      <c r="H344" s="169" t="str">
        <f t="shared" si="28"/>
        <v>群馬県富岡市中沢</v>
      </c>
      <c r="I344" s="168" t="str">
        <f t="shared" si="29"/>
        <v>別図のとおり</v>
      </c>
      <c r="J344" s="170" t="str">
        <f t="shared" si="30"/>
        <v>土石流</v>
      </c>
      <c r="L344" s="171" t="str">
        <f>VLOOKUP(A344,[1]全て!$C$2658:$K$4293,9,TRUE)</f>
        <v>○</v>
      </c>
    </row>
    <row r="345" spans="1:12" s="171" customFormat="1" x14ac:dyDescent="0.15">
      <c r="A345" s="163" t="s">
        <v>1188</v>
      </c>
      <c r="B345" s="164" t="s">
        <v>1189</v>
      </c>
      <c r="C345" s="165" t="s">
        <v>1187</v>
      </c>
      <c r="D345" s="165" t="s">
        <v>9</v>
      </c>
      <c r="E345" s="166" t="s">
        <v>407</v>
      </c>
      <c r="F345" s="167" t="str">
        <f t="shared" si="31"/>
        <v>210-Ⅰ-010b</v>
      </c>
      <c r="G345" s="168" t="str">
        <f t="shared" si="32"/>
        <v>南蛇井勧学寺沢b</v>
      </c>
      <c r="H345" s="169" t="str">
        <f t="shared" si="28"/>
        <v>群馬県富岡市中沢</v>
      </c>
      <c r="I345" s="168" t="str">
        <f t="shared" si="29"/>
        <v>別図のとおり</v>
      </c>
      <c r="J345" s="170" t="str">
        <f t="shared" si="30"/>
        <v>土石流</v>
      </c>
      <c r="L345" s="171" t="str">
        <f>VLOOKUP(A345,[1]全て!$C$2658:$K$4293,9,TRUE)</f>
        <v>○</v>
      </c>
    </row>
    <row r="346" spans="1:12" x14ac:dyDescent="0.15">
      <c r="A346" s="131" t="s">
        <v>1190</v>
      </c>
      <c r="B346" s="113" t="s">
        <v>1191</v>
      </c>
      <c r="C346" s="17" t="s">
        <v>441</v>
      </c>
      <c r="D346" s="99" t="s">
        <v>9</v>
      </c>
      <c r="E346" s="129" t="s">
        <v>407</v>
      </c>
      <c r="F346" s="121" t="str">
        <f t="shared" si="31"/>
        <v>-</v>
      </c>
      <c r="G346" s="111" t="str">
        <f t="shared" si="32"/>
        <v>-</v>
      </c>
      <c r="H346" s="114" t="str">
        <f t="shared" si="28"/>
        <v>-</v>
      </c>
      <c r="I346" s="111" t="str">
        <f t="shared" si="29"/>
        <v>-</v>
      </c>
      <c r="J346" s="122" t="str">
        <f t="shared" si="30"/>
        <v>-</v>
      </c>
      <c r="L346">
        <f>VLOOKUP(A346,[1]全て!$C$2658:$K$4293,9,TRUE)</f>
        <v>0</v>
      </c>
    </row>
    <row r="347" spans="1:12" s="171" customFormat="1" x14ac:dyDescent="0.15">
      <c r="A347" s="163" t="s">
        <v>1192</v>
      </c>
      <c r="B347" s="164" t="s">
        <v>1193</v>
      </c>
      <c r="C347" s="165" t="s">
        <v>1102</v>
      </c>
      <c r="D347" s="165" t="s">
        <v>9</v>
      </c>
      <c r="E347" s="166" t="s">
        <v>407</v>
      </c>
      <c r="F347" s="167" t="str">
        <f t="shared" si="31"/>
        <v>210-Ⅰ-012-1</v>
      </c>
      <c r="G347" s="168" t="str">
        <f t="shared" si="32"/>
        <v>一ノ宮坂井沢-1</v>
      </c>
      <c r="H347" s="169" t="str">
        <f t="shared" si="28"/>
        <v>群馬県富岡市一ノ宮</v>
      </c>
      <c r="I347" s="168" t="str">
        <f t="shared" si="29"/>
        <v>別図のとおり</v>
      </c>
      <c r="J347" s="170" t="str">
        <f t="shared" si="30"/>
        <v>土石流</v>
      </c>
      <c r="L347" s="171" t="str">
        <f>VLOOKUP(A347,[1]全て!$C$2658:$K$4293,9,TRUE)</f>
        <v>○</v>
      </c>
    </row>
    <row r="348" spans="1:12" s="171" customFormat="1" x14ac:dyDescent="0.15">
      <c r="A348" s="163" t="s">
        <v>1194</v>
      </c>
      <c r="B348" s="164" t="s">
        <v>1195</v>
      </c>
      <c r="C348" s="165" t="s">
        <v>1102</v>
      </c>
      <c r="D348" s="165" t="s">
        <v>9</v>
      </c>
      <c r="E348" s="166" t="s">
        <v>407</v>
      </c>
      <c r="F348" s="167" t="str">
        <f t="shared" si="31"/>
        <v>210-Ⅰ-012-2</v>
      </c>
      <c r="G348" s="168" t="str">
        <f t="shared" si="32"/>
        <v>一ノ宮坂井沢-2</v>
      </c>
      <c r="H348" s="169" t="str">
        <f t="shared" si="28"/>
        <v>群馬県富岡市一ノ宮</v>
      </c>
      <c r="I348" s="168" t="str">
        <f t="shared" si="29"/>
        <v>別図のとおり</v>
      </c>
      <c r="J348" s="170" t="str">
        <f t="shared" si="30"/>
        <v>土石流</v>
      </c>
      <c r="L348" s="171" t="str">
        <f>VLOOKUP(A348,[1]全て!$C$2658:$K$4293,9,TRUE)</f>
        <v>○</v>
      </c>
    </row>
    <row r="349" spans="1:12" s="171" customFormat="1" x14ac:dyDescent="0.15">
      <c r="A349" s="163" t="s">
        <v>1196</v>
      </c>
      <c r="B349" s="164" t="s">
        <v>1197</v>
      </c>
      <c r="C349" s="165" t="s">
        <v>1198</v>
      </c>
      <c r="D349" s="165" t="s">
        <v>9</v>
      </c>
      <c r="E349" s="166" t="s">
        <v>407</v>
      </c>
      <c r="F349" s="167" t="str">
        <f t="shared" si="31"/>
        <v>-</v>
      </c>
      <c r="G349" s="168" t="str">
        <f t="shared" si="32"/>
        <v>-</v>
      </c>
      <c r="H349" s="169" t="str">
        <f t="shared" si="28"/>
        <v>-</v>
      </c>
      <c r="I349" s="168" t="str">
        <f t="shared" si="29"/>
        <v>-</v>
      </c>
      <c r="J349" s="170" t="str">
        <f t="shared" si="30"/>
        <v>-</v>
      </c>
      <c r="L349" s="171">
        <f>VLOOKUP(A349,[1]全て!$C$2658:$K$4293,9,TRUE)</f>
        <v>0</v>
      </c>
    </row>
    <row r="350" spans="1:12" s="171" customFormat="1" x14ac:dyDescent="0.15">
      <c r="A350" s="163" t="s">
        <v>1199</v>
      </c>
      <c r="B350" s="164" t="s">
        <v>1200</v>
      </c>
      <c r="C350" s="165" t="s">
        <v>1198</v>
      </c>
      <c r="D350" s="165" t="s">
        <v>9</v>
      </c>
      <c r="E350" s="166" t="s">
        <v>407</v>
      </c>
      <c r="F350" s="167" t="str">
        <f t="shared" si="31"/>
        <v>-</v>
      </c>
      <c r="G350" s="168" t="str">
        <f t="shared" si="32"/>
        <v>-</v>
      </c>
      <c r="H350" s="169" t="str">
        <f t="shared" si="28"/>
        <v>-</v>
      </c>
      <c r="I350" s="168" t="str">
        <f t="shared" si="29"/>
        <v>-</v>
      </c>
      <c r="J350" s="170" t="str">
        <f t="shared" si="30"/>
        <v>-</v>
      </c>
      <c r="L350" s="171">
        <f>VLOOKUP(A350,[1]全て!$C$2658:$K$4293,9,TRUE)</f>
        <v>0</v>
      </c>
    </row>
    <row r="351" spans="1:12" s="171" customFormat="1" x14ac:dyDescent="0.15">
      <c r="A351" s="163" t="s">
        <v>1201</v>
      </c>
      <c r="B351" s="164" t="s">
        <v>1202</v>
      </c>
      <c r="C351" s="165" t="s">
        <v>1203</v>
      </c>
      <c r="D351" s="165" t="s">
        <v>9</v>
      </c>
      <c r="E351" s="166" t="s">
        <v>407</v>
      </c>
      <c r="F351" s="167" t="str">
        <f t="shared" si="31"/>
        <v>210-Ⅰ-015a</v>
      </c>
      <c r="G351" s="168" t="str">
        <f t="shared" si="32"/>
        <v>星田寺ノ入沢</v>
      </c>
      <c r="H351" s="169" t="str">
        <f t="shared" si="28"/>
        <v>群馬県富岡市星田</v>
      </c>
      <c r="I351" s="168" t="str">
        <f t="shared" si="29"/>
        <v>別図のとおり</v>
      </c>
      <c r="J351" s="170" t="str">
        <f t="shared" si="30"/>
        <v>土石流</v>
      </c>
      <c r="L351" s="171" t="str">
        <f>VLOOKUP(A351,[1]全て!$C$2658:$K$4293,9,TRUE)</f>
        <v>○</v>
      </c>
    </row>
    <row r="352" spans="1:12" s="171" customFormat="1" x14ac:dyDescent="0.15">
      <c r="A352" s="163" t="s">
        <v>1204</v>
      </c>
      <c r="B352" s="164" t="s">
        <v>1202</v>
      </c>
      <c r="C352" s="165" t="s">
        <v>1203</v>
      </c>
      <c r="D352" s="165" t="s">
        <v>9</v>
      </c>
      <c r="E352" s="166" t="s">
        <v>407</v>
      </c>
      <c r="F352" s="167" t="str">
        <f t="shared" si="31"/>
        <v>-</v>
      </c>
      <c r="G352" s="168" t="str">
        <f t="shared" si="32"/>
        <v>-</v>
      </c>
      <c r="H352" s="169" t="str">
        <f t="shared" si="28"/>
        <v>-</v>
      </c>
      <c r="I352" s="168" t="str">
        <f t="shared" si="29"/>
        <v>-</v>
      </c>
      <c r="J352" s="170" t="str">
        <f t="shared" si="30"/>
        <v>-</v>
      </c>
      <c r="L352" s="171">
        <f>VLOOKUP(A352,[1]全て!$C$2658:$K$4293,9,TRUE)</f>
        <v>0</v>
      </c>
    </row>
    <row r="353" spans="1:12" s="171" customFormat="1" x14ac:dyDescent="0.15">
      <c r="A353" s="163" t="s">
        <v>1205</v>
      </c>
      <c r="B353" s="164" t="s">
        <v>1202</v>
      </c>
      <c r="C353" s="165" t="s">
        <v>1203</v>
      </c>
      <c r="D353" s="165" t="s">
        <v>9</v>
      </c>
      <c r="E353" s="166" t="s">
        <v>407</v>
      </c>
      <c r="F353" s="167" t="str">
        <f t="shared" si="31"/>
        <v>210-Ⅰ-015c</v>
      </c>
      <c r="G353" s="168" t="str">
        <f t="shared" si="32"/>
        <v>星田寺ノ入沢</v>
      </c>
      <c r="H353" s="169" t="str">
        <f t="shared" si="28"/>
        <v>群馬県富岡市星田</v>
      </c>
      <c r="I353" s="168" t="str">
        <f t="shared" si="29"/>
        <v>別図のとおり</v>
      </c>
      <c r="J353" s="170" t="str">
        <f t="shared" si="30"/>
        <v>土石流</v>
      </c>
      <c r="L353" s="171" t="str">
        <f>VLOOKUP(A353,[1]全て!$C$2658:$K$4293,9,TRUE)</f>
        <v>○</v>
      </c>
    </row>
    <row r="354" spans="1:12" x14ac:dyDescent="0.15">
      <c r="A354" s="131" t="s">
        <v>1206</v>
      </c>
      <c r="B354" s="113" t="s">
        <v>1207</v>
      </c>
      <c r="C354" s="17" t="s">
        <v>1208</v>
      </c>
      <c r="D354" s="99" t="s">
        <v>9</v>
      </c>
      <c r="E354" s="129" t="s">
        <v>407</v>
      </c>
      <c r="F354" s="121" t="str">
        <f t="shared" si="31"/>
        <v>210-Ⅰ-016-1</v>
      </c>
      <c r="G354" s="111" t="str">
        <f t="shared" si="32"/>
        <v>下黒岩田中沢-1</v>
      </c>
      <c r="H354" s="114" t="str">
        <f t="shared" si="28"/>
        <v>群馬県富岡市下黒岩</v>
      </c>
      <c r="I354" s="111" t="str">
        <f t="shared" si="29"/>
        <v>別図のとおり</v>
      </c>
      <c r="J354" s="122" t="str">
        <f t="shared" si="30"/>
        <v>土石流</v>
      </c>
      <c r="L354" t="str">
        <f>VLOOKUP(A354,[1]全て!$C$2658:$K$4293,9,TRUE)</f>
        <v>○</v>
      </c>
    </row>
    <row r="355" spans="1:12" x14ac:dyDescent="0.15">
      <c r="A355" s="131" t="s">
        <v>1209</v>
      </c>
      <c r="B355" s="113" t="s">
        <v>1210</v>
      </c>
      <c r="C355" s="17" t="s">
        <v>1208</v>
      </c>
      <c r="D355" s="99" t="s">
        <v>9</v>
      </c>
      <c r="E355" s="129" t="s">
        <v>407</v>
      </c>
      <c r="F355" s="121" t="str">
        <f t="shared" si="31"/>
        <v>210-Ⅰ-016-2</v>
      </c>
      <c r="G355" s="111" t="str">
        <f t="shared" si="32"/>
        <v>下黒岩田中沢-2</v>
      </c>
      <c r="H355" s="114" t="str">
        <f t="shared" ref="H355:H418" si="33">IF($L355="○",C355,"-")</f>
        <v>群馬県富岡市下黒岩</v>
      </c>
      <c r="I355" s="111" t="str">
        <f t="shared" ref="I355:I418" si="34">IF($L355="○",D355,"-")</f>
        <v>別図のとおり</v>
      </c>
      <c r="J355" s="122" t="str">
        <f t="shared" ref="J355:J418" si="35">IF($L355="○",E355,"-")</f>
        <v>土石流</v>
      </c>
      <c r="L355" t="str">
        <f>VLOOKUP(A355,[1]全て!$C$2658:$K$4293,9,TRUE)</f>
        <v>○</v>
      </c>
    </row>
    <row r="356" spans="1:12" x14ac:dyDescent="0.15">
      <c r="A356" s="131" t="s">
        <v>1211</v>
      </c>
      <c r="B356" s="113" t="s">
        <v>1212</v>
      </c>
      <c r="C356" s="17" t="s">
        <v>536</v>
      </c>
      <c r="D356" s="99" t="s">
        <v>9</v>
      </c>
      <c r="E356" s="129" t="s">
        <v>407</v>
      </c>
      <c r="F356" s="121" t="str">
        <f t="shared" si="31"/>
        <v>-</v>
      </c>
      <c r="G356" s="111" t="str">
        <f t="shared" si="32"/>
        <v>-</v>
      </c>
      <c r="H356" s="114" t="str">
        <f t="shared" si="33"/>
        <v>-</v>
      </c>
      <c r="I356" s="111" t="str">
        <f t="shared" si="34"/>
        <v>-</v>
      </c>
      <c r="J356" s="122" t="str">
        <f t="shared" si="35"/>
        <v>-</v>
      </c>
      <c r="L356">
        <f>VLOOKUP(A356,[1]全て!$C$2658:$K$4293,9,TRUE)</f>
        <v>0</v>
      </c>
    </row>
    <row r="357" spans="1:12" x14ac:dyDescent="0.15">
      <c r="A357" s="131" t="s">
        <v>1213</v>
      </c>
      <c r="B357" s="113" t="s">
        <v>1214</v>
      </c>
      <c r="C357" s="17" t="s">
        <v>536</v>
      </c>
      <c r="D357" s="99" t="s">
        <v>9</v>
      </c>
      <c r="E357" s="129" t="s">
        <v>407</v>
      </c>
      <c r="F357" s="121" t="str">
        <f t="shared" si="31"/>
        <v>-</v>
      </c>
      <c r="G357" s="111" t="str">
        <f t="shared" si="32"/>
        <v>-</v>
      </c>
      <c r="H357" s="114" t="str">
        <f t="shared" si="33"/>
        <v>-</v>
      </c>
      <c r="I357" s="111" t="str">
        <f t="shared" si="34"/>
        <v>-</v>
      </c>
      <c r="J357" s="122" t="str">
        <f t="shared" si="35"/>
        <v>-</v>
      </c>
      <c r="L357">
        <f>VLOOKUP(A357,[1]全て!$C$2658:$K$4293,9,TRUE)</f>
        <v>0</v>
      </c>
    </row>
    <row r="358" spans="1:12" x14ac:dyDescent="0.15">
      <c r="A358" s="131" t="s">
        <v>1215</v>
      </c>
      <c r="B358" s="113" t="s">
        <v>1216</v>
      </c>
      <c r="C358" s="17" t="s">
        <v>536</v>
      </c>
      <c r="D358" s="99" t="s">
        <v>9</v>
      </c>
      <c r="E358" s="129" t="s">
        <v>407</v>
      </c>
      <c r="F358" s="121" t="str">
        <f t="shared" si="31"/>
        <v>-</v>
      </c>
      <c r="G358" s="111" t="str">
        <f t="shared" si="32"/>
        <v>-</v>
      </c>
      <c r="H358" s="114" t="str">
        <f t="shared" si="33"/>
        <v>-</v>
      </c>
      <c r="I358" s="111" t="str">
        <f t="shared" si="34"/>
        <v>-</v>
      </c>
      <c r="J358" s="122" t="str">
        <f t="shared" si="35"/>
        <v>-</v>
      </c>
      <c r="L358">
        <f>VLOOKUP(A358,[1]全て!$C$2658:$K$4293,9,TRUE)</f>
        <v>0</v>
      </c>
    </row>
    <row r="359" spans="1:12" x14ac:dyDescent="0.15">
      <c r="A359" s="131" t="s">
        <v>1217</v>
      </c>
      <c r="B359" s="113" t="s">
        <v>1218</v>
      </c>
      <c r="C359" s="17" t="s">
        <v>536</v>
      </c>
      <c r="D359" s="99" t="s">
        <v>9</v>
      </c>
      <c r="E359" s="129" t="s">
        <v>407</v>
      </c>
      <c r="F359" s="121" t="str">
        <f t="shared" si="31"/>
        <v>210-Ⅰ-020</v>
      </c>
      <c r="G359" s="111" t="str">
        <f t="shared" si="32"/>
        <v>上黒岩深町西沢</v>
      </c>
      <c r="H359" s="114" t="str">
        <f t="shared" si="33"/>
        <v>群馬県富岡市上黒岩</v>
      </c>
      <c r="I359" s="111" t="str">
        <f t="shared" si="34"/>
        <v>別図のとおり</v>
      </c>
      <c r="J359" s="122" t="str">
        <f t="shared" si="35"/>
        <v>土石流</v>
      </c>
      <c r="L359" t="str">
        <f>VLOOKUP(A359,[1]全て!$C$2658:$K$4293,9,TRUE)</f>
        <v>○</v>
      </c>
    </row>
    <row r="360" spans="1:12" x14ac:dyDescent="0.15">
      <c r="A360" s="131" t="s">
        <v>1219</v>
      </c>
      <c r="B360" s="113" t="s">
        <v>1220</v>
      </c>
      <c r="C360" s="17" t="s">
        <v>536</v>
      </c>
      <c r="D360" s="99" t="s">
        <v>9</v>
      </c>
      <c r="E360" s="129" t="s">
        <v>407</v>
      </c>
      <c r="F360" s="121" t="str">
        <f t="shared" si="31"/>
        <v>-</v>
      </c>
      <c r="G360" s="111" t="str">
        <f t="shared" si="32"/>
        <v>-</v>
      </c>
      <c r="H360" s="114" t="str">
        <f t="shared" si="33"/>
        <v>-</v>
      </c>
      <c r="I360" s="111" t="str">
        <f t="shared" si="34"/>
        <v>-</v>
      </c>
      <c r="J360" s="122" t="str">
        <f t="shared" si="35"/>
        <v>-</v>
      </c>
      <c r="L360">
        <f>VLOOKUP(A360,[1]全て!$C$2658:$K$4293,9,TRUE)</f>
        <v>0</v>
      </c>
    </row>
    <row r="361" spans="1:12" s="171" customFormat="1" x14ac:dyDescent="0.15">
      <c r="A361" s="163" t="s">
        <v>1221</v>
      </c>
      <c r="B361" s="164" t="s">
        <v>1222</v>
      </c>
      <c r="C361" s="165" t="s">
        <v>1208</v>
      </c>
      <c r="D361" s="165" t="s">
        <v>9</v>
      </c>
      <c r="E361" s="166" t="s">
        <v>407</v>
      </c>
      <c r="F361" s="167" t="str">
        <f t="shared" si="31"/>
        <v>210-Ⅰ-022</v>
      </c>
      <c r="G361" s="168" t="str">
        <f t="shared" si="32"/>
        <v>関口沢</v>
      </c>
      <c r="H361" s="169" t="str">
        <f t="shared" si="33"/>
        <v>群馬県富岡市下黒岩</v>
      </c>
      <c r="I361" s="168" t="str">
        <f t="shared" si="34"/>
        <v>別図のとおり</v>
      </c>
      <c r="J361" s="170" t="str">
        <f t="shared" si="35"/>
        <v>土石流</v>
      </c>
      <c r="L361" s="171" t="str">
        <f>VLOOKUP(A361,[1]全て!$C$2658:$K$4293,9,TRUE)</f>
        <v>○</v>
      </c>
    </row>
    <row r="362" spans="1:12" x14ac:dyDescent="0.15">
      <c r="A362" s="131" t="s">
        <v>1223</v>
      </c>
      <c r="B362" s="113" t="s">
        <v>1224</v>
      </c>
      <c r="C362" s="17" t="s">
        <v>1225</v>
      </c>
      <c r="D362" s="99" t="s">
        <v>9</v>
      </c>
      <c r="E362" s="129" t="s">
        <v>407</v>
      </c>
      <c r="F362" s="121" t="str">
        <f t="shared" si="31"/>
        <v>210-Ⅰ-023</v>
      </c>
      <c r="G362" s="111" t="str">
        <f t="shared" si="32"/>
        <v>上高尾高橋沢</v>
      </c>
      <c r="H362" s="114" t="str">
        <f t="shared" si="33"/>
        <v>群馬県富岡市上高尾</v>
      </c>
      <c r="I362" s="111" t="str">
        <f t="shared" si="34"/>
        <v>別図のとおり</v>
      </c>
      <c r="J362" s="122" t="str">
        <f t="shared" si="35"/>
        <v>土石流</v>
      </c>
      <c r="L362" t="str">
        <f>VLOOKUP(A362,[1]全て!$C$2658:$K$4293,9,TRUE)</f>
        <v>○</v>
      </c>
    </row>
    <row r="363" spans="1:12" s="171" customFormat="1" x14ac:dyDescent="0.15">
      <c r="A363" s="190" t="s">
        <v>1226</v>
      </c>
      <c r="B363" s="191" t="s">
        <v>1227</v>
      </c>
      <c r="C363" s="192" t="s">
        <v>1225</v>
      </c>
      <c r="D363" s="192" t="s">
        <v>9</v>
      </c>
      <c r="E363" s="166" t="s">
        <v>407</v>
      </c>
      <c r="F363" s="193" t="str">
        <f t="shared" si="31"/>
        <v>-</v>
      </c>
      <c r="G363" s="194" t="str">
        <f t="shared" si="32"/>
        <v>-</v>
      </c>
      <c r="H363" s="195" t="str">
        <f t="shared" si="33"/>
        <v>-</v>
      </c>
      <c r="I363" s="194" t="str">
        <f t="shared" si="34"/>
        <v>-</v>
      </c>
      <c r="J363" s="196" t="str">
        <f t="shared" si="35"/>
        <v>-</v>
      </c>
      <c r="L363" s="171">
        <f>VLOOKUP(A363,[1]全て!$C$2658:$K$4293,9,TRUE)</f>
        <v>0</v>
      </c>
    </row>
    <row r="364" spans="1:12" x14ac:dyDescent="0.15">
      <c r="A364" s="131" t="s">
        <v>1228</v>
      </c>
      <c r="B364" s="113" t="s">
        <v>1229</v>
      </c>
      <c r="C364" s="17" t="s">
        <v>1225</v>
      </c>
      <c r="D364" s="99" t="s">
        <v>9</v>
      </c>
      <c r="E364" s="129" t="s">
        <v>407</v>
      </c>
      <c r="F364" s="121"/>
      <c r="G364" s="111"/>
      <c r="H364" s="114"/>
      <c r="I364" s="111"/>
      <c r="J364" s="122"/>
      <c r="L364" t="str">
        <f>VLOOKUP(A364,[1]全て!$C$2658:$K$4293,9,TRUE)</f>
        <v>○</v>
      </c>
    </row>
    <row r="365" spans="1:12" x14ac:dyDescent="0.15">
      <c r="A365" s="134" t="s">
        <v>1230</v>
      </c>
      <c r="B365" s="135" t="s">
        <v>1231</v>
      </c>
      <c r="C365" s="26" t="s">
        <v>1225</v>
      </c>
      <c r="D365" s="137" t="s">
        <v>9</v>
      </c>
      <c r="E365" s="127" t="s">
        <v>407</v>
      </c>
      <c r="F365" s="119" t="str">
        <f t="shared" si="31"/>
        <v>210-Ⅰ-026</v>
      </c>
      <c r="G365" s="117" t="str">
        <f t="shared" si="32"/>
        <v>上高尾東日向沢</v>
      </c>
      <c r="H365" s="118" t="str">
        <f t="shared" si="33"/>
        <v>群馬県富岡市上高尾</v>
      </c>
      <c r="I365" s="117" t="str">
        <f t="shared" si="34"/>
        <v>別図のとおり</v>
      </c>
      <c r="J365" s="120" t="str">
        <f t="shared" si="35"/>
        <v>土石流</v>
      </c>
      <c r="L365" t="str">
        <f>VLOOKUP(A365,[1]全て!$C$2658:$K$4293,9,TRUE)</f>
        <v>○</v>
      </c>
    </row>
    <row r="366" spans="1:12" s="171" customFormat="1" x14ac:dyDescent="0.15">
      <c r="A366" s="163" t="s">
        <v>1232</v>
      </c>
      <c r="B366" s="164" t="s">
        <v>1233</v>
      </c>
      <c r="C366" s="165" t="s">
        <v>1234</v>
      </c>
      <c r="D366" s="192" t="s">
        <v>9</v>
      </c>
      <c r="E366" s="166" t="s">
        <v>407</v>
      </c>
      <c r="F366" s="167" t="str">
        <f t="shared" si="31"/>
        <v>-</v>
      </c>
      <c r="G366" s="168" t="str">
        <f t="shared" si="32"/>
        <v>-</v>
      </c>
      <c r="H366" s="169" t="str">
        <f t="shared" si="33"/>
        <v>-</v>
      </c>
      <c r="I366" s="168" t="str">
        <f t="shared" si="34"/>
        <v>-</v>
      </c>
      <c r="J366" s="170" t="str">
        <f t="shared" si="35"/>
        <v>-</v>
      </c>
      <c r="L366" s="171">
        <f>VLOOKUP(A366,[1]全て!$C$2658:$K$4293,9,TRUE)</f>
        <v>0</v>
      </c>
    </row>
    <row r="367" spans="1:12" x14ac:dyDescent="0.15">
      <c r="A367" s="131" t="s">
        <v>1235</v>
      </c>
      <c r="B367" s="113" t="s">
        <v>1236</v>
      </c>
      <c r="C367" s="17" t="s">
        <v>1234</v>
      </c>
      <c r="D367" s="100" t="s">
        <v>9</v>
      </c>
      <c r="E367" s="129" t="s">
        <v>407</v>
      </c>
      <c r="F367" s="121" t="str">
        <f t="shared" si="31"/>
        <v>210-Ⅰ-028</v>
      </c>
      <c r="G367" s="111" t="str">
        <f t="shared" si="32"/>
        <v>桑原金屎沢</v>
      </c>
      <c r="H367" s="114" t="str">
        <f t="shared" si="33"/>
        <v>群馬県富岡市藤木</v>
      </c>
      <c r="I367" s="111" t="str">
        <f t="shared" si="34"/>
        <v>別図のとおり</v>
      </c>
      <c r="J367" s="122" t="str">
        <f t="shared" si="35"/>
        <v>土石流</v>
      </c>
      <c r="L367" t="str">
        <f>VLOOKUP(A367,[1]全て!$C$2658:$K$4293,9,TRUE)</f>
        <v>○</v>
      </c>
    </row>
    <row r="368" spans="1:12" x14ac:dyDescent="0.15">
      <c r="A368" s="131" t="s">
        <v>1237</v>
      </c>
      <c r="B368" s="113" t="s">
        <v>1238</v>
      </c>
      <c r="C368" s="17" t="s">
        <v>1239</v>
      </c>
      <c r="D368" s="100" t="s">
        <v>9</v>
      </c>
      <c r="E368" s="129" t="s">
        <v>407</v>
      </c>
      <c r="F368" s="121" t="str">
        <f t="shared" si="31"/>
        <v>-</v>
      </c>
      <c r="G368" s="111" t="str">
        <f t="shared" si="32"/>
        <v>-</v>
      </c>
      <c r="H368" s="114" t="str">
        <f t="shared" si="33"/>
        <v>-</v>
      </c>
      <c r="I368" s="111" t="str">
        <f t="shared" si="34"/>
        <v>-</v>
      </c>
      <c r="J368" s="122" t="str">
        <f t="shared" si="35"/>
        <v>-</v>
      </c>
      <c r="L368">
        <f>VLOOKUP(A368,[1]全て!$C$2658:$K$4293,9,TRUE)</f>
        <v>0</v>
      </c>
    </row>
    <row r="369" spans="1:12" x14ac:dyDescent="0.15">
      <c r="A369" s="131" t="s">
        <v>1240</v>
      </c>
      <c r="B369" s="113" t="s">
        <v>1241</v>
      </c>
      <c r="C369" s="17" t="s">
        <v>508</v>
      </c>
      <c r="D369" s="99" t="s">
        <v>9</v>
      </c>
      <c r="E369" s="129" t="s">
        <v>407</v>
      </c>
      <c r="F369" s="121" t="str">
        <f t="shared" si="31"/>
        <v>-</v>
      </c>
      <c r="G369" s="111" t="str">
        <f t="shared" si="32"/>
        <v>-</v>
      </c>
      <c r="H369" s="114" t="str">
        <f t="shared" si="33"/>
        <v>-</v>
      </c>
      <c r="I369" s="111" t="str">
        <f t="shared" si="34"/>
        <v>-</v>
      </c>
      <c r="J369" s="122" t="str">
        <f t="shared" si="35"/>
        <v>-</v>
      </c>
      <c r="L369">
        <f>VLOOKUP(A369,[1]全て!$C$2658:$K$4293,9,TRUE)</f>
        <v>0</v>
      </c>
    </row>
    <row r="370" spans="1:12" s="171" customFormat="1" x14ac:dyDescent="0.15">
      <c r="A370" s="163" t="s">
        <v>1242</v>
      </c>
      <c r="B370" s="164" t="s">
        <v>1243</v>
      </c>
      <c r="C370" s="165" t="s">
        <v>508</v>
      </c>
      <c r="D370" s="165" t="s">
        <v>9</v>
      </c>
      <c r="E370" s="166" t="s">
        <v>407</v>
      </c>
      <c r="F370" s="167" t="str">
        <f t="shared" si="31"/>
        <v>-</v>
      </c>
      <c r="G370" s="168" t="str">
        <f t="shared" si="32"/>
        <v>-</v>
      </c>
      <c r="H370" s="169" t="str">
        <f t="shared" si="33"/>
        <v>-</v>
      </c>
      <c r="I370" s="168" t="str">
        <f t="shared" si="34"/>
        <v>-</v>
      </c>
      <c r="J370" s="170" t="str">
        <f t="shared" si="35"/>
        <v>-</v>
      </c>
      <c r="L370" s="171">
        <f>VLOOKUP(A370,[1]全て!$C$2658:$K$4293,9,TRUE)</f>
        <v>0</v>
      </c>
    </row>
    <row r="371" spans="1:12" s="171" customFormat="1" x14ac:dyDescent="0.15">
      <c r="A371" s="163" t="s">
        <v>1244</v>
      </c>
      <c r="B371" s="164" t="s">
        <v>1243</v>
      </c>
      <c r="C371" s="165" t="s">
        <v>508</v>
      </c>
      <c r="D371" s="165" t="s">
        <v>9</v>
      </c>
      <c r="E371" s="166" t="s">
        <v>407</v>
      </c>
      <c r="F371" s="167" t="str">
        <f t="shared" si="31"/>
        <v>-</v>
      </c>
      <c r="G371" s="168" t="str">
        <f t="shared" si="32"/>
        <v>-</v>
      </c>
      <c r="H371" s="169" t="str">
        <f t="shared" si="33"/>
        <v>-</v>
      </c>
      <c r="I371" s="168" t="str">
        <f t="shared" si="34"/>
        <v>-</v>
      </c>
      <c r="J371" s="170" t="str">
        <f t="shared" si="35"/>
        <v>-</v>
      </c>
      <c r="L371" s="171">
        <f>VLOOKUP(A371,[1]全て!$C$2658:$K$4293,9,TRUE)</f>
        <v>0</v>
      </c>
    </row>
    <row r="372" spans="1:12" s="171" customFormat="1" x14ac:dyDescent="0.15">
      <c r="A372" s="163" t="s">
        <v>1245</v>
      </c>
      <c r="B372" s="164" t="s">
        <v>1246</v>
      </c>
      <c r="C372" s="165" t="s">
        <v>499</v>
      </c>
      <c r="D372" s="165" t="s">
        <v>9</v>
      </c>
      <c r="E372" s="166" t="s">
        <v>407</v>
      </c>
      <c r="F372" s="167" t="str">
        <f t="shared" si="31"/>
        <v>210-Ⅱ-003</v>
      </c>
      <c r="G372" s="168" t="str">
        <f t="shared" si="32"/>
        <v>岩染岡簿沢</v>
      </c>
      <c r="H372" s="169" t="str">
        <f t="shared" si="33"/>
        <v>群馬県富岡市岩染</v>
      </c>
      <c r="I372" s="168" t="str">
        <f t="shared" si="34"/>
        <v>別図のとおり</v>
      </c>
      <c r="J372" s="170" t="str">
        <f t="shared" si="35"/>
        <v>土石流</v>
      </c>
      <c r="L372" s="171" t="str">
        <f>VLOOKUP(A372,[1]全て!$C$2658:$K$4293,9,TRUE)</f>
        <v>○</v>
      </c>
    </row>
    <row r="373" spans="1:12" s="171" customFormat="1" x14ac:dyDescent="0.15">
      <c r="A373" s="163" t="s">
        <v>1247</v>
      </c>
      <c r="B373" s="164" t="s">
        <v>1248</v>
      </c>
      <c r="C373" s="165" t="s">
        <v>499</v>
      </c>
      <c r="D373" s="165" t="s">
        <v>9</v>
      </c>
      <c r="E373" s="166" t="s">
        <v>407</v>
      </c>
      <c r="F373" s="167" t="str">
        <f t="shared" si="31"/>
        <v>210-Ⅱ-004</v>
      </c>
      <c r="G373" s="168" t="str">
        <f t="shared" si="32"/>
        <v>岩染藤田沢</v>
      </c>
      <c r="H373" s="169" t="str">
        <f t="shared" si="33"/>
        <v>群馬県富岡市岩染</v>
      </c>
      <c r="I373" s="168" t="str">
        <f t="shared" si="34"/>
        <v>別図のとおり</v>
      </c>
      <c r="J373" s="170" t="str">
        <f t="shared" si="35"/>
        <v>土石流</v>
      </c>
      <c r="L373" s="171" t="str">
        <f>VLOOKUP(A373,[1]全て!$C$2658:$K$4293,9,TRUE)</f>
        <v>○</v>
      </c>
    </row>
    <row r="374" spans="1:12" x14ac:dyDescent="0.15">
      <c r="A374" s="131" t="s">
        <v>1249</v>
      </c>
      <c r="B374" s="113" t="s">
        <v>1250</v>
      </c>
      <c r="C374" s="17" t="s">
        <v>1124</v>
      </c>
      <c r="D374" s="99" t="s">
        <v>9</v>
      </c>
      <c r="E374" s="129" t="s">
        <v>407</v>
      </c>
      <c r="F374" s="121" t="str">
        <f t="shared" si="31"/>
        <v>210-Ⅱ-005</v>
      </c>
      <c r="G374" s="111" t="str">
        <f t="shared" si="32"/>
        <v>額部根石沢北</v>
      </c>
      <c r="H374" s="114" t="str">
        <f t="shared" si="33"/>
        <v>群馬県富岡市野上</v>
      </c>
      <c r="I374" s="111" t="str">
        <f t="shared" si="34"/>
        <v>別図のとおり</v>
      </c>
      <c r="J374" s="122" t="str">
        <f t="shared" si="35"/>
        <v>土石流</v>
      </c>
      <c r="L374" t="str">
        <f>VLOOKUP(A374,[1]全て!$C$2658:$K$4293,9,TRUE)</f>
        <v>○</v>
      </c>
    </row>
    <row r="375" spans="1:12" x14ac:dyDescent="0.15">
      <c r="A375" s="131" t="s">
        <v>1251</v>
      </c>
      <c r="B375" s="113" t="s">
        <v>1252</v>
      </c>
      <c r="C375" s="17" t="s">
        <v>1124</v>
      </c>
      <c r="D375" s="99" t="s">
        <v>9</v>
      </c>
      <c r="E375" s="129" t="s">
        <v>407</v>
      </c>
      <c r="F375" s="121" t="str">
        <f t="shared" si="31"/>
        <v>210-Ⅱ-006</v>
      </c>
      <c r="G375" s="111" t="str">
        <f t="shared" si="32"/>
        <v>野上一ノ沢</v>
      </c>
      <c r="H375" s="114" t="str">
        <f t="shared" si="33"/>
        <v>群馬県富岡市野上</v>
      </c>
      <c r="I375" s="111" t="str">
        <f t="shared" si="34"/>
        <v>別図のとおり</v>
      </c>
      <c r="J375" s="122" t="str">
        <f t="shared" si="35"/>
        <v>土石流</v>
      </c>
      <c r="L375" t="str">
        <f>VLOOKUP(A375,[1]全て!$C$2658:$K$4293,9,TRUE)</f>
        <v>○</v>
      </c>
    </row>
    <row r="376" spans="1:12" s="171" customFormat="1" x14ac:dyDescent="0.15">
      <c r="A376" s="163" t="s">
        <v>1253</v>
      </c>
      <c r="B376" s="164" t="s">
        <v>1254</v>
      </c>
      <c r="C376" s="165" t="s">
        <v>1124</v>
      </c>
      <c r="D376" s="165" t="s">
        <v>9</v>
      </c>
      <c r="E376" s="166" t="s">
        <v>407</v>
      </c>
      <c r="F376" s="167" t="str">
        <f t="shared" si="31"/>
        <v>210-Ⅱ-007</v>
      </c>
      <c r="G376" s="168" t="str">
        <f t="shared" si="32"/>
        <v>野上乙日向沢</v>
      </c>
      <c r="H376" s="169" t="str">
        <f t="shared" si="33"/>
        <v>群馬県富岡市野上</v>
      </c>
      <c r="I376" s="168" t="str">
        <f t="shared" si="34"/>
        <v>別図のとおり</v>
      </c>
      <c r="J376" s="170" t="str">
        <f t="shared" si="35"/>
        <v>土石流</v>
      </c>
      <c r="L376" s="171" t="str">
        <f>VLOOKUP(A376,[1]全て!$C$2658:$K$4293,9,TRUE)</f>
        <v>○</v>
      </c>
    </row>
    <row r="377" spans="1:12" x14ac:dyDescent="0.15">
      <c r="A377" s="131" t="s">
        <v>1255</v>
      </c>
      <c r="B377" s="113" t="s">
        <v>1256</v>
      </c>
      <c r="C377" s="17" t="s">
        <v>1124</v>
      </c>
      <c r="D377" s="99" t="s">
        <v>9</v>
      </c>
      <c r="E377" s="129" t="s">
        <v>407</v>
      </c>
      <c r="F377" s="121" t="str">
        <f t="shared" si="31"/>
        <v>210-Ⅱ-008</v>
      </c>
      <c r="G377" s="111" t="str">
        <f t="shared" si="32"/>
        <v>根上日向沢</v>
      </c>
      <c r="H377" s="114" t="str">
        <f t="shared" si="33"/>
        <v>群馬県富岡市野上</v>
      </c>
      <c r="I377" s="111" t="str">
        <f t="shared" si="34"/>
        <v>別図のとおり</v>
      </c>
      <c r="J377" s="122" t="str">
        <f t="shared" si="35"/>
        <v>土石流</v>
      </c>
      <c r="L377" t="str">
        <f>VLOOKUP(A377,[1]全て!$C$2658:$K$4293,9,TRUE)</f>
        <v>○</v>
      </c>
    </row>
    <row r="378" spans="1:12" x14ac:dyDescent="0.15">
      <c r="A378" s="131" t="s">
        <v>1257</v>
      </c>
      <c r="B378" s="113" t="s">
        <v>1258</v>
      </c>
      <c r="C378" s="17" t="s">
        <v>1176</v>
      </c>
      <c r="D378" s="99" t="s">
        <v>9</v>
      </c>
      <c r="E378" s="129" t="s">
        <v>407</v>
      </c>
      <c r="F378" s="121" t="str">
        <f t="shared" si="31"/>
        <v>-</v>
      </c>
      <c r="G378" s="111" t="str">
        <f t="shared" si="32"/>
        <v>-</v>
      </c>
      <c r="H378" s="114" t="str">
        <f t="shared" si="33"/>
        <v>-</v>
      </c>
      <c r="I378" s="111" t="str">
        <f t="shared" si="34"/>
        <v>-</v>
      </c>
      <c r="J378" s="122" t="str">
        <f t="shared" si="35"/>
        <v>-</v>
      </c>
      <c r="L378">
        <f>VLOOKUP(A378,[1]全て!$C$2658:$K$4293,9,TRUE)</f>
        <v>0</v>
      </c>
    </row>
    <row r="379" spans="1:12" s="171" customFormat="1" x14ac:dyDescent="0.15">
      <c r="A379" s="163" t="s">
        <v>1259</v>
      </c>
      <c r="B379" s="164" t="s">
        <v>1258</v>
      </c>
      <c r="C379" s="165" t="s">
        <v>1176</v>
      </c>
      <c r="D379" s="165" t="s">
        <v>9</v>
      </c>
      <c r="E379" s="166" t="s">
        <v>407</v>
      </c>
      <c r="F379" s="167" t="str">
        <f t="shared" si="31"/>
        <v>210-Ⅱ-009b</v>
      </c>
      <c r="G379" s="168" t="str">
        <f t="shared" si="32"/>
        <v>南蛇井梅沢沢</v>
      </c>
      <c r="H379" s="169" t="str">
        <f t="shared" si="33"/>
        <v>群馬県富岡市南蛇井</v>
      </c>
      <c r="I379" s="168" t="str">
        <f t="shared" si="34"/>
        <v>別図のとおり</v>
      </c>
      <c r="J379" s="170" t="str">
        <f t="shared" si="35"/>
        <v>土石流</v>
      </c>
      <c r="L379" s="171" t="str">
        <f>VLOOKUP(A379,[1]全て!$C$2658:$K$4293,9,TRUE)</f>
        <v>○</v>
      </c>
    </row>
    <row r="380" spans="1:12" s="171" customFormat="1" x14ac:dyDescent="0.15">
      <c r="A380" s="163" t="s">
        <v>1260</v>
      </c>
      <c r="B380" s="164" t="s">
        <v>1258</v>
      </c>
      <c r="C380" s="165" t="s">
        <v>1176</v>
      </c>
      <c r="D380" s="165" t="s">
        <v>9</v>
      </c>
      <c r="E380" s="166" t="s">
        <v>407</v>
      </c>
      <c r="F380" s="167" t="str">
        <f t="shared" si="31"/>
        <v>210-Ⅱ-009c</v>
      </c>
      <c r="G380" s="168" t="str">
        <f t="shared" si="32"/>
        <v>南蛇井梅沢沢</v>
      </c>
      <c r="H380" s="169" t="str">
        <f t="shared" si="33"/>
        <v>群馬県富岡市南蛇井</v>
      </c>
      <c r="I380" s="168" t="str">
        <f t="shared" si="34"/>
        <v>別図のとおり</v>
      </c>
      <c r="J380" s="170" t="str">
        <f t="shared" si="35"/>
        <v>土石流</v>
      </c>
      <c r="L380" s="171" t="str">
        <f>VLOOKUP(A380,[1]全て!$C$2658:$K$4293,9,TRUE)</f>
        <v>○</v>
      </c>
    </row>
    <row r="381" spans="1:12" s="171" customFormat="1" x14ac:dyDescent="0.15">
      <c r="A381" s="163" t="s">
        <v>1261</v>
      </c>
      <c r="B381" s="164" t="s">
        <v>1262</v>
      </c>
      <c r="C381" s="165" t="s">
        <v>1176</v>
      </c>
      <c r="D381" s="165" t="s">
        <v>9</v>
      </c>
      <c r="E381" s="166" t="s">
        <v>407</v>
      </c>
      <c r="F381" s="167" t="str">
        <f t="shared" si="31"/>
        <v>210-Ⅱ-010</v>
      </c>
      <c r="G381" s="168" t="str">
        <f t="shared" si="32"/>
        <v>南蛇井赤谷沢</v>
      </c>
      <c r="H381" s="169" t="str">
        <f t="shared" si="33"/>
        <v>群馬県富岡市南蛇井</v>
      </c>
      <c r="I381" s="168" t="str">
        <f t="shared" si="34"/>
        <v>別図のとおり</v>
      </c>
      <c r="J381" s="170" t="str">
        <f t="shared" si="35"/>
        <v>土石流</v>
      </c>
      <c r="L381" s="171" t="str">
        <f>VLOOKUP(A381,[1]全て!$C$2658:$K$4293,9,TRUE)</f>
        <v>○</v>
      </c>
    </row>
    <row r="382" spans="1:12" x14ac:dyDescent="0.15">
      <c r="A382" s="131" t="s">
        <v>1263</v>
      </c>
      <c r="B382" s="113" t="s">
        <v>1264</v>
      </c>
      <c r="C382" s="17" t="s">
        <v>1176</v>
      </c>
      <c r="D382" s="99" t="s">
        <v>9</v>
      </c>
      <c r="E382" s="129" t="s">
        <v>407</v>
      </c>
      <c r="F382" s="121" t="str">
        <f t="shared" si="31"/>
        <v>-</v>
      </c>
      <c r="G382" s="111" t="str">
        <f t="shared" si="32"/>
        <v>-</v>
      </c>
      <c r="H382" s="114" t="str">
        <f t="shared" si="33"/>
        <v>-</v>
      </c>
      <c r="I382" s="111" t="str">
        <f t="shared" si="34"/>
        <v>-</v>
      </c>
      <c r="J382" s="122" t="str">
        <f t="shared" si="35"/>
        <v>-</v>
      </c>
      <c r="L382">
        <f>VLOOKUP(A382,[1]全て!$C$2658:$K$4293,9,TRUE)</f>
        <v>0</v>
      </c>
    </row>
    <row r="383" spans="1:12" x14ac:dyDescent="0.15">
      <c r="A383" s="131" t="s">
        <v>1265</v>
      </c>
      <c r="B383" s="113" t="s">
        <v>1266</v>
      </c>
      <c r="C383" s="17" t="s">
        <v>441</v>
      </c>
      <c r="D383" s="99" t="s">
        <v>9</v>
      </c>
      <c r="E383" s="129" t="s">
        <v>407</v>
      </c>
      <c r="F383" s="121" t="str">
        <f t="shared" si="31"/>
        <v>210-Ⅱ-012</v>
      </c>
      <c r="G383" s="111" t="str">
        <f t="shared" si="32"/>
        <v>神成糸出中組沢</v>
      </c>
      <c r="H383" s="114" t="str">
        <f t="shared" si="33"/>
        <v>群馬県富岡市神成</v>
      </c>
      <c r="I383" s="111" t="str">
        <f t="shared" si="34"/>
        <v>別図のとおり</v>
      </c>
      <c r="J383" s="122" t="str">
        <f t="shared" si="35"/>
        <v>土石流</v>
      </c>
      <c r="L383" t="str">
        <f>VLOOKUP(A383,[1]全て!$C$2658:$K$4293,9,TRUE)</f>
        <v>○</v>
      </c>
    </row>
    <row r="384" spans="1:12" s="171" customFormat="1" x14ac:dyDescent="0.15">
      <c r="A384" s="163" t="s">
        <v>1267</v>
      </c>
      <c r="B384" s="164" t="s">
        <v>1268</v>
      </c>
      <c r="C384" s="165" t="s">
        <v>1102</v>
      </c>
      <c r="D384" s="165" t="s">
        <v>9</v>
      </c>
      <c r="E384" s="166" t="s">
        <v>407</v>
      </c>
      <c r="F384" s="167" t="str">
        <f t="shared" si="31"/>
        <v>210-Ⅱ-013</v>
      </c>
      <c r="G384" s="168" t="str">
        <f t="shared" si="32"/>
        <v>坂井金桐沢</v>
      </c>
      <c r="H384" s="169" t="str">
        <f t="shared" si="33"/>
        <v>群馬県富岡市一ノ宮</v>
      </c>
      <c r="I384" s="168" t="str">
        <f t="shared" si="34"/>
        <v>別図のとおり</v>
      </c>
      <c r="J384" s="170" t="str">
        <f t="shared" si="35"/>
        <v>土石流</v>
      </c>
      <c r="L384" s="171" t="str">
        <f>VLOOKUP(A384,[1]全て!$C$2658:$K$4293,9,TRUE)</f>
        <v>○</v>
      </c>
    </row>
    <row r="385" spans="1:12" x14ac:dyDescent="0.15">
      <c r="A385" s="131" t="s">
        <v>1269</v>
      </c>
      <c r="B385" s="113" t="s">
        <v>1270</v>
      </c>
      <c r="C385" s="17" t="s">
        <v>1271</v>
      </c>
      <c r="D385" s="99" t="s">
        <v>9</v>
      </c>
      <c r="E385" s="129" t="s">
        <v>407</v>
      </c>
      <c r="F385" s="121" t="str">
        <f t="shared" si="31"/>
        <v>210-Ⅱ-014</v>
      </c>
      <c r="G385" s="111" t="str">
        <f t="shared" si="32"/>
        <v>後賀笹谷沢</v>
      </c>
      <c r="H385" s="114" t="str">
        <f t="shared" si="33"/>
        <v>群馬県富岡市後賀</v>
      </c>
      <c r="I385" s="111" t="str">
        <f t="shared" si="34"/>
        <v>別図のとおり</v>
      </c>
      <c r="J385" s="122" t="str">
        <f t="shared" si="35"/>
        <v>土石流</v>
      </c>
      <c r="L385" t="str">
        <f>VLOOKUP(A385,[1]全て!$C$2658:$K$4293,9,TRUE)</f>
        <v>○</v>
      </c>
    </row>
    <row r="386" spans="1:12" x14ac:dyDescent="0.15">
      <c r="A386" s="131" t="s">
        <v>1272</v>
      </c>
      <c r="B386" s="113" t="s">
        <v>1218</v>
      </c>
      <c r="C386" s="17" t="s">
        <v>536</v>
      </c>
      <c r="D386" s="99" t="s">
        <v>9</v>
      </c>
      <c r="E386" s="129" t="s">
        <v>407</v>
      </c>
      <c r="F386" s="121" t="str">
        <f t="shared" si="31"/>
        <v>-</v>
      </c>
      <c r="G386" s="111" t="str">
        <f t="shared" si="32"/>
        <v>-</v>
      </c>
      <c r="H386" s="114" t="str">
        <f t="shared" si="33"/>
        <v>-</v>
      </c>
      <c r="I386" s="111" t="str">
        <f t="shared" si="34"/>
        <v>-</v>
      </c>
      <c r="J386" s="122" t="str">
        <f t="shared" si="35"/>
        <v>-</v>
      </c>
      <c r="L386">
        <f>VLOOKUP(A386,[1]全て!$C$2658:$K$4293,9,TRUE)</f>
        <v>0</v>
      </c>
    </row>
    <row r="387" spans="1:12" s="171" customFormat="1" x14ac:dyDescent="0.15">
      <c r="A387" s="163" t="s">
        <v>1273</v>
      </c>
      <c r="B387" s="164" t="s">
        <v>1274</v>
      </c>
      <c r="C387" s="165" t="s">
        <v>536</v>
      </c>
      <c r="D387" s="165" t="s">
        <v>9</v>
      </c>
      <c r="E387" s="166" t="s">
        <v>407</v>
      </c>
      <c r="F387" s="167" t="str">
        <f t="shared" si="31"/>
        <v>210-Ⅱ-016</v>
      </c>
      <c r="G387" s="168" t="str">
        <f t="shared" si="32"/>
        <v>上黒岩赤城沢</v>
      </c>
      <c r="H387" s="169" t="str">
        <f t="shared" si="33"/>
        <v>群馬県富岡市上黒岩</v>
      </c>
      <c r="I387" s="168" t="str">
        <f t="shared" si="34"/>
        <v>別図のとおり</v>
      </c>
      <c r="J387" s="170" t="str">
        <f t="shared" si="35"/>
        <v>土石流</v>
      </c>
      <c r="L387" s="171" t="str">
        <f>VLOOKUP(A387,[1]全て!$C$2658:$K$4293,9,TRUE)</f>
        <v>○</v>
      </c>
    </row>
    <row r="388" spans="1:12" s="171" customFormat="1" x14ac:dyDescent="0.15">
      <c r="A388" s="163" t="s">
        <v>1275</v>
      </c>
      <c r="B388" s="164" t="s">
        <v>1276</v>
      </c>
      <c r="C388" s="165" t="s">
        <v>536</v>
      </c>
      <c r="D388" s="165" t="s">
        <v>9</v>
      </c>
      <c r="E388" s="166" t="s">
        <v>407</v>
      </c>
      <c r="F388" s="167" t="str">
        <f t="shared" si="31"/>
        <v>-</v>
      </c>
      <c r="G388" s="168" t="str">
        <f t="shared" si="32"/>
        <v>-</v>
      </c>
      <c r="H388" s="169" t="str">
        <f t="shared" si="33"/>
        <v>-</v>
      </c>
      <c r="I388" s="168" t="str">
        <f t="shared" si="34"/>
        <v>-</v>
      </c>
      <c r="J388" s="170" t="str">
        <f t="shared" si="35"/>
        <v>-</v>
      </c>
      <c r="L388" s="171">
        <f>VLOOKUP(A388,[1]全て!$C$2658:$K$4293,9,TRUE)</f>
        <v>0</v>
      </c>
    </row>
    <row r="389" spans="1:12" x14ac:dyDescent="0.15">
      <c r="A389" s="131" t="s">
        <v>1277</v>
      </c>
      <c r="B389" s="113" t="s">
        <v>1278</v>
      </c>
      <c r="C389" s="17" t="s">
        <v>1208</v>
      </c>
      <c r="D389" s="99" t="s">
        <v>9</v>
      </c>
      <c r="E389" s="129" t="s">
        <v>407</v>
      </c>
      <c r="F389" s="121" t="str">
        <f t="shared" si="31"/>
        <v>210-Ⅱ-018</v>
      </c>
      <c r="G389" s="111" t="str">
        <f t="shared" si="32"/>
        <v>堂谷沢</v>
      </c>
      <c r="H389" s="114" t="str">
        <f t="shared" si="33"/>
        <v>群馬県富岡市下黒岩</v>
      </c>
      <c r="I389" s="111" t="str">
        <f t="shared" si="34"/>
        <v>別図のとおり</v>
      </c>
      <c r="J389" s="122" t="str">
        <f t="shared" si="35"/>
        <v>土石流</v>
      </c>
      <c r="L389" t="str">
        <f>VLOOKUP(A389,[1]全て!$C$2658:$K$4293,9,TRUE)</f>
        <v>○</v>
      </c>
    </row>
    <row r="390" spans="1:12" s="171" customFormat="1" x14ac:dyDescent="0.15">
      <c r="A390" s="163" t="s">
        <v>1279</v>
      </c>
      <c r="B390" s="164" t="s">
        <v>1280</v>
      </c>
      <c r="C390" s="165" t="s">
        <v>1234</v>
      </c>
      <c r="D390" s="165" t="s">
        <v>9</v>
      </c>
      <c r="E390" s="166" t="s">
        <v>407</v>
      </c>
      <c r="F390" s="167" t="str">
        <f t="shared" ref="F390:F438" si="36">IF(L390="○",A390,"-")</f>
        <v>-</v>
      </c>
      <c r="G390" s="168" t="str">
        <f t="shared" ref="G390:G438" si="37">IF($L390="○",B390,"-")</f>
        <v>-</v>
      </c>
      <c r="H390" s="169" t="str">
        <f t="shared" si="33"/>
        <v>-</v>
      </c>
      <c r="I390" s="168" t="str">
        <f t="shared" si="34"/>
        <v>-</v>
      </c>
      <c r="J390" s="170" t="str">
        <f t="shared" si="35"/>
        <v>-</v>
      </c>
      <c r="L390" s="171">
        <f>VLOOKUP(A390,[1]全て!$C$2658:$K$4293,9,TRUE)</f>
        <v>0</v>
      </c>
    </row>
    <row r="391" spans="1:12" x14ac:dyDescent="0.15">
      <c r="A391" s="131" t="s">
        <v>1281</v>
      </c>
      <c r="B391" s="113" t="s">
        <v>1282</v>
      </c>
      <c r="C391" s="17" t="s">
        <v>1234</v>
      </c>
      <c r="D391" s="99" t="s">
        <v>9</v>
      </c>
      <c r="E391" s="129" t="s">
        <v>407</v>
      </c>
      <c r="F391" s="121" t="str">
        <f t="shared" si="36"/>
        <v>210-Ⅱ-020-1</v>
      </c>
      <c r="G391" s="111" t="str">
        <f t="shared" si="37"/>
        <v>小浜南沢-1</v>
      </c>
      <c r="H391" s="114" t="str">
        <f t="shared" si="33"/>
        <v>群馬県富岡市藤木</v>
      </c>
      <c r="I391" s="111" t="str">
        <f t="shared" si="34"/>
        <v>別図のとおり</v>
      </c>
      <c r="J391" s="122" t="str">
        <f t="shared" si="35"/>
        <v>土石流</v>
      </c>
      <c r="L391" t="str">
        <f>VLOOKUP(A391,[1]全て!$C$2658:$K$4293,9,TRUE)</f>
        <v>○</v>
      </c>
    </row>
    <row r="392" spans="1:12" x14ac:dyDescent="0.15">
      <c r="A392" s="131" t="s">
        <v>1283</v>
      </c>
      <c r="B392" s="113" t="s">
        <v>1284</v>
      </c>
      <c r="C392" s="17" t="s">
        <v>1234</v>
      </c>
      <c r="D392" s="99" t="s">
        <v>9</v>
      </c>
      <c r="E392" s="129" t="s">
        <v>407</v>
      </c>
      <c r="F392" s="121" t="str">
        <f t="shared" si="36"/>
        <v>-</v>
      </c>
      <c r="G392" s="111" t="str">
        <f t="shared" si="37"/>
        <v>-</v>
      </c>
      <c r="H392" s="114" t="str">
        <f t="shared" si="33"/>
        <v>-</v>
      </c>
      <c r="I392" s="111" t="str">
        <f t="shared" si="34"/>
        <v>-</v>
      </c>
      <c r="J392" s="122" t="str">
        <f t="shared" si="35"/>
        <v>-</v>
      </c>
      <c r="L392">
        <f>VLOOKUP(A392,[1]全て!$C$2658:$K$4293,9,TRUE)</f>
        <v>0</v>
      </c>
    </row>
    <row r="393" spans="1:12" x14ac:dyDescent="0.15">
      <c r="A393" s="131" t="s">
        <v>1285</v>
      </c>
      <c r="B393" s="113" t="s">
        <v>1286</v>
      </c>
      <c r="C393" s="17" t="s">
        <v>1198</v>
      </c>
      <c r="D393" s="99" t="s">
        <v>9</v>
      </c>
      <c r="E393" s="129" t="s">
        <v>407</v>
      </c>
      <c r="F393" s="121" t="str">
        <f t="shared" si="36"/>
        <v>-</v>
      </c>
      <c r="G393" s="111" t="str">
        <f t="shared" si="37"/>
        <v>-</v>
      </c>
      <c r="H393" s="114" t="str">
        <f t="shared" si="33"/>
        <v>-</v>
      </c>
      <c r="I393" s="111" t="str">
        <f t="shared" si="34"/>
        <v>-</v>
      </c>
      <c r="J393" s="122" t="str">
        <f t="shared" si="35"/>
        <v>-</v>
      </c>
      <c r="L393">
        <f>VLOOKUP(A393,[1]全て!$C$2658:$K$4293,9,TRUE)</f>
        <v>0</v>
      </c>
    </row>
    <row r="394" spans="1:12" x14ac:dyDescent="0.15">
      <c r="A394" s="131" t="s">
        <v>1287</v>
      </c>
      <c r="B394" s="113" t="s">
        <v>1288</v>
      </c>
      <c r="C394" s="17" t="s">
        <v>1198</v>
      </c>
      <c r="D394" s="99" t="s">
        <v>9</v>
      </c>
      <c r="E394" s="129" t="s">
        <v>407</v>
      </c>
      <c r="F394" s="121" t="str">
        <f t="shared" si="36"/>
        <v>210-J-002</v>
      </c>
      <c r="G394" s="111" t="str">
        <f t="shared" si="37"/>
        <v>黒川B</v>
      </c>
      <c r="H394" s="114" t="str">
        <f t="shared" si="33"/>
        <v>群馬県富岡市黒川</v>
      </c>
      <c r="I394" s="111" t="str">
        <f t="shared" si="34"/>
        <v>別図のとおり</v>
      </c>
      <c r="J394" s="122" t="str">
        <f t="shared" si="35"/>
        <v>土石流</v>
      </c>
      <c r="L394" t="str">
        <f>VLOOKUP(A394,[1]全て!$C$2658:$K$4293,9,TRUE)</f>
        <v>○</v>
      </c>
    </row>
    <row r="395" spans="1:12" s="171" customFormat="1" x14ac:dyDescent="0.15">
      <c r="A395" s="163" t="s">
        <v>1289</v>
      </c>
      <c r="B395" s="164" t="s">
        <v>1290</v>
      </c>
      <c r="C395" s="165" t="s">
        <v>1198</v>
      </c>
      <c r="D395" s="165" t="s">
        <v>9</v>
      </c>
      <c r="E395" s="166" t="s">
        <v>407</v>
      </c>
      <c r="F395" s="167" t="str">
        <f t="shared" si="36"/>
        <v>-</v>
      </c>
      <c r="G395" s="168" t="str">
        <f t="shared" si="37"/>
        <v>-</v>
      </c>
      <c r="H395" s="169" t="str">
        <f t="shared" si="33"/>
        <v>-</v>
      </c>
      <c r="I395" s="168" t="str">
        <f t="shared" si="34"/>
        <v>-</v>
      </c>
      <c r="J395" s="170" t="str">
        <f t="shared" si="35"/>
        <v>-</v>
      </c>
      <c r="L395" s="171">
        <f>VLOOKUP(A395,[1]全て!$C$2658:$K$4293,9,TRUE)</f>
        <v>0</v>
      </c>
    </row>
    <row r="396" spans="1:12" s="171" customFormat="1" x14ac:dyDescent="0.15">
      <c r="A396" s="163" t="s">
        <v>1291</v>
      </c>
      <c r="B396" s="164" t="s">
        <v>1292</v>
      </c>
      <c r="C396" s="165" t="s">
        <v>1198</v>
      </c>
      <c r="D396" s="165" t="s">
        <v>9</v>
      </c>
      <c r="E396" s="166" t="s">
        <v>407</v>
      </c>
      <c r="F396" s="167" t="str">
        <f t="shared" si="36"/>
        <v>-</v>
      </c>
      <c r="G396" s="168" t="str">
        <f t="shared" si="37"/>
        <v>-</v>
      </c>
      <c r="H396" s="169" t="str">
        <f t="shared" si="33"/>
        <v>-</v>
      </c>
      <c r="I396" s="168" t="str">
        <f t="shared" si="34"/>
        <v>-</v>
      </c>
      <c r="J396" s="170" t="str">
        <f t="shared" si="35"/>
        <v>-</v>
      </c>
      <c r="L396" s="171">
        <f>VLOOKUP(A396,[1]全て!$C$2658:$K$4293,9,TRUE)</f>
        <v>0</v>
      </c>
    </row>
    <row r="397" spans="1:12" s="221" customFormat="1" x14ac:dyDescent="0.15">
      <c r="A397" s="213" t="s">
        <v>1293</v>
      </c>
      <c r="B397" s="214" t="s">
        <v>1294</v>
      </c>
      <c r="C397" s="215" t="s">
        <v>1198</v>
      </c>
      <c r="D397" s="215" t="s">
        <v>9</v>
      </c>
      <c r="E397" s="216" t="s">
        <v>1381</v>
      </c>
      <c r="F397" s="217" t="str">
        <f t="shared" si="36"/>
        <v>-</v>
      </c>
      <c r="G397" s="218" t="str">
        <f t="shared" si="37"/>
        <v>-</v>
      </c>
      <c r="H397" s="219" t="str">
        <f t="shared" si="33"/>
        <v>-</v>
      </c>
      <c r="I397" s="218" t="str">
        <f t="shared" si="34"/>
        <v>-</v>
      </c>
      <c r="J397" s="220" t="str">
        <f t="shared" si="35"/>
        <v>-</v>
      </c>
      <c r="L397" s="221">
        <f>VLOOKUP(A397,[1]全て!$C$2658:$K$4293,9,TRUE)</f>
        <v>0</v>
      </c>
    </row>
    <row r="398" spans="1:12" x14ac:dyDescent="0.15">
      <c r="A398" s="131" t="s">
        <v>1295</v>
      </c>
      <c r="B398" s="113" t="s">
        <v>1296</v>
      </c>
      <c r="C398" s="17" t="s">
        <v>859</v>
      </c>
      <c r="D398" s="99" t="s">
        <v>9</v>
      </c>
      <c r="E398" s="129" t="s">
        <v>407</v>
      </c>
      <c r="F398" s="121" t="str">
        <f t="shared" si="36"/>
        <v>-</v>
      </c>
      <c r="G398" s="111" t="str">
        <f t="shared" si="37"/>
        <v>-</v>
      </c>
      <c r="H398" s="114" t="str">
        <f t="shared" si="33"/>
        <v>-</v>
      </c>
      <c r="I398" s="111" t="str">
        <f t="shared" si="34"/>
        <v>-</v>
      </c>
      <c r="J398" s="122" t="str">
        <f t="shared" si="35"/>
        <v>-</v>
      </c>
      <c r="L398">
        <f>VLOOKUP(A398,[1]全て!$C$2658:$K$4293,9,TRUE)</f>
        <v>0</v>
      </c>
    </row>
    <row r="399" spans="1:12" s="171" customFormat="1" x14ac:dyDescent="0.15">
      <c r="A399" s="163" t="s">
        <v>1297</v>
      </c>
      <c r="B399" s="164" t="s">
        <v>1298</v>
      </c>
      <c r="C399" s="165" t="s">
        <v>859</v>
      </c>
      <c r="D399" s="165" t="s">
        <v>9</v>
      </c>
      <c r="E399" s="166" t="s">
        <v>407</v>
      </c>
      <c r="F399" s="167" t="str">
        <f t="shared" si="36"/>
        <v>-</v>
      </c>
      <c r="G399" s="168" t="str">
        <f t="shared" si="37"/>
        <v>-</v>
      </c>
      <c r="H399" s="169" t="str">
        <f t="shared" si="33"/>
        <v>-</v>
      </c>
      <c r="I399" s="168" t="str">
        <f t="shared" si="34"/>
        <v>-</v>
      </c>
      <c r="J399" s="170" t="str">
        <f t="shared" si="35"/>
        <v>-</v>
      </c>
      <c r="L399" s="171">
        <f>VLOOKUP(A399,[1]全て!$C$2658:$K$4293,9,TRUE)</f>
        <v>0</v>
      </c>
    </row>
    <row r="400" spans="1:12" s="205" customFormat="1" x14ac:dyDescent="0.15">
      <c r="A400" s="197" t="s">
        <v>1299</v>
      </c>
      <c r="B400" s="198" t="s">
        <v>1300</v>
      </c>
      <c r="C400" s="199" t="s">
        <v>859</v>
      </c>
      <c r="D400" s="199" t="s">
        <v>9</v>
      </c>
      <c r="E400" s="200" t="s">
        <v>407</v>
      </c>
      <c r="F400" s="201" t="str">
        <f t="shared" si="36"/>
        <v>381-Ⅰ-003</v>
      </c>
      <c r="G400" s="202" t="str">
        <f t="shared" si="37"/>
        <v>南谷沢</v>
      </c>
      <c r="H400" s="203" t="str">
        <f t="shared" si="33"/>
        <v>群馬県富岡市妙義町下高田</v>
      </c>
      <c r="I400" s="202" t="str">
        <f t="shared" si="34"/>
        <v>別図のとおり</v>
      </c>
      <c r="J400" s="204" t="str">
        <f t="shared" si="35"/>
        <v>土石流</v>
      </c>
      <c r="L400" s="205" t="str">
        <f>VLOOKUP(A400,[1]全て!$C$2658:$K$4293,9,TRUE)</f>
        <v>○</v>
      </c>
    </row>
    <row r="401" spans="1:12" x14ac:dyDescent="0.15">
      <c r="A401" s="131" t="s">
        <v>1301</v>
      </c>
      <c r="B401" s="113" t="s">
        <v>1302</v>
      </c>
      <c r="C401" s="17" t="s">
        <v>859</v>
      </c>
      <c r="D401" s="99" t="s">
        <v>9</v>
      </c>
      <c r="E401" s="129" t="s">
        <v>407</v>
      </c>
      <c r="F401" s="121" t="str">
        <f t="shared" si="36"/>
        <v>381-Ⅰ-004-1</v>
      </c>
      <c r="G401" s="111" t="str">
        <f t="shared" si="37"/>
        <v>北谷沢-1</v>
      </c>
      <c r="H401" s="114" t="str">
        <f t="shared" si="33"/>
        <v>群馬県富岡市妙義町下高田</v>
      </c>
      <c r="I401" s="111" t="str">
        <f t="shared" si="34"/>
        <v>別図のとおり</v>
      </c>
      <c r="J401" s="122" t="str">
        <f t="shared" si="35"/>
        <v>土石流</v>
      </c>
      <c r="L401" t="str">
        <f>VLOOKUP(A401,[1]全て!$C$2658:$K$4293,9,TRUE)</f>
        <v>○</v>
      </c>
    </row>
    <row r="402" spans="1:12" x14ac:dyDescent="0.15">
      <c r="A402" s="131" t="s">
        <v>1303</v>
      </c>
      <c r="B402" s="113" t="s">
        <v>1304</v>
      </c>
      <c r="C402" s="17" t="s">
        <v>859</v>
      </c>
      <c r="D402" s="99" t="s">
        <v>9</v>
      </c>
      <c r="E402" s="129" t="s">
        <v>407</v>
      </c>
      <c r="F402" s="121" t="str">
        <f t="shared" si="36"/>
        <v>381-Ⅰ-004-2</v>
      </c>
      <c r="G402" s="111" t="str">
        <f t="shared" si="37"/>
        <v>北谷沢-2</v>
      </c>
      <c r="H402" s="114" t="str">
        <f t="shared" si="33"/>
        <v>群馬県富岡市妙義町下高田</v>
      </c>
      <c r="I402" s="111" t="str">
        <f t="shared" si="34"/>
        <v>別図のとおり</v>
      </c>
      <c r="J402" s="122" t="str">
        <f t="shared" si="35"/>
        <v>土石流</v>
      </c>
      <c r="L402" t="str">
        <f>VLOOKUP(A402,[1]全て!$C$2658:$K$4293,9,TRUE)</f>
        <v>○</v>
      </c>
    </row>
    <row r="403" spans="1:12" x14ac:dyDescent="0.15">
      <c r="A403" s="131" t="s">
        <v>1305</v>
      </c>
      <c r="B403" s="113" t="s">
        <v>1306</v>
      </c>
      <c r="C403" s="17" t="s">
        <v>810</v>
      </c>
      <c r="D403" s="99" t="s">
        <v>9</v>
      </c>
      <c r="E403" s="129" t="s">
        <v>407</v>
      </c>
      <c r="F403" s="121" t="str">
        <f t="shared" si="36"/>
        <v>-</v>
      </c>
      <c r="G403" s="111" t="str">
        <f t="shared" si="37"/>
        <v>-</v>
      </c>
      <c r="H403" s="114" t="str">
        <f t="shared" si="33"/>
        <v>-</v>
      </c>
      <c r="I403" s="111" t="str">
        <f t="shared" si="34"/>
        <v>-</v>
      </c>
      <c r="J403" s="122" t="str">
        <f t="shared" si="35"/>
        <v>-</v>
      </c>
      <c r="L403">
        <f>VLOOKUP(A403,[1]全て!$C$2658:$K$4293,9,TRUE)</f>
        <v>0</v>
      </c>
    </row>
    <row r="404" spans="1:12" x14ac:dyDescent="0.15">
      <c r="A404" s="131" t="s">
        <v>1307</v>
      </c>
      <c r="B404" s="113" t="s">
        <v>1308</v>
      </c>
      <c r="C404" s="17" t="s">
        <v>810</v>
      </c>
      <c r="D404" s="99" t="s">
        <v>9</v>
      </c>
      <c r="E404" s="129" t="s">
        <v>407</v>
      </c>
      <c r="F404" s="121" t="str">
        <f t="shared" si="36"/>
        <v>-</v>
      </c>
      <c r="G404" s="111" t="str">
        <f t="shared" si="37"/>
        <v>-</v>
      </c>
      <c r="H404" s="114" t="str">
        <f t="shared" si="33"/>
        <v>-</v>
      </c>
      <c r="I404" s="111" t="str">
        <f t="shared" si="34"/>
        <v>-</v>
      </c>
      <c r="J404" s="122" t="str">
        <f t="shared" si="35"/>
        <v>-</v>
      </c>
      <c r="L404">
        <f>VLOOKUP(A404,[1]全て!$C$2658:$K$4293,9,TRUE)</f>
        <v>0</v>
      </c>
    </row>
    <row r="405" spans="1:12" x14ac:dyDescent="0.15">
      <c r="A405" s="131" t="s">
        <v>1309</v>
      </c>
      <c r="B405" s="113" t="s">
        <v>1310</v>
      </c>
      <c r="C405" s="17" t="s">
        <v>761</v>
      </c>
      <c r="D405" s="99" t="s">
        <v>9</v>
      </c>
      <c r="E405" s="129" t="s">
        <v>407</v>
      </c>
      <c r="F405" s="121" t="str">
        <f t="shared" si="36"/>
        <v>381-Ⅰ-007</v>
      </c>
      <c r="G405" s="111" t="str">
        <f t="shared" si="37"/>
        <v>川後石沢</v>
      </c>
      <c r="H405" s="114" t="str">
        <f t="shared" si="33"/>
        <v>群馬県富岡市妙義町菅原</v>
      </c>
      <c r="I405" s="111" t="str">
        <f t="shared" si="34"/>
        <v>別図のとおり</v>
      </c>
      <c r="J405" s="122" t="str">
        <f t="shared" si="35"/>
        <v>土石流</v>
      </c>
      <c r="L405" t="str">
        <f>VLOOKUP(A405,[1]全て!$C$2658:$K$4293,9,TRUE)</f>
        <v>○</v>
      </c>
    </row>
    <row r="406" spans="1:12" s="205" customFormat="1" x14ac:dyDescent="0.15">
      <c r="A406" s="197" t="s">
        <v>1311</v>
      </c>
      <c r="B406" s="198" t="s">
        <v>1312</v>
      </c>
      <c r="C406" s="199" t="s">
        <v>761</v>
      </c>
      <c r="D406" s="199" t="s">
        <v>9</v>
      </c>
      <c r="E406" s="200" t="s">
        <v>407</v>
      </c>
      <c r="F406" s="201" t="str">
        <f t="shared" si="36"/>
        <v>381-Ⅰ-008</v>
      </c>
      <c r="G406" s="202" t="str">
        <f t="shared" si="37"/>
        <v>小滝川</v>
      </c>
      <c r="H406" s="203" t="str">
        <f t="shared" si="33"/>
        <v>群馬県富岡市妙義町菅原</v>
      </c>
      <c r="I406" s="202" t="str">
        <f t="shared" si="34"/>
        <v>別図のとおり</v>
      </c>
      <c r="J406" s="204" t="str">
        <f t="shared" si="35"/>
        <v>土石流</v>
      </c>
      <c r="L406" s="205" t="str">
        <f>VLOOKUP(A406,[1]全て!$C$2658:$K$4293,9,TRUE)</f>
        <v>○</v>
      </c>
    </row>
    <row r="407" spans="1:12" s="171" customFormat="1" x14ac:dyDescent="0.15">
      <c r="A407" s="163" t="s">
        <v>1313</v>
      </c>
      <c r="B407" s="164" t="s">
        <v>1314</v>
      </c>
      <c r="C407" s="165" t="s">
        <v>761</v>
      </c>
      <c r="D407" s="165" t="s">
        <v>9</v>
      </c>
      <c r="E407" s="166" t="s">
        <v>407</v>
      </c>
      <c r="F407" s="167" t="str">
        <f t="shared" si="36"/>
        <v>381-Ⅰ-009</v>
      </c>
      <c r="G407" s="168" t="str">
        <f t="shared" si="37"/>
        <v>大桁川</v>
      </c>
      <c r="H407" s="169" t="str">
        <f t="shared" si="33"/>
        <v>群馬県富岡市妙義町菅原</v>
      </c>
      <c r="I407" s="168" t="str">
        <f t="shared" si="34"/>
        <v>別図のとおり</v>
      </c>
      <c r="J407" s="170" t="str">
        <f t="shared" si="35"/>
        <v>土石流</v>
      </c>
      <c r="L407" s="171" t="str">
        <f>VLOOKUP(A407,[1]全て!$C$2658:$K$4293,9,TRUE)</f>
        <v>○</v>
      </c>
    </row>
    <row r="408" spans="1:12" x14ac:dyDescent="0.15">
      <c r="A408" s="131" t="s">
        <v>1315</v>
      </c>
      <c r="B408" s="113" t="s">
        <v>1316</v>
      </c>
      <c r="C408" s="17" t="s">
        <v>761</v>
      </c>
      <c r="D408" s="99" t="s">
        <v>9</v>
      </c>
      <c r="E408" s="129" t="s">
        <v>407</v>
      </c>
      <c r="F408" s="121" t="str">
        <f t="shared" si="36"/>
        <v>-</v>
      </c>
      <c r="G408" s="111" t="str">
        <f t="shared" si="37"/>
        <v>-</v>
      </c>
      <c r="H408" s="114" t="str">
        <f t="shared" si="33"/>
        <v>-</v>
      </c>
      <c r="I408" s="111" t="str">
        <f t="shared" si="34"/>
        <v>-</v>
      </c>
      <c r="J408" s="122" t="str">
        <f t="shared" si="35"/>
        <v>-</v>
      </c>
      <c r="L408">
        <f>VLOOKUP(A408,[1]全て!$C$2658:$K$4293,9,TRUE)</f>
        <v>0</v>
      </c>
    </row>
    <row r="409" spans="1:12" x14ac:dyDescent="0.15">
      <c r="A409" s="131" t="s">
        <v>1317</v>
      </c>
      <c r="B409" s="113" t="s">
        <v>1318</v>
      </c>
      <c r="C409" s="17" t="s">
        <v>761</v>
      </c>
      <c r="D409" s="99" t="s">
        <v>9</v>
      </c>
      <c r="E409" s="129" t="s">
        <v>407</v>
      </c>
      <c r="F409" s="121" t="str">
        <f t="shared" si="36"/>
        <v>-</v>
      </c>
      <c r="G409" s="111" t="str">
        <f t="shared" si="37"/>
        <v>-</v>
      </c>
      <c r="H409" s="114" t="str">
        <f t="shared" si="33"/>
        <v>-</v>
      </c>
      <c r="I409" s="111" t="str">
        <f t="shared" si="34"/>
        <v>-</v>
      </c>
      <c r="J409" s="122" t="str">
        <f t="shared" si="35"/>
        <v>-</v>
      </c>
      <c r="L409">
        <f>VLOOKUP(A409,[1]全て!$C$2658:$K$4293,9,TRUE)</f>
        <v>0</v>
      </c>
    </row>
    <row r="410" spans="1:12" s="171" customFormat="1" x14ac:dyDescent="0.15">
      <c r="A410" s="163" t="s">
        <v>1319</v>
      </c>
      <c r="B410" s="164" t="s">
        <v>1320</v>
      </c>
      <c r="C410" s="165" t="s">
        <v>761</v>
      </c>
      <c r="D410" s="165" t="s">
        <v>9</v>
      </c>
      <c r="E410" s="166" t="s">
        <v>407</v>
      </c>
      <c r="F410" s="167" t="str">
        <f t="shared" si="36"/>
        <v>381-Ⅰ-012-1</v>
      </c>
      <c r="G410" s="168" t="str">
        <f t="shared" si="37"/>
        <v>矢沢川-1</v>
      </c>
      <c r="H410" s="169" t="str">
        <f t="shared" si="33"/>
        <v>群馬県富岡市妙義町菅原</v>
      </c>
      <c r="I410" s="168" t="str">
        <f t="shared" si="34"/>
        <v>別図のとおり</v>
      </c>
      <c r="J410" s="170" t="str">
        <f t="shared" si="35"/>
        <v>土石流</v>
      </c>
      <c r="L410" s="171" t="str">
        <f>VLOOKUP(A410,[1]全て!$C$2658:$K$4293,9,TRUE)</f>
        <v>○</v>
      </c>
    </row>
    <row r="411" spans="1:12" x14ac:dyDescent="0.15">
      <c r="A411" s="131" t="s">
        <v>1321</v>
      </c>
      <c r="B411" s="113" t="s">
        <v>1322</v>
      </c>
      <c r="C411" s="17" t="s">
        <v>761</v>
      </c>
      <c r="D411" s="99" t="s">
        <v>9</v>
      </c>
      <c r="E411" s="129" t="s">
        <v>407</v>
      </c>
      <c r="F411" s="121" t="str">
        <f t="shared" si="36"/>
        <v>381-Ⅰ-012-2</v>
      </c>
      <c r="G411" s="111" t="str">
        <f t="shared" si="37"/>
        <v>矢沢川-2</v>
      </c>
      <c r="H411" s="114" t="str">
        <f t="shared" si="33"/>
        <v>群馬県富岡市妙義町菅原</v>
      </c>
      <c r="I411" s="111" t="str">
        <f t="shared" si="34"/>
        <v>別図のとおり</v>
      </c>
      <c r="J411" s="122" t="str">
        <f t="shared" si="35"/>
        <v>土石流</v>
      </c>
      <c r="L411" t="str">
        <f>VLOOKUP(A411,[1]全て!$C$2658:$K$4293,9,TRUE)</f>
        <v>○</v>
      </c>
    </row>
    <row r="412" spans="1:12" x14ac:dyDescent="0.15">
      <c r="A412" s="131" t="s">
        <v>1323</v>
      </c>
      <c r="B412" s="113" t="s">
        <v>1324</v>
      </c>
      <c r="C412" s="17" t="s">
        <v>761</v>
      </c>
      <c r="D412" s="99" t="s">
        <v>9</v>
      </c>
      <c r="E412" s="129" t="s">
        <v>407</v>
      </c>
      <c r="F412" s="121" t="str">
        <f t="shared" si="36"/>
        <v>381-Ⅰ-013</v>
      </c>
      <c r="G412" s="111" t="str">
        <f t="shared" si="37"/>
        <v>寺山川</v>
      </c>
      <c r="H412" s="114" t="str">
        <f t="shared" si="33"/>
        <v>群馬県富岡市妙義町菅原</v>
      </c>
      <c r="I412" s="111" t="str">
        <f t="shared" si="34"/>
        <v>別図のとおり</v>
      </c>
      <c r="J412" s="122" t="str">
        <f t="shared" si="35"/>
        <v>土石流</v>
      </c>
      <c r="L412" t="str">
        <f>VLOOKUP(A412,[1]全て!$C$2658:$K$4293,9,TRUE)</f>
        <v>○</v>
      </c>
    </row>
    <row r="413" spans="1:12" x14ac:dyDescent="0.15">
      <c r="A413" s="131" t="s">
        <v>1325</v>
      </c>
      <c r="B413" s="113" t="s">
        <v>1326</v>
      </c>
      <c r="C413" s="17" t="s">
        <v>761</v>
      </c>
      <c r="D413" s="99" t="s">
        <v>9</v>
      </c>
      <c r="E413" s="129" t="s">
        <v>407</v>
      </c>
      <c r="F413" s="121" t="str">
        <f t="shared" si="36"/>
        <v>381-Ⅰ-014</v>
      </c>
      <c r="G413" s="111" t="str">
        <f t="shared" si="37"/>
        <v>野津沢</v>
      </c>
      <c r="H413" s="114" t="str">
        <f t="shared" si="33"/>
        <v>群馬県富岡市妙義町菅原</v>
      </c>
      <c r="I413" s="111" t="str">
        <f t="shared" si="34"/>
        <v>別図のとおり</v>
      </c>
      <c r="J413" s="122" t="str">
        <f t="shared" si="35"/>
        <v>土石流</v>
      </c>
      <c r="L413" t="str">
        <f>VLOOKUP(A413,[1]全て!$C$2658:$K$4293,9,TRUE)</f>
        <v>○</v>
      </c>
    </row>
    <row r="414" spans="1:12" s="171" customFormat="1" x14ac:dyDescent="0.15">
      <c r="A414" s="163" t="s">
        <v>1327</v>
      </c>
      <c r="B414" s="164" t="s">
        <v>1328</v>
      </c>
      <c r="C414" s="165" t="s">
        <v>788</v>
      </c>
      <c r="D414" s="165" t="s">
        <v>9</v>
      </c>
      <c r="E414" s="166" t="s">
        <v>407</v>
      </c>
      <c r="F414" s="167" t="str">
        <f t="shared" si="36"/>
        <v>381-Ⅰ-015</v>
      </c>
      <c r="G414" s="168" t="str">
        <f t="shared" si="37"/>
        <v>大牛川</v>
      </c>
      <c r="H414" s="169" t="str">
        <f t="shared" si="33"/>
        <v>群馬県富岡市妙義町妙義</v>
      </c>
      <c r="I414" s="168" t="str">
        <f t="shared" si="34"/>
        <v>別図のとおり</v>
      </c>
      <c r="J414" s="170" t="str">
        <f t="shared" si="35"/>
        <v>土石流</v>
      </c>
      <c r="L414" s="171" t="str">
        <f>VLOOKUP(A414,[1]全て!$C$2658:$K$4293,9,TRUE)</f>
        <v>○</v>
      </c>
    </row>
    <row r="415" spans="1:12" s="171" customFormat="1" x14ac:dyDescent="0.15">
      <c r="A415" s="163" t="s">
        <v>1329</v>
      </c>
      <c r="B415" s="164" t="s">
        <v>1330</v>
      </c>
      <c r="C415" s="165" t="s">
        <v>795</v>
      </c>
      <c r="D415" s="165" t="s">
        <v>9</v>
      </c>
      <c r="E415" s="166" t="s">
        <v>407</v>
      </c>
      <c r="F415" s="167" t="str">
        <f t="shared" si="36"/>
        <v>381-Ⅰ-016</v>
      </c>
      <c r="G415" s="168" t="str">
        <f t="shared" si="37"/>
        <v>小泉川</v>
      </c>
      <c r="H415" s="169" t="str">
        <f t="shared" si="33"/>
        <v>群馬県富岡市妙義町大牛</v>
      </c>
      <c r="I415" s="168" t="str">
        <f t="shared" si="34"/>
        <v>別図のとおり</v>
      </c>
      <c r="J415" s="170" t="str">
        <f t="shared" si="35"/>
        <v>土石流</v>
      </c>
      <c r="L415" s="171" t="str">
        <f>VLOOKUP(A415,[1]全て!$C$2658:$K$4293,9,TRUE)</f>
        <v>○</v>
      </c>
    </row>
    <row r="416" spans="1:12" s="171" customFormat="1" x14ac:dyDescent="0.15">
      <c r="A416" s="163" t="s">
        <v>1331</v>
      </c>
      <c r="B416" s="164" t="s">
        <v>1332</v>
      </c>
      <c r="C416" s="165" t="s">
        <v>840</v>
      </c>
      <c r="D416" s="165" t="s">
        <v>9</v>
      </c>
      <c r="E416" s="166" t="s">
        <v>407</v>
      </c>
      <c r="F416" s="167" t="str">
        <f t="shared" si="36"/>
        <v>381-Ⅰ-017</v>
      </c>
      <c r="G416" s="168" t="str">
        <f t="shared" si="37"/>
        <v>タカバナ沢</v>
      </c>
      <c r="H416" s="169" t="str">
        <f t="shared" si="33"/>
        <v>群馬県富岡市妙義町上高田</v>
      </c>
      <c r="I416" s="168" t="str">
        <f t="shared" si="34"/>
        <v>別図のとおり</v>
      </c>
      <c r="J416" s="170" t="str">
        <f t="shared" si="35"/>
        <v>土石流</v>
      </c>
      <c r="L416" s="171" t="str">
        <f>VLOOKUP(A416,[1]全て!$C$2658:$K$4293,9,TRUE)</f>
        <v>○</v>
      </c>
    </row>
    <row r="417" spans="1:12" x14ac:dyDescent="0.15">
      <c r="A417" s="131" t="s">
        <v>1333</v>
      </c>
      <c r="B417" s="113" t="s">
        <v>1334</v>
      </c>
      <c r="C417" s="17" t="s">
        <v>859</v>
      </c>
      <c r="D417" s="99" t="s">
        <v>9</v>
      </c>
      <c r="E417" s="129" t="s">
        <v>407</v>
      </c>
      <c r="F417" s="121" t="str">
        <f t="shared" si="36"/>
        <v>-</v>
      </c>
      <c r="G417" s="111" t="str">
        <f t="shared" si="37"/>
        <v>-</v>
      </c>
      <c r="H417" s="114" t="str">
        <f t="shared" si="33"/>
        <v>-</v>
      </c>
      <c r="I417" s="111" t="str">
        <f t="shared" si="34"/>
        <v>-</v>
      </c>
      <c r="J417" s="122" t="str">
        <f t="shared" si="35"/>
        <v>-</v>
      </c>
      <c r="L417">
        <f>VLOOKUP(A417,[1]全て!$C$2658:$K$4293,9,TRUE)</f>
        <v>0</v>
      </c>
    </row>
    <row r="418" spans="1:12" x14ac:dyDescent="0.15">
      <c r="A418" s="131" t="s">
        <v>1335</v>
      </c>
      <c r="B418" s="113" t="s">
        <v>1336</v>
      </c>
      <c r="C418" s="17" t="s">
        <v>859</v>
      </c>
      <c r="D418" s="99" t="s">
        <v>9</v>
      </c>
      <c r="E418" s="129" t="s">
        <v>407</v>
      </c>
      <c r="F418" s="121" t="str">
        <f t="shared" si="36"/>
        <v>381-Ⅰ-019</v>
      </c>
      <c r="G418" s="111" t="str">
        <f t="shared" si="37"/>
        <v>新光寺川</v>
      </c>
      <c r="H418" s="114" t="str">
        <f t="shared" si="33"/>
        <v>群馬県富岡市妙義町下高田</v>
      </c>
      <c r="I418" s="111" t="str">
        <f t="shared" si="34"/>
        <v>別図のとおり</v>
      </c>
      <c r="J418" s="122" t="str">
        <f t="shared" si="35"/>
        <v>土石流</v>
      </c>
      <c r="L418" t="str">
        <f>VLOOKUP(A418,[1]全て!$C$2658:$K$4293,9,TRUE)</f>
        <v>○</v>
      </c>
    </row>
    <row r="419" spans="1:12" s="171" customFormat="1" x14ac:dyDescent="0.15">
      <c r="A419" s="163" t="s">
        <v>1337</v>
      </c>
      <c r="B419" s="164" t="s">
        <v>1338</v>
      </c>
      <c r="C419" s="165" t="s">
        <v>859</v>
      </c>
      <c r="D419" s="165" t="s">
        <v>9</v>
      </c>
      <c r="E419" s="166" t="s">
        <v>407</v>
      </c>
      <c r="F419" s="167" t="str">
        <f t="shared" si="36"/>
        <v>381-Ⅱ-001-1</v>
      </c>
      <c r="G419" s="168" t="str">
        <f t="shared" si="37"/>
        <v>藤谷沢-1</v>
      </c>
      <c r="H419" s="169" t="str">
        <f t="shared" ref="H419:H438" si="38">IF($L419="○",C419,"-")</f>
        <v>群馬県富岡市妙義町下高田</v>
      </c>
      <c r="I419" s="168" t="str">
        <f t="shared" ref="I419:I438" si="39">IF($L419="○",D419,"-")</f>
        <v>別図のとおり</v>
      </c>
      <c r="J419" s="170" t="str">
        <f t="shared" ref="J419:J438" si="40">IF($L419="○",E419,"-")</f>
        <v>土石流</v>
      </c>
      <c r="L419" s="171" t="str">
        <f>VLOOKUP(A419,[1]全て!$C$2658:$K$4293,9,TRUE)</f>
        <v>○</v>
      </c>
    </row>
    <row r="420" spans="1:12" x14ac:dyDescent="0.15">
      <c r="A420" s="131" t="s">
        <v>1339</v>
      </c>
      <c r="B420" s="113" t="s">
        <v>1340</v>
      </c>
      <c r="C420" s="17" t="s">
        <v>859</v>
      </c>
      <c r="D420" s="99" t="s">
        <v>9</v>
      </c>
      <c r="E420" s="129" t="s">
        <v>407</v>
      </c>
      <c r="F420" s="121" t="str">
        <f t="shared" si="36"/>
        <v>-</v>
      </c>
      <c r="G420" s="111" t="str">
        <f t="shared" si="37"/>
        <v>-</v>
      </c>
      <c r="H420" s="114" t="str">
        <f t="shared" si="38"/>
        <v>-</v>
      </c>
      <c r="I420" s="111" t="str">
        <f t="shared" si="39"/>
        <v>-</v>
      </c>
      <c r="J420" s="122" t="str">
        <f t="shared" si="40"/>
        <v>-</v>
      </c>
      <c r="L420">
        <f>VLOOKUP(A420,[1]全て!$C$2658:$K$4293,9,TRUE)</f>
        <v>0</v>
      </c>
    </row>
    <row r="421" spans="1:12" x14ac:dyDescent="0.15">
      <c r="A421" s="131" t="s">
        <v>1341</v>
      </c>
      <c r="B421" s="113" t="s">
        <v>1342</v>
      </c>
      <c r="C421" s="17" t="s">
        <v>810</v>
      </c>
      <c r="D421" s="99" t="s">
        <v>9</v>
      </c>
      <c r="E421" s="129" t="s">
        <v>407</v>
      </c>
      <c r="F421" s="121" t="str">
        <f t="shared" si="36"/>
        <v>381-Ⅱ-002</v>
      </c>
      <c r="G421" s="111" t="str">
        <f t="shared" si="37"/>
        <v>上村沢</v>
      </c>
      <c r="H421" s="114" t="str">
        <f t="shared" si="38"/>
        <v>群馬県富岡市妙義町古立</v>
      </c>
      <c r="I421" s="111" t="str">
        <f t="shared" si="39"/>
        <v>別図のとおり</v>
      </c>
      <c r="J421" s="122" t="str">
        <f t="shared" si="40"/>
        <v>土石流</v>
      </c>
      <c r="L421" t="str">
        <f>VLOOKUP(A421,[1]全て!$C$2658:$K$4293,9,TRUE)</f>
        <v>○</v>
      </c>
    </row>
    <row r="422" spans="1:12" x14ac:dyDescent="0.15">
      <c r="A422" s="131" t="s">
        <v>1343</v>
      </c>
      <c r="B422" s="113" t="s">
        <v>1344</v>
      </c>
      <c r="C422" s="17" t="s">
        <v>761</v>
      </c>
      <c r="D422" s="99" t="s">
        <v>9</v>
      </c>
      <c r="E422" s="129" t="s">
        <v>407</v>
      </c>
      <c r="F422" s="121" t="str">
        <f t="shared" si="36"/>
        <v>381-Ⅱ-003</v>
      </c>
      <c r="G422" s="111" t="str">
        <f t="shared" si="37"/>
        <v>上宿沢</v>
      </c>
      <c r="H422" s="114" t="str">
        <f t="shared" si="38"/>
        <v>群馬県富岡市妙義町菅原</v>
      </c>
      <c r="I422" s="111" t="str">
        <f t="shared" si="39"/>
        <v>別図のとおり</v>
      </c>
      <c r="J422" s="122" t="str">
        <f t="shared" si="40"/>
        <v>土石流</v>
      </c>
      <c r="L422" t="str">
        <f>VLOOKUP(A422,[1]全て!$C$2658:$K$4293,9,TRUE)</f>
        <v>○</v>
      </c>
    </row>
    <row r="423" spans="1:12" s="171" customFormat="1" x14ac:dyDescent="0.15">
      <c r="A423" s="163" t="s">
        <v>1345</v>
      </c>
      <c r="B423" s="164" t="s">
        <v>1346</v>
      </c>
      <c r="C423" s="165" t="s">
        <v>772</v>
      </c>
      <c r="D423" s="165" t="s">
        <v>9</v>
      </c>
      <c r="E423" s="166" t="s">
        <v>407</v>
      </c>
      <c r="F423" s="167" t="str">
        <f t="shared" si="36"/>
        <v>381-Ⅱ-004</v>
      </c>
      <c r="G423" s="168" t="str">
        <f t="shared" si="37"/>
        <v>日向沢</v>
      </c>
      <c r="H423" s="169" t="str">
        <f t="shared" si="38"/>
        <v>群馬県富岡市妙義町諸戸</v>
      </c>
      <c r="I423" s="168" t="str">
        <f t="shared" si="39"/>
        <v>別図のとおり</v>
      </c>
      <c r="J423" s="170" t="str">
        <f t="shared" si="40"/>
        <v>土石流</v>
      </c>
      <c r="L423" s="171" t="str">
        <f>VLOOKUP(A423,[1]全て!$C$2658:$K$4293,9,TRUE)</f>
        <v>○</v>
      </c>
    </row>
    <row r="424" spans="1:12" x14ac:dyDescent="0.15">
      <c r="A424" s="131" t="s">
        <v>1347</v>
      </c>
      <c r="B424" s="113" t="s">
        <v>1348</v>
      </c>
      <c r="C424" s="17" t="s">
        <v>1349</v>
      </c>
      <c r="D424" s="99" t="s">
        <v>9</v>
      </c>
      <c r="E424" s="129" t="s">
        <v>407</v>
      </c>
      <c r="F424" s="121" t="str">
        <f t="shared" si="36"/>
        <v>381-Ⅱ-005</v>
      </c>
      <c r="G424" s="111" t="str">
        <f t="shared" si="37"/>
        <v>岳沢</v>
      </c>
      <c r="H424" s="114" t="str">
        <f t="shared" si="38"/>
        <v>群馬県富岡市妙義町岳</v>
      </c>
      <c r="I424" s="111" t="str">
        <f t="shared" si="39"/>
        <v>別図のとおり</v>
      </c>
      <c r="J424" s="122" t="str">
        <f t="shared" si="40"/>
        <v>土石流</v>
      </c>
      <c r="L424" t="str">
        <f>VLOOKUP(A424,[1]全て!$C$2658:$K$4293,9,TRUE)</f>
        <v>○</v>
      </c>
    </row>
    <row r="425" spans="1:12" s="171" customFormat="1" x14ac:dyDescent="0.15">
      <c r="A425" s="163" t="s">
        <v>1350</v>
      </c>
      <c r="B425" s="164" t="s">
        <v>1351</v>
      </c>
      <c r="C425" s="165" t="s">
        <v>1349</v>
      </c>
      <c r="D425" s="165" t="s">
        <v>9</v>
      </c>
      <c r="E425" s="166" t="s">
        <v>407</v>
      </c>
      <c r="F425" s="167" t="str">
        <f t="shared" si="36"/>
        <v>381-Ⅱ-006</v>
      </c>
      <c r="G425" s="168" t="str">
        <f t="shared" si="37"/>
        <v>高谷戸沢</v>
      </c>
      <c r="H425" s="169" t="str">
        <f t="shared" si="38"/>
        <v>群馬県富岡市妙義町岳</v>
      </c>
      <c r="I425" s="168" t="str">
        <f t="shared" si="39"/>
        <v>別図のとおり</v>
      </c>
      <c r="J425" s="170" t="str">
        <f t="shared" si="40"/>
        <v>土石流</v>
      </c>
      <c r="L425" s="171" t="str">
        <f>VLOOKUP(A425,[1]全て!$C$2658:$K$4293,9,TRUE)</f>
        <v>○</v>
      </c>
    </row>
    <row r="426" spans="1:12" s="171" customFormat="1" x14ac:dyDescent="0.15">
      <c r="A426" s="163" t="s">
        <v>1352</v>
      </c>
      <c r="B426" s="164" t="s">
        <v>1353</v>
      </c>
      <c r="C426" s="165" t="s">
        <v>795</v>
      </c>
      <c r="D426" s="165" t="s">
        <v>9</v>
      </c>
      <c r="E426" s="166" t="s">
        <v>407</v>
      </c>
      <c r="F426" s="167" t="str">
        <f t="shared" si="36"/>
        <v>381-Ⅱ-007</v>
      </c>
      <c r="G426" s="168" t="str">
        <f t="shared" si="37"/>
        <v>中村沢</v>
      </c>
      <c r="H426" s="169" t="str">
        <f t="shared" si="38"/>
        <v>群馬県富岡市妙義町大牛</v>
      </c>
      <c r="I426" s="168" t="str">
        <f t="shared" si="39"/>
        <v>別図のとおり</v>
      </c>
      <c r="J426" s="170" t="str">
        <f t="shared" si="40"/>
        <v>土石流</v>
      </c>
      <c r="L426" s="171" t="str">
        <f>VLOOKUP(A426,[1]全て!$C$2658:$K$4293,9,TRUE)</f>
        <v>○</v>
      </c>
    </row>
    <row r="427" spans="1:12" x14ac:dyDescent="0.15">
      <c r="A427" s="131" t="s">
        <v>1354</v>
      </c>
      <c r="B427" s="113" t="s">
        <v>1355</v>
      </c>
      <c r="C427" s="17" t="s">
        <v>840</v>
      </c>
      <c r="D427" s="99" t="s">
        <v>9</v>
      </c>
      <c r="E427" s="129" t="s">
        <v>407</v>
      </c>
      <c r="F427" s="121" t="str">
        <f t="shared" si="36"/>
        <v>381-Ⅱ-008</v>
      </c>
      <c r="G427" s="111" t="str">
        <f t="shared" si="37"/>
        <v>筑前沢</v>
      </c>
      <c r="H427" s="114" t="str">
        <f t="shared" si="38"/>
        <v>群馬県富岡市妙義町上高田</v>
      </c>
      <c r="I427" s="111" t="str">
        <f t="shared" si="39"/>
        <v>別図のとおり</v>
      </c>
      <c r="J427" s="122" t="str">
        <f t="shared" si="40"/>
        <v>土石流</v>
      </c>
      <c r="L427" t="str">
        <f>VLOOKUP(A427,[1]全て!$C$2658:$K$4293,9,TRUE)</f>
        <v>○</v>
      </c>
    </row>
    <row r="428" spans="1:12" s="205" customFormat="1" x14ac:dyDescent="0.15">
      <c r="A428" s="197" t="s">
        <v>1356</v>
      </c>
      <c r="B428" s="198" t="s">
        <v>1357</v>
      </c>
      <c r="C428" s="199" t="s">
        <v>859</v>
      </c>
      <c r="D428" s="199" t="s">
        <v>9</v>
      </c>
      <c r="E428" s="200" t="s">
        <v>407</v>
      </c>
      <c r="F428" s="201" t="str">
        <f t="shared" si="36"/>
        <v>381-Ⅱ-009</v>
      </c>
      <c r="G428" s="202" t="str">
        <f t="shared" si="37"/>
        <v>三屋沢</v>
      </c>
      <c r="H428" s="203" t="str">
        <f t="shared" si="38"/>
        <v>群馬県富岡市妙義町下高田</v>
      </c>
      <c r="I428" s="202" t="str">
        <f t="shared" si="39"/>
        <v>別図のとおり</v>
      </c>
      <c r="J428" s="204" t="str">
        <f t="shared" si="40"/>
        <v>土石流</v>
      </c>
      <c r="L428" s="205" t="str">
        <f>VLOOKUP(A428,[1]全て!$C$2658:$K$4293,9,TRUE)</f>
        <v>○</v>
      </c>
    </row>
    <row r="429" spans="1:12" x14ac:dyDescent="0.15">
      <c r="A429" s="131" t="s">
        <v>1358</v>
      </c>
      <c r="B429" s="113" t="s">
        <v>1359</v>
      </c>
      <c r="C429" s="17" t="s">
        <v>859</v>
      </c>
      <c r="D429" s="99" t="s">
        <v>9</v>
      </c>
      <c r="E429" s="129" t="s">
        <v>407</v>
      </c>
      <c r="F429" s="121" t="str">
        <f t="shared" si="36"/>
        <v>381-Ⅱ-010-1</v>
      </c>
      <c r="G429" s="111" t="str">
        <f t="shared" si="37"/>
        <v>萩野谷沢-1</v>
      </c>
      <c r="H429" s="114" t="str">
        <f t="shared" si="38"/>
        <v>群馬県富岡市妙義町下高田</v>
      </c>
      <c r="I429" s="111" t="str">
        <f t="shared" si="39"/>
        <v>別図のとおり</v>
      </c>
      <c r="J429" s="122" t="str">
        <f t="shared" si="40"/>
        <v>土石流</v>
      </c>
      <c r="L429" t="str">
        <f>VLOOKUP(A429,[1]全て!$C$2658:$K$4293,9,TRUE)</f>
        <v>○</v>
      </c>
    </row>
    <row r="430" spans="1:12" x14ac:dyDescent="0.15">
      <c r="A430" s="131" t="s">
        <v>1360</v>
      </c>
      <c r="B430" s="113" t="s">
        <v>1361</v>
      </c>
      <c r="C430" s="17" t="s">
        <v>859</v>
      </c>
      <c r="D430" s="99" t="s">
        <v>9</v>
      </c>
      <c r="E430" s="129" t="s">
        <v>407</v>
      </c>
      <c r="F430" s="121" t="str">
        <f t="shared" si="36"/>
        <v>381-Ⅱ-010-2</v>
      </c>
      <c r="G430" s="111" t="str">
        <f t="shared" si="37"/>
        <v>萩野谷沢-2</v>
      </c>
      <c r="H430" s="114" t="str">
        <f t="shared" si="38"/>
        <v>群馬県富岡市妙義町下高田</v>
      </c>
      <c r="I430" s="111" t="str">
        <f t="shared" si="39"/>
        <v>別図のとおり</v>
      </c>
      <c r="J430" s="122" t="str">
        <f t="shared" si="40"/>
        <v>土石流</v>
      </c>
      <c r="L430" t="str">
        <f>VLOOKUP(A430,[1]全て!$C$2658:$K$4293,9,TRUE)</f>
        <v>○</v>
      </c>
    </row>
    <row r="431" spans="1:12" ht="14.25" thickBot="1" x14ac:dyDescent="0.2">
      <c r="A431" s="132"/>
      <c r="B431" s="133"/>
      <c r="C431" s="18"/>
      <c r="D431" s="101"/>
      <c r="E431" s="136"/>
      <c r="F431" s="123"/>
      <c r="G431" s="124"/>
      <c r="H431" s="146"/>
      <c r="I431" s="124"/>
      <c r="J431" s="125"/>
      <c r="L431" t="e">
        <f>VLOOKUP(A431,[1]全て!$C$2658:$K$4293,9,TRUE)</f>
        <v>#N/A</v>
      </c>
    </row>
    <row r="432" spans="1:12" x14ac:dyDescent="0.15">
      <c r="A432" s="134">
        <v>65</v>
      </c>
      <c r="B432" s="135" t="s">
        <v>1362</v>
      </c>
      <c r="C432" s="26" t="s">
        <v>536</v>
      </c>
      <c r="D432" s="102" t="s">
        <v>9</v>
      </c>
      <c r="E432" s="127" t="s">
        <v>1374</v>
      </c>
      <c r="F432" s="119" t="str">
        <f t="shared" si="36"/>
        <v>-</v>
      </c>
      <c r="G432" s="117" t="str">
        <f t="shared" si="37"/>
        <v>-</v>
      </c>
      <c r="H432" s="118" t="str">
        <f t="shared" si="38"/>
        <v>-</v>
      </c>
      <c r="I432" s="117" t="str">
        <f t="shared" si="39"/>
        <v>-</v>
      </c>
      <c r="J432" s="120" t="str">
        <f t="shared" si="40"/>
        <v>-</v>
      </c>
      <c r="L432">
        <f>VLOOKUP(A432,[1]全て!$C$4217:$K$4293,9,TRUE)</f>
        <v>0</v>
      </c>
    </row>
    <row r="433" spans="1:12" x14ac:dyDescent="0.15">
      <c r="A433" s="131">
        <v>66</v>
      </c>
      <c r="B433" s="113" t="s">
        <v>1363</v>
      </c>
      <c r="C433" s="17" t="s">
        <v>499</v>
      </c>
      <c r="D433" s="99" t="s">
        <v>9</v>
      </c>
      <c r="E433" s="129" t="s">
        <v>1374</v>
      </c>
      <c r="F433" s="121" t="str">
        <f t="shared" si="36"/>
        <v>-</v>
      </c>
      <c r="G433" s="111" t="str">
        <f t="shared" si="37"/>
        <v>-</v>
      </c>
      <c r="H433" s="114" t="str">
        <f t="shared" si="38"/>
        <v>-</v>
      </c>
      <c r="I433" s="111" t="str">
        <f t="shared" si="39"/>
        <v>-</v>
      </c>
      <c r="J433" s="122" t="str">
        <f t="shared" si="40"/>
        <v>-</v>
      </c>
      <c r="L433">
        <f>VLOOKUP(A433,[1]全て!$C$4217:$K$4293,9,TRUE)</f>
        <v>0</v>
      </c>
    </row>
    <row r="434" spans="1:12" x14ac:dyDescent="0.15">
      <c r="A434" s="131">
        <v>68</v>
      </c>
      <c r="B434" s="113" t="s">
        <v>1364</v>
      </c>
      <c r="C434" s="17" t="s">
        <v>761</v>
      </c>
      <c r="D434" s="99" t="s">
        <v>9</v>
      </c>
      <c r="E434" s="129" t="s">
        <v>1374</v>
      </c>
      <c r="F434" s="121" t="str">
        <f t="shared" si="36"/>
        <v>-</v>
      </c>
      <c r="G434" s="111" t="str">
        <f t="shared" si="37"/>
        <v>-</v>
      </c>
      <c r="H434" s="114" t="str">
        <f t="shared" si="38"/>
        <v>-</v>
      </c>
      <c r="I434" s="111" t="str">
        <f t="shared" si="39"/>
        <v>-</v>
      </c>
      <c r="J434" s="122" t="str">
        <f t="shared" si="40"/>
        <v>-</v>
      </c>
      <c r="L434">
        <f>VLOOKUP(A434,[1]全て!$C$4217:$K$4293,9,TRUE)</f>
        <v>0</v>
      </c>
    </row>
    <row r="435" spans="1:12" x14ac:dyDescent="0.15">
      <c r="A435" s="131" t="s">
        <v>1365</v>
      </c>
      <c r="B435" s="113" t="s">
        <v>1366</v>
      </c>
      <c r="C435" s="17" t="s">
        <v>840</v>
      </c>
      <c r="D435" s="99" t="s">
        <v>9</v>
      </c>
      <c r="E435" s="129" t="s">
        <v>1374</v>
      </c>
      <c r="F435" s="121" t="str">
        <f t="shared" si="36"/>
        <v>-</v>
      </c>
      <c r="G435" s="111" t="str">
        <f t="shared" si="37"/>
        <v>-</v>
      </c>
      <c r="H435" s="114" t="str">
        <f t="shared" si="38"/>
        <v>-</v>
      </c>
      <c r="I435" s="111" t="str">
        <f t="shared" si="39"/>
        <v>-</v>
      </c>
      <c r="J435" s="122" t="str">
        <f t="shared" si="40"/>
        <v>-</v>
      </c>
      <c r="L435">
        <f>VLOOKUP(A435,[1]全て!$C$4217:$K$4293,9,TRUE)</f>
        <v>0</v>
      </c>
    </row>
    <row r="436" spans="1:12" x14ac:dyDescent="0.15">
      <c r="A436" s="131" t="s">
        <v>1367</v>
      </c>
      <c r="B436" s="113" t="s">
        <v>1368</v>
      </c>
      <c r="C436" s="17" t="s">
        <v>761</v>
      </c>
      <c r="D436" s="99" t="s">
        <v>9</v>
      </c>
      <c r="E436" s="129" t="s">
        <v>1374</v>
      </c>
      <c r="F436" s="121" t="str">
        <f t="shared" si="36"/>
        <v>-</v>
      </c>
      <c r="G436" s="111" t="str">
        <f t="shared" si="37"/>
        <v>-</v>
      </c>
      <c r="H436" s="114" t="str">
        <f t="shared" si="38"/>
        <v>-</v>
      </c>
      <c r="I436" s="111" t="str">
        <f t="shared" si="39"/>
        <v>-</v>
      </c>
      <c r="J436" s="122" t="str">
        <f t="shared" si="40"/>
        <v>-</v>
      </c>
      <c r="L436">
        <f>VLOOKUP(A436,[1]全て!$C$4217:$K$4293,9,TRUE)</f>
        <v>0</v>
      </c>
    </row>
    <row r="437" spans="1:12" x14ac:dyDescent="0.15">
      <c r="A437" s="131" t="s">
        <v>1369</v>
      </c>
      <c r="B437" s="113" t="s">
        <v>1370</v>
      </c>
      <c r="C437" s="17" t="s">
        <v>1371</v>
      </c>
      <c r="D437" s="99" t="s">
        <v>9</v>
      </c>
      <c r="E437" s="129" t="s">
        <v>1374</v>
      </c>
      <c r="F437" s="121" t="str">
        <f t="shared" si="36"/>
        <v>-</v>
      </c>
      <c r="G437" s="111" t="str">
        <f t="shared" si="37"/>
        <v>-</v>
      </c>
      <c r="H437" s="114" t="str">
        <f t="shared" si="38"/>
        <v>-</v>
      </c>
      <c r="I437" s="111" t="str">
        <f t="shared" si="39"/>
        <v>-</v>
      </c>
      <c r="J437" s="122" t="str">
        <f t="shared" si="40"/>
        <v>-</v>
      </c>
      <c r="L437">
        <f>VLOOKUP(A437,[1]全て!$C$4217:$K$4293,9,TRUE)</f>
        <v>0</v>
      </c>
    </row>
    <row r="438" spans="1:12" ht="14.25" thickBot="1" x14ac:dyDescent="0.2">
      <c r="A438" s="132" t="s">
        <v>1372</v>
      </c>
      <c r="B438" s="133" t="s">
        <v>1373</v>
      </c>
      <c r="C438" s="18" t="s">
        <v>890</v>
      </c>
      <c r="D438" s="101" t="s">
        <v>9</v>
      </c>
      <c r="E438" s="136" t="s">
        <v>1374</v>
      </c>
      <c r="F438" s="123" t="str">
        <f t="shared" si="36"/>
        <v>-</v>
      </c>
      <c r="G438" s="124" t="str">
        <f t="shared" si="37"/>
        <v>-</v>
      </c>
      <c r="H438" s="146" t="str">
        <f t="shared" si="38"/>
        <v>-</v>
      </c>
      <c r="I438" s="124" t="str">
        <f t="shared" si="39"/>
        <v>-</v>
      </c>
      <c r="J438" s="125" t="str">
        <f t="shared" si="40"/>
        <v>-</v>
      </c>
      <c r="L438">
        <f>VLOOKUP(A438,[1]全て!$C$4217:$K$4293,9,TRUE)</f>
        <v>0</v>
      </c>
    </row>
    <row r="439" spans="1:12" ht="14.25" thickBot="1" x14ac:dyDescent="0.2">
      <c r="A439" s="138"/>
      <c r="B439" s="139"/>
      <c r="C439" s="140"/>
      <c r="D439" s="141"/>
      <c r="E439" s="142"/>
      <c r="F439" s="143"/>
      <c r="G439" s="143"/>
      <c r="H439" s="147"/>
      <c r="I439" s="143"/>
      <c r="J439" s="143"/>
    </row>
    <row r="440" spans="1:12" x14ac:dyDescent="0.15">
      <c r="A440" s="175" t="s">
        <v>1378</v>
      </c>
      <c r="B440" s="139"/>
      <c r="C440" s="140"/>
      <c r="D440" s="148" t="s">
        <v>1375</v>
      </c>
      <c r="E440" s="149" t="s">
        <v>10</v>
      </c>
      <c r="F440" s="150" t="s">
        <v>11</v>
      </c>
      <c r="G440" s="143"/>
      <c r="H440" s="147"/>
      <c r="I440" s="143"/>
      <c r="J440" s="143"/>
    </row>
    <row r="441" spans="1:12" x14ac:dyDescent="0.15">
      <c r="A441" s="175" t="s">
        <v>1379</v>
      </c>
      <c r="B441" s="139"/>
      <c r="C441" s="140"/>
      <c r="D441" s="151" t="s">
        <v>1376</v>
      </c>
      <c r="E441" s="152">
        <f>COUNTIF(E5:E438,"急傾斜地の崩壊")</f>
        <v>329</v>
      </c>
      <c r="F441" s="153">
        <f>COUNTIF(J5:J438,"急傾斜地の崩壊")</f>
        <v>321</v>
      </c>
      <c r="G441" s="143"/>
      <c r="H441" s="147"/>
      <c r="I441" s="143"/>
      <c r="J441" s="143"/>
    </row>
    <row r="442" spans="1:12" x14ac:dyDescent="0.15">
      <c r="A442" s="175" t="s">
        <v>1380</v>
      </c>
      <c r="B442" s="139"/>
      <c r="C442" s="140"/>
      <c r="D442" s="154" t="s">
        <v>407</v>
      </c>
      <c r="E442" s="155">
        <f>COUNTIF(E5:E438,"土石流")</f>
        <v>95</v>
      </c>
      <c r="F442" s="156">
        <f>COUNTIF(J5:J438,"土石流")</f>
        <v>62</v>
      </c>
      <c r="G442" s="143"/>
      <c r="H442" s="147"/>
      <c r="I442" s="143"/>
      <c r="J442" s="143"/>
    </row>
    <row r="443" spans="1:12" ht="14.25" thickBot="1" x14ac:dyDescent="0.2">
      <c r="A443" s="138"/>
      <c r="B443" s="139"/>
      <c r="C443" s="140"/>
      <c r="D443" s="157" t="s">
        <v>1374</v>
      </c>
      <c r="E443" s="158">
        <f>COUNTIF(E5:E438,"地すべり")</f>
        <v>7</v>
      </c>
      <c r="F443" s="159">
        <f>COUNTIF(J5:J438,"地すべり")</f>
        <v>0</v>
      </c>
      <c r="G443" s="143"/>
      <c r="H443" s="147"/>
      <c r="I443" s="143"/>
      <c r="J443" s="143"/>
    </row>
    <row r="444" spans="1:12" ht="15" thickTop="1" thickBot="1" x14ac:dyDescent="0.2">
      <c r="A444" s="138"/>
      <c r="B444" s="139"/>
      <c r="C444" s="140"/>
      <c r="D444" s="160" t="s">
        <v>1377</v>
      </c>
      <c r="E444" s="161">
        <f>SUM(E441:E443)</f>
        <v>431</v>
      </c>
      <c r="F444" s="162">
        <f>SUM(F441:F443)</f>
        <v>383</v>
      </c>
      <c r="G444" s="143"/>
      <c r="H444" s="147"/>
      <c r="I444" s="143"/>
      <c r="J444" s="143"/>
    </row>
    <row r="445" spans="1:12" x14ac:dyDescent="0.15">
      <c r="A445" s="138"/>
      <c r="B445" s="139"/>
      <c r="C445" s="140"/>
      <c r="D445" s="141"/>
      <c r="E445" s="142"/>
      <c r="F445" s="143"/>
      <c r="G445" s="143"/>
      <c r="H445" s="147"/>
      <c r="I445" s="143"/>
      <c r="J445" s="143"/>
    </row>
    <row r="446" spans="1:12" x14ac:dyDescent="0.15">
      <c r="A446" s="138"/>
      <c r="B446" s="139"/>
      <c r="C446" s="140"/>
      <c r="D446" s="141"/>
      <c r="E446" s="142"/>
      <c r="F446" s="143"/>
      <c r="G446" s="143"/>
      <c r="H446" s="147"/>
      <c r="I446" s="143"/>
      <c r="J446" s="143"/>
    </row>
    <row r="447" spans="1:12" x14ac:dyDescent="0.15">
      <c r="A447" s="138"/>
      <c r="B447" s="139"/>
      <c r="C447" s="140"/>
      <c r="D447" s="141"/>
      <c r="E447" s="142"/>
      <c r="F447" s="143"/>
      <c r="G447" s="143"/>
      <c r="H447" s="147"/>
      <c r="I447" s="143"/>
      <c r="J447" s="143"/>
    </row>
    <row r="448" spans="1:12" x14ac:dyDescent="0.15">
      <c r="A448" s="138"/>
      <c r="B448" s="139"/>
      <c r="C448" s="140"/>
      <c r="D448" s="141"/>
      <c r="E448" s="142"/>
      <c r="F448" s="143"/>
      <c r="G448" s="143"/>
      <c r="H448" s="147"/>
      <c r="I448" s="143"/>
      <c r="J448" s="143"/>
    </row>
    <row r="449" spans="1:10" x14ac:dyDescent="0.15">
      <c r="A449" s="138"/>
      <c r="B449" s="139"/>
      <c r="C449" s="140"/>
      <c r="D449" s="141"/>
      <c r="E449" s="142"/>
      <c r="F449" s="143"/>
      <c r="G449" s="143"/>
      <c r="H449" s="147"/>
      <c r="I449" s="143"/>
      <c r="J449" s="143"/>
    </row>
    <row r="450" spans="1:10" x14ac:dyDescent="0.15">
      <c r="A450" s="138"/>
      <c r="B450" s="139"/>
      <c r="C450" s="140"/>
      <c r="D450" s="141"/>
      <c r="E450" s="142"/>
      <c r="F450" s="143"/>
      <c r="G450" s="143"/>
      <c r="H450" s="147"/>
      <c r="I450" s="143"/>
      <c r="J450" s="143"/>
    </row>
    <row r="451" spans="1:10" x14ac:dyDescent="0.15">
      <c r="A451" s="138"/>
      <c r="B451" s="139"/>
      <c r="C451" s="140"/>
      <c r="D451" s="141"/>
      <c r="E451" s="142"/>
      <c r="F451" s="143"/>
      <c r="G451" s="143"/>
      <c r="H451" s="147"/>
      <c r="I451" s="143"/>
      <c r="J451" s="143"/>
    </row>
    <row r="452" spans="1:10" x14ac:dyDescent="0.15">
      <c r="A452" s="138"/>
      <c r="B452" s="139"/>
      <c r="C452" s="140"/>
      <c r="D452" s="141"/>
      <c r="E452" s="142"/>
      <c r="F452" s="143"/>
      <c r="G452" s="143"/>
      <c r="H452" s="147"/>
      <c r="I452" s="143"/>
      <c r="J452" s="143"/>
    </row>
    <row r="453" spans="1:10" x14ac:dyDescent="0.15">
      <c r="A453" s="138"/>
      <c r="B453" s="139"/>
      <c r="C453" s="140"/>
      <c r="D453" s="141"/>
      <c r="E453" s="142"/>
      <c r="F453" s="143"/>
      <c r="G453" s="143"/>
      <c r="H453" s="147"/>
      <c r="I453" s="143"/>
      <c r="J453" s="143"/>
    </row>
    <row r="454" spans="1:10" x14ac:dyDescent="0.15">
      <c r="A454" s="138"/>
      <c r="B454" s="139"/>
      <c r="C454" s="140"/>
      <c r="D454" s="141"/>
      <c r="E454" s="142"/>
      <c r="F454" s="143"/>
      <c r="G454" s="143"/>
      <c r="H454" s="147"/>
      <c r="I454" s="143"/>
      <c r="J454" s="143"/>
    </row>
    <row r="455" spans="1:10" x14ac:dyDescent="0.15">
      <c r="A455" s="138"/>
      <c r="B455" s="139"/>
      <c r="C455" s="140"/>
      <c r="D455" s="141"/>
      <c r="E455" s="142"/>
      <c r="F455" s="143"/>
      <c r="G455" s="143"/>
      <c r="H455" s="147"/>
      <c r="I455" s="143"/>
      <c r="J455" s="143"/>
    </row>
    <row r="456" spans="1:10" x14ac:dyDescent="0.15">
      <c r="A456" s="138"/>
      <c r="B456" s="139"/>
      <c r="C456" s="140"/>
      <c r="D456" s="141"/>
      <c r="E456" s="142"/>
      <c r="F456" s="143"/>
      <c r="G456" s="143"/>
      <c r="H456" s="147"/>
      <c r="I456" s="143"/>
      <c r="J456" s="143"/>
    </row>
    <row r="457" spans="1:10" x14ac:dyDescent="0.15">
      <c r="A457" s="138"/>
      <c r="B457" s="139"/>
      <c r="C457" s="140"/>
      <c r="D457" s="141"/>
      <c r="E457" s="142"/>
      <c r="F457" s="143"/>
      <c r="G457" s="143"/>
      <c r="H457" s="147"/>
      <c r="I457" s="143"/>
      <c r="J457" s="143"/>
    </row>
    <row r="458" spans="1:10" x14ac:dyDescent="0.15">
      <c r="A458" s="138"/>
      <c r="B458" s="139"/>
      <c r="C458" s="140"/>
      <c r="D458" s="141"/>
      <c r="E458" s="142"/>
      <c r="F458" s="143"/>
      <c r="G458" s="143"/>
      <c r="H458" s="147"/>
      <c r="I458" s="143"/>
      <c r="J458" s="143"/>
    </row>
    <row r="459" spans="1:10" x14ac:dyDescent="0.15">
      <c r="A459" s="138"/>
      <c r="B459" s="139"/>
      <c r="C459" s="140"/>
      <c r="D459" s="141"/>
      <c r="E459" s="142"/>
      <c r="F459" s="143"/>
      <c r="G459" s="143"/>
      <c r="H459" s="147"/>
      <c r="I459" s="143"/>
      <c r="J459" s="143"/>
    </row>
    <row r="460" spans="1:10" x14ac:dyDescent="0.15">
      <c r="A460" s="138"/>
      <c r="B460" s="139"/>
      <c r="C460" s="140"/>
      <c r="D460" s="141"/>
      <c r="E460" s="142"/>
      <c r="F460" s="143"/>
      <c r="G460" s="143"/>
      <c r="H460" s="147"/>
      <c r="I460" s="143"/>
      <c r="J460" s="143"/>
    </row>
    <row r="461" spans="1:10" x14ac:dyDescent="0.15">
      <c r="A461" s="138"/>
      <c r="B461" s="139"/>
      <c r="C461" s="140"/>
      <c r="D461" s="141"/>
      <c r="E461" s="142"/>
      <c r="F461" s="143"/>
      <c r="G461" s="143"/>
      <c r="H461" s="147"/>
      <c r="I461" s="143"/>
      <c r="J461" s="143"/>
    </row>
    <row r="462" spans="1:10" x14ac:dyDescent="0.15">
      <c r="A462" s="138"/>
      <c r="B462" s="139"/>
      <c r="C462" s="140"/>
      <c r="D462" s="141"/>
      <c r="E462" s="142"/>
      <c r="F462" s="143"/>
      <c r="G462" s="143"/>
      <c r="H462" s="147"/>
      <c r="I462" s="143"/>
      <c r="J462" s="143"/>
    </row>
    <row r="463" spans="1:10" x14ac:dyDescent="0.15">
      <c r="A463" s="138"/>
      <c r="B463" s="139"/>
      <c r="C463" s="140"/>
      <c r="D463" s="141"/>
      <c r="E463" s="142"/>
      <c r="F463" s="143"/>
      <c r="G463" s="143"/>
      <c r="H463" s="147"/>
      <c r="I463" s="143"/>
      <c r="J463" s="143"/>
    </row>
    <row r="464" spans="1:10" x14ac:dyDescent="0.15">
      <c r="A464" s="138"/>
      <c r="B464" s="139"/>
      <c r="C464" s="140"/>
      <c r="D464" s="141"/>
      <c r="E464" s="142"/>
      <c r="F464" s="143"/>
      <c r="G464" s="143"/>
      <c r="H464" s="147"/>
      <c r="I464" s="143"/>
      <c r="J464" s="143"/>
    </row>
    <row r="465" spans="1:10" x14ac:dyDescent="0.15">
      <c r="A465" s="138"/>
      <c r="B465" s="139"/>
      <c r="C465" s="140"/>
      <c r="D465" s="141"/>
      <c r="E465" s="142"/>
      <c r="F465" s="143"/>
      <c r="G465" s="143"/>
      <c r="H465" s="147"/>
      <c r="I465" s="143"/>
      <c r="J465" s="143"/>
    </row>
    <row r="466" spans="1:10" x14ac:dyDescent="0.15">
      <c r="A466" s="138"/>
      <c r="B466" s="139"/>
      <c r="C466" s="140"/>
      <c r="D466" s="141"/>
      <c r="E466" s="142"/>
      <c r="F466" s="143"/>
      <c r="G466" s="143"/>
      <c r="H466" s="147"/>
      <c r="I466" s="143"/>
      <c r="J466" s="143"/>
    </row>
    <row r="467" spans="1:10" x14ac:dyDescent="0.15">
      <c r="A467" s="138"/>
      <c r="B467" s="139"/>
      <c r="C467" s="140"/>
      <c r="D467" s="141"/>
      <c r="E467" s="142"/>
      <c r="F467" s="143"/>
      <c r="G467" s="143"/>
      <c r="H467" s="147"/>
      <c r="I467" s="143"/>
      <c r="J467" s="143"/>
    </row>
    <row r="468" spans="1:10" x14ac:dyDescent="0.15">
      <c r="A468" s="138"/>
      <c r="B468" s="139"/>
      <c r="C468" s="140"/>
      <c r="D468" s="141"/>
      <c r="E468" s="142"/>
      <c r="F468" s="143"/>
      <c r="G468" s="143"/>
      <c r="H468" s="147"/>
      <c r="I468" s="143"/>
      <c r="J468" s="143"/>
    </row>
    <row r="469" spans="1:10" x14ac:dyDescent="0.15">
      <c r="A469" s="138"/>
      <c r="B469" s="139"/>
      <c r="C469" s="140"/>
      <c r="D469" s="141"/>
      <c r="E469" s="142"/>
      <c r="F469" s="143"/>
      <c r="G469" s="143"/>
      <c r="H469" s="147"/>
      <c r="I469" s="143"/>
      <c r="J469" s="143"/>
    </row>
    <row r="470" spans="1:10" x14ac:dyDescent="0.15">
      <c r="A470" s="138"/>
      <c r="B470" s="139"/>
      <c r="C470" s="140"/>
      <c r="D470" s="141"/>
      <c r="E470" s="142"/>
      <c r="F470" s="143"/>
      <c r="G470" s="143"/>
      <c r="H470" s="147"/>
      <c r="I470" s="143"/>
      <c r="J470" s="143"/>
    </row>
    <row r="471" spans="1:10" x14ac:dyDescent="0.15">
      <c r="A471" s="138"/>
      <c r="B471" s="139"/>
      <c r="C471" s="140"/>
      <c r="D471" s="141"/>
      <c r="E471" s="142"/>
      <c r="F471" s="143"/>
      <c r="G471" s="143"/>
      <c r="H471" s="147"/>
      <c r="I471" s="143"/>
      <c r="J471" s="143"/>
    </row>
    <row r="472" spans="1:10" x14ac:dyDescent="0.15">
      <c r="A472" s="138"/>
      <c r="B472" s="139"/>
      <c r="C472" s="140"/>
      <c r="D472" s="141"/>
      <c r="E472" s="142"/>
      <c r="F472" s="143"/>
      <c r="G472" s="143"/>
      <c r="H472" s="147"/>
      <c r="I472" s="143"/>
      <c r="J472" s="143"/>
    </row>
    <row r="473" spans="1:10" x14ac:dyDescent="0.15">
      <c r="A473" s="138"/>
      <c r="B473" s="139"/>
      <c r="C473" s="140"/>
      <c r="D473" s="141"/>
      <c r="E473" s="142"/>
      <c r="F473" s="143"/>
      <c r="G473" s="143"/>
      <c r="H473" s="147"/>
      <c r="I473" s="143"/>
      <c r="J473" s="143"/>
    </row>
    <row r="474" spans="1:10" x14ac:dyDescent="0.15">
      <c r="A474" s="138"/>
      <c r="B474" s="139"/>
      <c r="C474" s="140"/>
      <c r="D474" s="141"/>
      <c r="E474" s="142"/>
      <c r="F474" s="143"/>
      <c r="G474" s="143"/>
      <c r="H474" s="147"/>
      <c r="I474" s="143"/>
      <c r="J474" s="143"/>
    </row>
    <row r="475" spans="1:10" x14ac:dyDescent="0.15">
      <c r="A475" s="138"/>
      <c r="B475" s="139"/>
      <c r="C475" s="140"/>
      <c r="D475" s="141"/>
      <c r="E475" s="142"/>
      <c r="F475" s="143"/>
      <c r="G475" s="143"/>
      <c r="H475" s="147"/>
      <c r="I475" s="143"/>
      <c r="J475" s="143"/>
    </row>
    <row r="476" spans="1:10" x14ac:dyDescent="0.15">
      <c r="A476" s="138"/>
      <c r="B476" s="139"/>
      <c r="C476" s="140"/>
      <c r="D476" s="141"/>
      <c r="E476" s="142"/>
      <c r="F476" s="143"/>
      <c r="G476" s="143"/>
      <c r="H476" s="147"/>
      <c r="I476" s="143"/>
      <c r="J476" s="143"/>
    </row>
    <row r="477" spans="1:10" x14ac:dyDescent="0.15">
      <c r="A477" s="138"/>
      <c r="B477" s="139"/>
      <c r="C477" s="140"/>
      <c r="D477" s="141"/>
      <c r="E477" s="142"/>
      <c r="F477" s="143"/>
      <c r="G477" s="143"/>
      <c r="H477" s="147"/>
      <c r="I477" s="143"/>
      <c r="J477" s="143"/>
    </row>
    <row r="478" spans="1:10" x14ac:dyDescent="0.15">
      <c r="A478" s="138"/>
      <c r="B478" s="139"/>
      <c r="C478" s="140"/>
      <c r="D478" s="141"/>
      <c r="E478" s="142"/>
      <c r="F478" s="143"/>
      <c r="G478" s="143"/>
      <c r="H478" s="147"/>
      <c r="I478" s="143"/>
      <c r="J478" s="143"/>
    </row>
    <row r="479" spans="1:10" x14ac:dyDescent="0.15">
      <c r="A479" s="138"/>
      <c r="B479" s="139"/>
      <c r="C479" s="140"/>
      <c r="D479" s="141"/>
      <c r="E479" s="142"/>
      <c r="F479" s="143"/>
      <c r="G479" s="143"/>
      <c r="H479" s="147"/>
      <c r="I479" s="143"/>
      <c r="J479" s="143"/>
    </row>
    <row r="480" spans="1:10" x14ac:dyDescent="0.15">
      <c r="A480" s="138"/>
      <c r="B480" s="139"/>
      <c r="C480" s="140"/>
      <c r="D480" s="141"/>
      <c r="E480" s="142"/>
      <c r="F480" s="143"/>
      <c r="G480" s="143"/>
      <c r="H480" s="147"/>
      <c r="I480" s="143"/>
      <c r="J480" s="143"/>
    </row>
    <row r="481" spans="1:10" x14ac:dyDescent="0.15">
      <c r="A481" s="138"/>
      <c r="B481" s="139"/>
      <c r="C481" s="140"/>
      <c r="D481" s="141"/>
      <c r="E481" s="142"/>
      <c r="F481" s="143"/>
      <c r="G481" s="143"/>
      <c r="H481" s="147"/>
      <c r="I481" s="143"/>
      <c r="J481" s="143"/>
    </row>
    <row r="482" spans="1:10" x14ac:dyDescent="0.15">
      <c r="A482" s="138"/>
      <c r="B482" s="139"/>
      <c r="C482" s="140"/>
      <c r="D482" s="141"/>
      <c r="E482" s="142"/>
      <c r="F482" s="143"/>
      <c r="G482" s="143"/>
      <c r="H482" s="147"/>
      <c r="I482" s="143"/>
      <c r="J482" s="143"/>
    </row>
    <row r="483" spans="1:10" x14ac:dyDescent="0.15">
      <c r="A483" s="138"/>
      <c r="B483" s="139"/>
      <c r="C483" s="140"/>
      <c r="D483" s="141"/>
      <c r="E483" s="142"/>
      <c r="F483" s="143"/>
      <c r="G483" s="143"/>
      <c r="H483" s="147"/>
      <c r="I483" s="143"/>
      <c r="J483" s="143"/>
    </row>
    <row r="484" spans="1:10" x14ac:dyDescent="0.15">
      <c r="A484" s="138"/>
      <c r="B484" s="139"/>
      <c r="C484" s="140"/>
      <c r="D484" s="141"/>
      <c r="E484" s="142"/>
      <c r="F484" s="143"/>
      <c r="G484" s="143"/>
      <c r="H484" s="147"/>
      <c r="I484" s="143"/>
      <c r="J484" s="143"/>
    </row>
    <row r="485" spans="1:10" x14ac:dyDescent="0.15">
      <c r="A485" s="138"/>
      <c r="B485" s="139"/>
      <c r="C485" s="140"/>
      <c r="D485" s="141"/>
      <c r="E485" s="142"/>
      <c r="F485" s="143"/>
      <c r="G485" s="143"/>
      <c r="H485" s="147"/>
      <c r="I485" s="143"/>
      <c r="J485" s="143"/>
    </row>
    <row r="486" spans="1:10" x14ac:dyDescent="0.15">
      <c r="A486" s="138"/>
      <c r="B486" s="139"/>
      <c r="C486" s="140"/>
      <c r="D486" s="141"/>
      <c r="E486" s="142"/>
      <c r="F486" s="143"/>
      <c r="G486" s="143"/>
      <c r="H486" s="147"/>
      <c r="I486" s="143"/>
      <c r="J486" s="143"/>
    </row>
    <row r="487" spans="1:10" x14ac:dyDescent="0.15">
      <c r="A487" s="138"/>
      <c r="B487" s="139"/>
      <c r="C487" s="140"/>
      <c r="D487" s="141"/>
      <c r="E487" s="142"/>
      <c r="F487" s="143"/>
      <c r="G487" s="143"/>
      <c r="H487" s="147"/>
      <c r="I487" s="143"/>
      <c r="J487" s="143"/>
    </row>
    <row r="488" spans="1:10" x14ac:dyDescent="0.15">
      <c r="A488" s="138"/>
      <c r="B488" s="139"/>
      <c r="C488" s="140"/>
      <c r="D488" s="141"/>
      <c r="E488" s="142"/>
      <c r="F488" s="143"/>
      <c r="G488" s="143"/>
      <c r="H488" s="147"/>
      <c r="I488" s="143"/>
      <c r="J488" s="143"/>
    </row>
    <row r="489" spans="1:10" x14ac:dyDescent="0.15">
      <c r="A489" s="138"/>
      <c r="B489" s="139"/>
      <c r="C489" s="140"/>
      <c r="D489" s="141"/>
      <c r="E489" s="142"/>
      <c r="F489" s="143"/>
      <c r="G489" s="143"/>
      <c r="H489" s="147"/>
      <c r="I489" s="143"/>
      <c r="J489" s="143"/>
    </row>
    <row r="490" spans="1:10" x14ac:dyDescent="0.15">
      <c r="A490" s="138"/>
      <c r="B490" s="139"/>
      <c r="C490" s="140"/>
      <c r="D490" s="141"/>
      <c r="E490" s="142"/>
      <c r="F490" s="143"/>
      <c r="G490" s="143"/>
      <c r="H490" s="147"/>
      <c r="I490" s="143"/>
      <c r="J490" s="143"/>
    </row>
    <row r="491" spans="1:10" x14ac:dyDescent="0.15">
      <c r="A491" s="138"/>
      <c r="B491" s="139"/>
      <c r="C491" s="140"/>
      <c r="D491" s="141"/>
      <c r="E491" s="142"/>
      <c r="F491" s="143"/>
      <c r="G491" s="143"/>
      <c r="H491" s="147"/>
      <c r="I491" s="143"/>
      <c r="J491" s="143"/>
    </row>
    <row r="492" spans="1:10" x14ac:dyDescent="0.15">
      <c r="A492" s="138"/>
      <c r="B492" s="139"/>
      <c r="C492" s="140"/>
      <c r="D492" s="141"/>
      <c r="E492" s="142"/>
      <c r="F492" s="143"/>
      <c r="G492" s="143"/>
      <c r="H492" s="147"/>
      <c r="I492" s="143"/>
      <c r="J492" s="143"/>
    </row>
    <row r="493" spans="1:10" x14ac:dyDescent="0.15">
      <c r="A493" s="138"/>
      <c r="B493" s="139"/>
      <c r="C493" s="140"/>
      <c r="D493" s="141"/>
      <c r="E493" s="142"/>
      <c r="F493" s="143"/>
      <c r="G493" s="143"/>
      <c r="H493" s="147"/>
      <c r="I493" s="143"/>
      <c r="J493" s="143"/>
    </row>
    <row r="494" spans="1:10" x14ac:dyDescent="0.15">
      <c r="A494" s="138"/>
      <c r="B494" s="139"/>
      <c r="C494" s="140"/>
      <c r="D494" s="141"/>
      <c r="E494" s="142"/>
      <c r="F494" s="143"/>
      <c r="G494" s="143"/>
      <c r="H494" s="147"/>
      <c r="I494" s="143"/>
      <c r="J494" s="143"/>
    </row>
    <row r="495" spans="1:10" x14ac:dyDescent="0.15">
      <c r="A495" s="138"/>
      <c r="B495" s="139"/>
      <c r="C495" s="140"/>
      <c r="D495" s="141"/>
      <c r="E495" s="142"/>
      <c r="F495" s="143"/>
      <c r="G495" s="143"/>
      <c r="H495" s="147"/>
      <c r="I495" s="143"/>
      <c r="J495" s="143"/>
    </row>
    <row r="496" spans="1:10" x14ac:dyDescent="0.15">
      <c r="A496" s="138"/>
      <c r="B496" s="139"/>
      <c r="C496" s="140"/>
      <c r="D496" s="141"/>
      <c r="E496" s="142"/>
      <c r="F496" s="143"/>
      <c r="G496" s="143"/>
      <c r="H496" s="147"/>
      <c r="I496" s="143"/>
      <c r="J496" s="143"/>
    </row>
    <row r="497" spans="1:10" x14ac:dyDescent="0.15">
      <c r="A497" s="138"/>
      <c r="B497" s="139"/>
      <c r="C497" s="140"/>
      <c r="D497" s="141"/>
      <c r="E497" s="138"/>
      <c r="F497" s="143"/>
      <c r="G497" s="143"/>
      <c r="H497" s="147"/>
      <c r="I497" s="143"/>
      <c r="J497" s="143"/>
    </row>
    <row r="498" spans="1:10" x14ac:dyDescent="0.15">
      <c r="A498" s="138"/>
      <c r="B498" s="139"/>
      <c r="C498" s="140"/>
      <c r="D498" s="141"/>
      <c r="E498" s="138"/>
      <c r="F498" s="143"/>
      <c r="G498" s="143"/>
      <c r="H498" s="147"/>
      <c r="I498" s="143"/>
      <c r="J498" s="143"/>
    </row>
    <row r="499" spans="1:10" x14ac:dyDescent="0.15">
      <c r="A499" s="138"/>
      <c r="B499" s="139"/>
      <c r="C499" s="140"/>
      <c r="D499" s="141"/>
      <c r="E499" s="138"/>
      <c r="F499" s="143"/>
      <c r="G499" s="143"/>
      <c r="H499" s="147"/>
      <c r="I499" s="143"/>
      <c r="J499" s="143"/>
    </row>
    <row r="500" spans="1:10" x14ac:dyDescent="0.15">
      <c r="A500" s="138"/>
      <c r="B500" s="139"/>
      <c r="C500" s="140"/>
      <c r="D500" s="141"/>
      <c r="E500" s="138"/>
      <c r="F500" s="143"/>
      <c r="G500" s="143"/>
      <c r="H500" s="147"/>
      <c r="I500" s="143"/>
      <c r="J500" s="143"/>
    </row>
    <row r="501" spans="1:10" x14ac:dyDescent="0.15">
      <c r="A501" s="138"/>
      <c r="B501" s="139"/>
      <c r="C501" s="140"/>
      <c r="D501" s="141"/>
      <c r="E501" s="138"/>
      <c r="F501" s="143"/>
      <c r="G501" s="143"/>
      <c r="H501" s="147"/>
      <c r="I501" s="143"/>
      <c r="J501" s="143"/>
    </row>
    <row r="502" spans="1:10" x14ac:dyDescent="0.15">
      <c r="A502" s="138"/>
      <c r="B502" s="139"/>
      <c r="C502" s="140"/>
      <c r="D502" s="141"/>
      <c r="E502" s="138"/>
      <c r="F502" s="143"/>
      <c r="G502" s="143"/>
      <c r="H502" s="147"/>
      <c r="I502" s="143"/>
      <c r="J502" s="143"/>
    </row>
    <row r="503" spans="1:10" x14ac:dyDescent="0.15">
      <c r="A503" s="138"/>
      <c r="B503" s="139"/>
      <c r="C503" s="140"/>
      <c r="D503" s="141"/>
      <c r="E503" s="138"/>
      <c r="F503" s="143"/>
      <c r="G503" s="143"/>
      <c r="H503" s="147"/>
      <c r="I503" s="143"/>
      <c r="J503" s="143"/>
    </row>
    <row r="504" spans="1:10" x14ac:dyDescent="0.15">
      <c r="A504" s="138"/>
      <c r="B504" s="139"/>
      <c r="C504" s="140"/>
      <c r="D504" s="141"/>
      <c r="E504" s="138"/>
      <c r="F504" s="143"/>
      <c r="G504" s="143"/>
      <c r="H504" s="147"/>
      <c r="I504" s="143"/>
      <c r="J504" s="143"/>
    </row>
    <row r="505" spans="1:10" x14ac:dyDescent="0.15">
      <c r="A505" s="138"/>
      <c r="B505" s="139"/>
      <c r="C505" s="140"/>
      <c r="D505" s="141"/>
      <c r="E505" s="138"/>
      <c r="F505" s="143"/>
      <c r="G505" s="143"/>
      <c r="H505" s="147"/>
      <c r="I505" s="143"/>
      <c r="J505" s="143"/>
    </row>
    <row r="506" spans="1:10" x14ac:dyDescent="0.15">
      <c r="A506" s="138"/>
      <c r="B506" s="139"/>
      <c r="C506" s="140"/>
      <c r="D506" s="141"/>
      <c r="E506" s="138"/>
      <c r="F506" s="143"/>
      <c r="G506" s="143"/>
      <c r="H506" s="147"/>
      <c r="I506" s="143"/>
      <c r="J506" s="143"/>
    </row>
    <row r="507" spans="1:10" x14ac:dyDescent="0.15">
      <c r="A507" s="138"/>
      <c r="B507" s="139"/>
      <c r="C507" s="140"/>
      <c r="D507" s="141"/>
      <c r="E507" s="138"/>
      <c r="F507" s="143"/>
      <c r="G507" s="143"/>
      <c r="H507" s="147"/>
      <c r="I507" s="143"/>
      <c r="J507" s="143"/>
    </row>
    <row r="508" spans="1:10" x14ac:dyDescent="0.15">
      <c r="A508" s="138"/>
      <c r="B508" s="139"/>
      <c r="C508" s="140"/>
      <c r="D508" s="141"/>
      <c r="E508" s="138"/>
      <c r="F508" s="143"/>
      <c r="G508" s="143"/>
      <c r="H508" s="147"/>
      <c r="I508" s="143"/>
      <c r="J508" s="143"/>
    </row>
    <row r="509" spans="1:10" x14ac:dyDescent="0.15">
      <c r="A509" s="138"/>
      <c r="B509" s="139"/>
      <c r="C509" s="140"/>
      <c r="D509" s="141"/>
      <c r="E509" s="138"/>
      <c r="F509" s="143"/>
      <c r="G509" s="143"/>
      <c r="H509" s="147"/>
      <c r="I509" s="143"/>
      <c r="J509" s="143"/>
    </row>
    <row r="510" spans="1:10" x14ac:dyDescent="0.15">
      <c r="A510" s="138"/>
      <c r="B510" s="139"/>
      <c r="C510" s="140"/>
      <c r="D510" s="141"/>
      <c r="E510" s="138"/>
      <c r="F510" s="143"/>
      <c r="G510" s="143"/>
      <c r="H510" s="147"/>
      <c r="I510" s="143"/>
      <c r="J510" s="143"/>
    </row>
    <row r="511" spans="1:10" x14ac:dyDescent="0.15">
      <c r="A511" s="138"/>
      <c r="B511" s="139"/>
      <c r="C511" s="140"/>
      <c r="D511" s="141"/>
      <c r="E511" s="138"/>
      <c r="F511" s="143"/>
      <c r="G511" s="143"/>
      <c r="H511" s="147"/>
      <c r="I511" s="143"/>
      <c r="J511" s="143"/>
    </row>
    <row r="512" spans="1:10" x14ac:dyDescent="0.15">
      <c r="A512" s="138"/>
      <c r="B512" s="139"/>
      <c r="C512" s="140"/>
      <c r="D512" s="141"/>
      <c r="E512" s="138"/>
      <c r="F512" s="143"/>
      <c r="G512" s="143"/>
      <c r="H512" s="147"/>
      <c r="I512" s="143"/>
      <c r="J512" s="143"/>
    </row>
    <row r="513" spans="1:10" x14ac:dyDescent="0.15">
      <c r="A513" s="138"/>
      <c r="B513" s="139"/>
      <c r="C513" s="140"/>
      <c r="D513" s="141"/>
      <c r="E513" s="138"/>
      <c r="F513" s="143"/>
      <c r="G513" s="143"/>
      <c r="H513" s="147"/>
      <c r="I513" s="143"/>
      <c r="J513" s="143"/>
    </row>
    <row r="514" spans="1:10" x14ac:dyDescent="0.15">
      <c r="A514" s="138"/>
      <c r="B514" s="139"/>
      <c r="C514" s="140"/>
      <c r="D514" s="141"/>
      <c r="E514" s="138"/>
      <c r="F514" s="143"/>
      <c r="G514" s="143"/>
      <c r="H514" s="147"/>
      <c r="I514" s="143"/>
      <c r="J514" s="143"/>
    </row>
    <row r="515" spans="1:10" x14ac:dyDescent="0.15">
      <c r="A515" s="138"/>
      <c r="B515" s="139"/>
      <c r="C515" s="140"/>
      <c r="D515" s="141"/>
      <c r="E515" s="138"/>
      <c r="F515" s="143"/>
      <c r="G515" s="143"/>
      <c r="H515" s="147"/>
      <c r="I515" s="143"/>
      <c r="J515" s="143"/>
    </row>
    <row r="516" spans="1:10" x14ac:dyDescent="0.15">
      <c r="A516" s="138"/>
      <c r="B516" s="139"/>
      <c r="C516" s="140"/>
      <c r="D516" s="141"/>
      <c r="E516" s="138"/>
      <c r="F516" s="143"/>
      <c r="G516" s="143"/>
      <c r="H516" s="147"/>
      <c r="I516" s="143"/>
      <c r="J516" s="143"/>
    </row>
    <row r="517" spans="1:10" x14ac:dyDescent="0.15">
      <c r="A517" s="138"/>
      <c r="B517" s="139"/>
      <c r="C517" s="140"/>
      <c r="D517" s="141"/>
      <c r="E517" s="138"/>
      <c r="F517" s="143"/>
      <c r="G517" s="143"/>
      <c r="H517" s="147"/>
      <c r="I517" s="143"/>
      <c r="J517" s="143"/>
    </row>
    <row r="518" spans="1:10" x14ac:dyDescent="0.15">
      <c r="A518" s="138"/>
      <c r="B518" s="139"/>
      <c r="C518" s="140"/>
      <c r="D518" s="141"/>
      <c r="E518" s="138"/>
      <c r="F518" s="143"/>
      <c r="G518" s="143"/>
      <c r="H518" s="147"/>
      <c r="I518" s="143"/>
      <c r="J518" s="143"/>
    </row>
    <row r="519" spans="1:10" x14ac:dyDescent="0.15">
      <c r="A519" s="138"/>
      <c r="B519" s="139"/>
      <c r="C519" s="140"/>
      <c r="D519" s="141"/>
      <c r="E519" s="138"/>
      <c r="F519" s="143"/>
      <c r="G519" s="143"/>
      <c r="H519" s="147"/>
      <c r="I519" s="143"/>
      <c r="J519" s="143"/>
    </row>
    <row r="520" spans="1:10" x14ac:dyDescent="0.15">
      <c r="A520" s="138"/>
      <c r="B520" s="139"/>
      <c r="C520" s="140"/>
      <c r="D520" s="141"/>
      <c r="E520" s="138"/>
      <c r="F520" s="143"/>
      <c r="G520" s="143"/>
      <c r="H520" s="147"/>
      <c r="I520" s="143"/>
      <c r="J520" s="143"/>
    </row>
    <row r="521" spans="1:10" x14ac:dyDescent="0.15">
      <c r="A521" s="138"/>
      <c r="B521" s="139"/>
      <c r="C521" s="140"/>
      <c r="D521" s="141"/>
      <c r="E521" s="138"/>
      <c r="F521" s="143"/>
      <c r="G521" s="143"/>
      <c r="H521" s="147"/>
      <c r="I521" s="143"/>
      <c r="J521" s="143"/>
    </row>
    <row r="522" spans="1:10" x14ac:dyDescent="0.15">
      <c r="A522" s="138"/>
      <c r="B522" s="139"/>
      <c r="C522" s="140"/>
      <c r="D522" s="141"/>
      <c r="E522" s="138"/>
      <c r="F522" s="143"/>
      <c r="G522" s="143"/>
      <c r="H522" s="147"/>
      <c r="I522" s="143"/>
      <c r="J522" s="143"/>
    </row>
    <row r="523" spans="1:10" x14ac:dyDescent="0.15">
      <c r="A523" s="138"/>
      <c r="B523" s="139"/>
      <c r="C523" s="140"/>
      <c r="D523" s="141"/>
      <c r="E523" s="138"/>
      <c r="F523" s="143"/>
      <c r="G523" s="143"/>
      <c r="H523" s="147"/>
      <c r="I523" s="143"/>
      <c r="J523" s="143"/>
    </row>
    <row r="524" spans="1:10" x14ac:dyDescent="0.15">
      <c r="A524" s="138"/>
      <c r="B524" s="139"/>
      <c r="C524" s="140"/>
      <c r="D524" s="141"/>
      <c r="E524" s="138"/>
      <c r="F524" s="143"/>
      <c r="G524" s="143"/>
      <c r="H524" s="147"/>
      <c r="I524" s="143"/>
      <c r="J524" s="143"/>
    </row>
    <row r="525" spans="1:10" x14ac:dyDescent="0.15">
      <c r="A525" s="138"/>
      <c r="B525" s="139"/>
      <c r="C525" s="140"/>
      <c r="D525" s="141"/>
      <c r="E525" s="138"/>
      <c r="F525" s="143"/>
      <c r="G525" s="143"/>
      <c r="H525" s="147"/>
      <c r="I525" s="143"/>
      <c r="J525" s="143"/>
    </row>
    <row r="526" spans="1:10" x14ac:dyDescent="0.15">
      <c r="A526" s="138"/>
      <c r="B526" s="139"/>
      <c r="C526" s="140"/>
      <c r="D526" s="141"/>
      <c r="E526" s="138"/>
      <c r="F526" s="143"/>
      <c r="G526" s="143"/>
      <c r="H526" s="147"/>
      <c r="I526" s="143"/>
      <c r="J526" s="143"/>
    </row>
    <row r="527" spans="1:10" x14ac:dyDescent="0.15">
      <c r="A527" s="138"/>
      <c r="B527" s="139"/>
      <c r="C527" s="140"/>
      <c r="D527" s="141"/>
      <c r="E527" s="138"/>
      <c r="F527" s="143"/>
      <c r="G527" s="143"/>
      <c r="H527" s="147"/>
      <c r="I527" s="143"/>
      <c r="J527" s="143"/>
    </row>
    <row r="528" spans="1:10" x14ac:dyDescent="0.15">
      <c r="A528" s="138"/>
      <c r="B528" s="139"/>
      <c r="C528" s="140"/>
      <c r="D528" s="141"/>
      <c r="E528" s="138"/>
      <c r="F528" s="143"/>
      <c r="G528" s="143"/>
      <c r="H528" s="147"/>
      <c r="I528" s="143"/>
      <c r="J528" s="143"/>
    </row>
    <row r="529" spans="1:10" x14ac:dyDescent="0.15">
      <c r="A529" s="138"/>
      <c r="B529" s="139"/>
      <c r="C529" s="140"/>
      <c r="D529" s="141"/>
      <c r="E529" s="138"/>
      <c r="F529" s="143"/>
      <c r="G529" s="143"/>
      <c r="H529" s="147"/>
      <c r="I529" s="143"/>
      <c r="J529" s="143"/>
    </row>
    <row r="530" spans="1:10" x14ac:dyDescent="0.15">
      <c r="A530" s="138"/>
      <c r="B530" s="139"/>
      <c r="C530" s="140"/>
      <c r="D530" s="141"/>
      <c r="E530" s="138"/>
      <c r="F530" s="143"/>
      <c r="G530" s="143"/>
      <c r="H530" s="147"/>
      <c r="I530" s="143"/>
      <c r="J530" s="143"/>
    </row>
    <row r="531" spans="1:10" x14ac:dyDescent="0.15">
      <c r="A531" s="138"/>
      <c r="B531" s="139"/>
      <c r="C531" s="140"/>
      <c r="D531" s="141"/>
      <c r="E531" s="138"/>
      <c r="F531" s="143"/>
      <c r="G531" s="143"/>
      <c r="H531" s="147"/>
      <c r="I531" s="143"/>
      <c r="J531" s="143"/>
    </row>
    <row r="532" spans="1:10" x14ac:dyDescent="0.15">
      <c r="A532" s="138"/>
      <c r="B532" s="139"/>
      <c r="C532" s="140"/>
      <c r="D532" s="141"/>
      <c r="E532" s="138"/>
      <c r="F532" s="143"/>
      <c r="G532" s="143"/>
      <c r="H532" s="147"/>
      <c r="I532" s="143"/>
      <c r="J532" s="143"/>
    </row>
    <row r="533" spans="1:10" x14ac:dyDescent="0.15">
      <c r="A533" s="138"/>
      <c r="B533" s="139"/>
      <c r="C533" s="140"/>
      <c r="D533" s="141"/>
      <c r="E533" s="138"/>
      <c r="F533" s="143"/>
      <c r="G533" s="143"/>
      <c r="H533" s="147"/>
      <c r="I533" s="143"/>
      <c r="J533" s="143"/>
    </row>
    <row r="534" spans="1:10" x14ac:dyDescent="0.15">
      <c r="A534" s="138"/>
      <c r="B534" s="139"/>
      <c r="C534" s="140"/>
      <c r="D534" s="141"/>
      <c r="E534" s="138"/>
      <c r="F534" s="143"/>
      <c r="G534" s="143"/>
      <c r="H534" s="147"/>
      <c r="I534" s="143"/>
      <c r="J534" s="143"/>
    </row>
    <row r="535" spans="1:10" x14ac:dyDescent="0.15">
      <c r="A535" s="138"/>
      <c r="B535" s="139"/>
      <c r="C535" s="140"/>
      <c r="D535" s="141"/>
      <c r="E535" s="138"/>
      <c r="F535" s="143"/>
      <c r="G535" s="143"/>
      <c r="H535" s="147"/>
      <c r="I535" s="143"/>
      <c r="J535" s="143"/>
    </row>
    <row r="536" spans="1:10" x14ac:dyDescent="0.15">
      <c r="A536" s="138"/>
      <c r="B536" s="139"/>
      <c r="C536" s="140"/>
      <c r="D536" s="141"/>
      <c r="E536" s="138"/>
      <c r="F536" s="143"/>
      <c r="G536" s="143"/>
      <c r="H536" s="147"/>
      <c r="I536" s="143"/>
      <c r="J536" s="143"/>
    </row>
    <row r="537" spans="1:10" x14ac:dyDescent="0.15">
      <c r="A537" s="138"/>
      <c r="B537" s="139"/>
      <c r="C537" s="140"/>
      <c r="D537" s="141"/>
      <c r="E537" s="138"/>
      <c r="F537" s="143"/>
      <c r="G537" s="143"/>
      <c r="H537" s="147"/>
      <c r="I537" s="143"/>
      <c r="J537" s="143"/>
    </row>
    <row r="538" spans="1:10" x14ac:dyDescent="0.15">
      <c r="A538" s="138"/>
      <c r="B538" s="139"/>
      <c r="C538" s="140"/>
      <c r="D538" s="141"/>
      <c r="E538" s="138"/>
      <c r="F538" s="143"/>
      <c r="G538" s="143"/>
      <c r="H538" s="147"/>
      <c r="I538" s="143"/>
      <c r="J538" s="143"/>
    </row>
    <row r="539" spans="1:10" x14ac:dyDescent="0.15">
      <c r="A539" s="138"/>
      <c r="B539" s="139"/>
      <c r="C539" s="140"/>
      <c r="D539" s="141"/>
      <c r="E539" s="138"/>
      <c r="F539" s="143"/>
      <c r="G539" s="143"/>
      <c r="H539" s="147"/>
      <c r="I539" s="143"/>
      <c r="J539" s="143"/>
    </row>
    <row r="540" spans="1:10" x14ac:dyDescent="0.15">
      <c r="A540" s="138"/>
      <c r="B540" s="139"/>
      <c r="C540" s="140"/>
      <c r="D540" s="141"/>
      <c r="E540" s="138"/>
      <c r="F540" s="143"/>
      <c r="G540" s="143"/>
      <c r="H540" s="147"/>
      <c r="I540" s="143"/>
      <c r="J540" s="143"/>
    </row>
    <row r="541" spans="1:10" x14ac:dyDescent="0.15">
      <c r="A541" s="138"/>
      <c r="B541" s="139"/>
      <c r="C541" s="140"/>
      <c r="D541" s="141"/>
      <c r="E541" s="138"/>
      <c r="F541" s="143"/>
      <c r="G541" s="143"/>
      <c r="H541" s="147"/>
      <c r="I541" s="143"/>
      <c r="J541" s="143"/>
    </row>
    <row r="542" spans="1:10" x14ac:dyDescent="0.15">
      <c r="A542" s="138"/>
      <c r="B542" s="139"/>
      <c r="C542" s="140"/>
      <c r="D542" s="141"/>
      <c r="E542" s="138"/>
      <c r="F542" s="143"/>
      <c r="G542" s="143"/>
      <c r="H542" s="147"/>
      <c r="I542" s="143"/>
      <c r="J542" s="143"/>
    </row>
    <row r="543" spans="1:10" x14ac:dyDescent="0.15">
      <c r="A543" s="138"/>
      <c r="B543" s="139"/>
      <c r="C543" s="140"/>
      <c r="D543" s="141"/>
      <c r="E543" s="138"/>
      <c r="F543" s="143"/>
      <c r="G543" s="143"/>
      <c r="H543" s="147"/>
      <c r="I543" s="143"/>
      <c r="J543" s="143"/>
    </row>
    <row r="544" spans="1:10" x14ac:dyDescent="0.15">
      <c r="A544" s="138"/>
      <c r="B544" s="139"/>
      <c r="C544" s="140"/>
      <c r="D544" s="141"/>
      <c r="E544" s="138"/>
      <c r="F544" s="143"/>
      <c r="G544" s="143"/>
      <c r="H544" s="147"/>
      <c r="I544" s="143"/>
      <c r="J544" s="143"/>
    </row>
    <row r="545" spans="1:10" x14ac:dyDescent="0.15">
      <c r="A545" s="138"/>
      <c r="B545" s="139"/>
      <c r="C545" s="140"/>
      <c r="D545" s="141"/>
      <c r="E545" s="138"/>
      <c r="F545" s="143"/>
      <c r="G545" s="143"/>
      <c r="H545" s="147"/>
      <c r="I545" s="143"/>
      <c r="J545" s="143"/>
    </row>
    <row r="546" spans="1:10" x14ac:dyDescent="0.15">
      <c r="A546" s="138"/>
      <c r="B546" s="139"/>
      <c r="C546" s="140"/>
      <c r="D546" s="141"/>
      <c r="E546" s="138"/>
      <c r="F546" s="143"/>
      <c r="G546" s="143"/>
      <c r="H546" s="147"/>
      <c r="I546" s="143"/>
      <c r="J546" s="143"/>
    </row>
    <row r="547" spans="1:10" x14ac:dyDescent="0.15">
      <c r="A547" s="138"/>
      <c r="B547" s="139"/>
      <c r="C547" s="140"/>
      <c r="D547" s="140"/>
      <c r="E547" s="138"/>
      <c r="F547" s="143"/>
      <c r="G547" s="143"/>
      <c r="H547" s="147"/>
      <c r="I547" s="143"/>
      <c r="J547" s="143"/>
    </row>
    <row r="548" spans="1:10" x14ac:dyDescent="0.15">
      <c r="A548" s="138"/>
      <c r="B548" s="139"/>
      <c r="C548" s="140"/>
      <c r="D548" s="141"/>
      <c r="E548" s="138"/>
      <c r="F548" s="143"/>
      <c r="G548" s="143"/>
      <c r="H548" s="147"/>
      <c r="I548" s="143"/>
      <c r="J548" s="143"/>
    </row>
    <row r="549" spans="1:10" x14ac:dyDescent="0.15">
      <c r="A549" s="138"/>
      <c r="B549" s="139"/>
      <c r="C549" s="140"/>
      <c r="D549" s="141"/>
      <c r="E549" s="138"/>
      <c r="F549" s="143"/>
      <c r="G549" s="143"/>
      <c r="H549" s="147"/>
      <c r="I549" s="143"/>
      <c r="J549" s="143"/>
    </row>
    <row r="550" spans="1:10" x14ac:dyDescent="0.15">
      <c r="A550" s="138"/>
      <c r="B550" s="139"/>
      <c r="C550" s="140"/>
      <c r="D550" s="141"/>
      <c r="E550" s="138"/>
      <c r="F550" s="143"/>
      <c r="G550" s="143"/>
      <c r="H550" s="147"/>
      <c r="I550" s="143"/>
      <c r="J550" s="143"/>
    </row>
    <row r="551" spans="1:10" x14ac:dyDescent="0.15">
      <c r="A551" s="138"/>
      <c r="B551" s="139"/>
      <c r="C551" s="140"/>
      <c r="D551" s="141"/>
      <c r="E551" s="138"/>
      <c r="F551" s="143"/>
      <c r="G551" s="143"/>
      <c r="H551" s="147"/>
      <c r="I551" s="143"/>
      <c r="J551" s="143"/>
    </row>
    <row r="552" spans="1:10" x14ac:dyDescent="0.15">
      <c r="A552" s="138"/>
      <c r="B552" s="139"/>
      <c r="C552" s="140"/>
      <c r="D552" s="141"/>
      <c r="E552" s="138"/>
      <c r="F552" s="143"/>
      <c r="G552" s="143"/>
      <c r="H552" s="147"/>
      <c r="I552" s="143"/>
      <c r="J552" s="143"/>
    </row>
    <row r="553" spans="1:10" x14ac:dyDescent="0.15">
      <c r="A553" s="138"/>
      <c r="B553" s="139"/>
      <c r="C553" s="140"/>
      <c r="D553" s="141"/>
      <c r="E553" s="138"/>
      <c r="F553" s="143"/>
      <c r="G553" s="143"/>
      <c r="H553" s="147"/>
      <c r="I553" s="143"/>
      <c r="J553" s="143"/>
    </row>
    <row r="554" spans="1:10" x14ac:dyDescent="0.15">
      <c r="A554" s="138"/>
      <c r="B554" s="139"/>
      <c r="C554" s="140"/>
      <c r="D554" s="141"/>
      <c r="E554" s="138"/>
      <c r="F554" s="143"/>
      <c r="G554" s="143"/>
      <c r="H554" s="147"/>
      <c r="I554" s="143"/>
      <c r="J554" s="143"/>
    </row>
    <row r="555" spans="1:10" x14ac:dyDescent="0.15">
      <c r="A555" s="138"/>
      <c r="B555" s="139"/>
      <c r="C555" s="140"/>
      <c r="D555" s="141"/>
      <c r="E555" s="138"/>
      <c r="F555" s="143"/>
      <c r="G555" s="143"/>
      <c r="H555" s="147"/>
      <c r="I555" s="143"/>
      <c r="J555" s="143"/>
    </row>
    <row r="556" spans="1:10" x14ac:dyDescent="0.15">
      <c r="A556" s="138"/>
      <c r="B556" s="139"/>
      <c r="C556" s="140"/>
      <c r="D556" s="141"/>
      <c r="E556" s="138"/>
      <c r="F556" s="143"/>
      <c r="G556" s="143"/>
      <c r="H556" s="147"/>
      <c r="I556" s="143"/>
      <c r="J556" s="143"/>
    </row>
    <row r="557" spans="1:10" x14ac:dyDescent="0.15">
      <c r="A557" s="138"/>
      <c r="B557" s="139"/>
      <c r="C557" s="140"/>
      <c r="D557" s="141"/>
      <c r="E557" s="138"/>
      <c r="F557" s="143"/>
      <c r="G557" s="143"/>
      <c r="H557" s="147"/>
      <c r="I557" s="143"/>
      <c r="J557" s="143"/>
    </row>
    <row r="558" spans="1:10" x14ac:dyDescent="0.15">
      <c r="A558" s="138"/>
      <c r="B558" s="139"/>
      <c r="C558" s="140"/>
      <c r="D558" s="141"/>
      <c r="E558" s="138"/>
      <c r="F558" s="143"/>
      <c r="G558" s="143"/>
      <c r="H558" s="147"/>
      <c r="I558" s="143"/>
      <c r="J558" s="143"/>
    </row>
    <row r="559" spans="1:10" x14ac:dyDescent="0.15">
      <c r="A559" s="138"/>
      <c r="B559" s="139"/>
      <c r="C559" s="140"/>
      <c r="D559" s="141"/>
      <c r="E559" s="138"/>
      <c r="F559" s="143"/>
      <c r="G559" s="143"/>
      <c r="H559" s="147"/>
      <c r="I559" s="143"/>
      <c r="J559" s="143"/>
    </row>
    <row r="560" spans="1:10" x14ac:dyDescent="0.15">
      <c r="A560" s="138"/>
      <c r="B560" s="139"/>
      <c r="C560" s="140"/>
      <c r="D560" s="141"/>
      <c r="E560" s="138"/>
      <c r="F560" s="143"/>
      <c r="G560" s="143"/>
      <c r="H560" s="147"/>
      <c r="I560" s="143"/>
      <c r="J560" s="143"/>
    </row>
    <row r="561" spans="1:10" x14ac:dyDescent="0.15">
      <c r="A561" s="138"/>
      <c r="B561" s="139"/>
      <c r="C561" s="140"/>
      <c r="D561" s="141"/>
      <c r="E561" s="138"/>
      <c r="F561" s="143"/>
      <c r="G561" s="143"/>
      <c r="H561" s="147"/>
      <c r="I561" s="143"/>
      <c r="J561" s="143"/>
    </row>
    <row r="562" spans="1:10" x14ac:dyDescent="0.15">
      <c r="A562" s="138"/>
      <c r="B562" s="139"/>
      <c r="C562" s="140"/>
      <c r="D562" s="141"/>
      <c r="E562" s="138"/>
      <c r="F562" s="143"/>
      <c r="G562" s="143"/>
      <c r="H562" s="147"/>
      <c r="I562" s="143"/>
      <c r="J562" s="143"/>
    </row>
    <row r="563" spans="1:10" x14ac:dyDescent="0.15">
      <c r="A563" s="138"/>
      <c r="B563" s="139"/>
      <c r="C563" s="140"/>
      <c r="D563" s="141"/>
      <c r="E563" s="138"/>
      <c r="F563" s="143"/>
      <c r="G563" s="143"/>
      <c r="H563" s="147"/>
      <c r="I563" s="143"/>
      <c r="J563" s="143"/>
    </row>
    <row r="564" spans="1:10" x14ac:dyDescent="0.15">
      <c r="A564" s="138"/>
      <c r="B564" s="139"/>
      <c r="C564" s="140"/>
      <c r="D564" s="141"/>
      <c r="E564" s="138"/>
      <c r="F564" s="143"/>
      <c r="G564" s="143"/>
      <c r="H564" s="147"/>
      <c r="I564" s="143"/>
      <c r="J564" s="143"/>
    </row>
    <row r="565" spans="1:10" x14ac:dyDescent="0.15">
      <c r="A565" s="138"/>
      <c r="B565" s="139"/>
      <c r="C565" s="140"/>
      <c r="D565" s="141"/>
      <c r="E565" s="138"/>
      <c r="F565" s="143"/>
      <c r="G565" s="143"/>
      <c r="H565" s="147"/>
      <c r="I565" s="143"/>
      <c r="J565" s="143"/>
    </row>
    <row r="566" spans="1:10" x14ac:dyDescent="0.15">
      <c r="A566" s="138"/>
      <c r="B566" s="139"/>
      <c r="C566" s="140"/>
      <c r="D566" s="141"/>
      <c r="E566" s="138"/>
      <c r="F566" s="143"/>
      <c r="G566" s="143"/>
      <c r="H566" s="147"/>
      <c r="I566" s="143"/>
      <c r="J566" s="143"/>
    </row>
    <row r="567" spans="1:10" x14ac:dyDescent="0.15">
      <c r="A567" s="138"/>
      <c r="B567" s="139"/>
      <c r="C567" s="140"/>
      <c r="D567" s="141"/>
      <c r="E567" s="138"/>
      <c r="F567" s="143"/>
      <c r="G567" s="143"/>
      <c r="H567" s="147"/>
      <c r="I567" s="143"/>
      <c r="J567" s="143"/>
    </row>
    <row r="568" spans="1:10" x14ac:dyDescent="0.15">
      <c r="A568" s="138"/>
      <c r="B568" s="139"/>
      <c r="C568" s="140"/>
      <c r="D568" s="141"/>
      <c r="E568" s="138"/>
      <c r="F568" s="143"/>
      <c r="G568" s="143"/>
      <c r="H568" s="147"/>
      <c r="I568" s="143"/>
      <c r="J568" s="143"/>
    </row>
    <row r="569" spans="1:10" x14ac:dyDescent="0.15">
      <c r="A569" s="138"/>
      <c r="B569" s="139"/>
      <c r="C569" s="140"/>
      <c r="D569" s="141"/>
      <c r="E569" s="138"/>
      <c r="F569" s="143"/>
      <c r="G569" s="143"/>
      <c r="H569" s="147"/>
      <c r="I569" s="143"/>
      <c r="J569" s="143"/>
    </row>
    <row r="570" spans="1:10" x14ac:dyDescent="0.15">
      <c r="A570" s="138"/>
      <c r="B570" s="139"/>
      <c r="C570" s="140"/>
      <c r="D570" s="141"/>
      <c r="E570" s="138"/>
      <c r="F570" s="143"/>
      <c r="G570" s="143"/>
      <c r="H570" s="147"/>
      <c r="I570" s="143"/>
      <c r="J570" s="143"/>
    </row>
    <row r="571" spans="1:10" x14ac:dyDescent="0.15">
      <c r="A571" s="138"/>
      <c r="B571" s="139"/>
      <c r="C571" s="140"/>
      <c r="D571" s="141"/>
      <c r="E571" s="138"/>
      <c r="F571" s="143"/>
      <c r="G571" s="143"/>
      <c r="H571" s="147"/>
      <c r="I571" s="143"/>
      <c r="J571" s="143"/>
    </row>
    <row r="572" spans="1:10" x14ac:dyDescent="0.15">
      <c r="A572" s="138"/>
      <c r="B572" s="139"/>
      <c r="C572" s="140"/>
      <c r="D572" s="141"/>
      <c r="E572" s="138"/>
      <c r="F572" s="143"/>
      <c r="G572" s="143"/>
      <c r="H572" s="147"/>
      <c r="I572" s="143"/>
      <c r="J572" s="143"/>
    </row>
    <row r="573" spans="1:10" x14ac:dyDescent="0.15">
      <c r="A573" s="138"/>
      <c r="B573" s="139"/>
      <c r="C573" s="140"/>
      <c r="D573" s="141"/>
      <c r="E573" s="138"/>
      <c r="F573" s="143"/>
      <c r="G573" s="143"/>
      <c r="H573" s="147"/>
      <c r="I573" s="143"/>
      <c r="J573" s="143"/>
    </row>
    <row r="574" spans="1:10" x14ac:dyDescent="0.15">
      <c r="A574" s="138"/>
      <c r="B574" s="139"/>
      <c r="C574" s="140"/>
      <c r="D574" s="141"/>
      <c r="E574" s="138"/>
      <c r="F574" s="143"/>
      <c r="G574" s="143"/>
      <c r="H574" s="147"/>
      <c r="I574" s="143"/>
      <c r="J574" s="143"/>
    </row>
  </sheetData>
  <mergeCells count="115">
    <mergeCell ref="M117:N117"/>
    <mergeCell ref="M118:N118"/>
    <mergeCell ref="M119:N119"/>
    <mergeCell ref="M110:N110"/>
    <mergeCell ref="M111:N111"/>
    <mergeCell ref="M112:N112"/>
    <mergeCell ref="M113:N113"/>
    <mergeCell ref="M114:N114"/>
    <mergeCell ref="M115:N115"/>
    <mergeCell ref="M105:N105"/>
    <mergeCell ref="M106:N106"/>
    <mergeCell ref="M107:N107"/>
    <mergeCell ref="M108:N108"/>
    <mergeCell ref="M109:N109"/>
    <mergeCell ref="M116:N116"/>
    <mergeCell ref="M103:N103"/>
    <mergeCell ref="M100:N100"/>
    <mergeCell ref="M101:N101"/>
    <mergeCell ref="M98:N98"/>
    <mergeCell ref="M99:N99"/>
    <mergeCell ref="M104:N104"/>
    <mergeCell ref="M97:N97"/>
    <mergeCell ref="M94:N94"/>
    <mergeCell ref="M95:N95"/>
    <mergeCell ref="M92:N92"/>
    <mergeCell ref="M93:N93"/>
    <mergeCell ref="M102:N102"/>
    <mergeCell ref="M91:N91"/>
    <mergeCell ref="M88:N88"/>
    <mergeCell ref="M89:N89"/>
    <mergeCell ref="M86:N86"/>
    <mergeCell ref="M87:N87"/>
    <mergeCell ref="M96:N96"/>
    <mergeCell ref="M85:N85"/>
    <mergeCell ref="M82:N82"/>
    <mergeCell ref="M83:N83"/>
    <mergeCell ref="M80:N80"/>
    <mergeCell ref="M81:N81"/>
    <mergeCell ref="M90:N90"/>
    <mergeCell ref="M75:N75"/>
    <mergeCell ref="M76:N76"/>
    <mergeCell ref="M77:N77"/>
    <mergeCell ref="M78:N78"/>
    <mergeCell ref="M79:N79"/>
    <mergeCell ref="M84:N84"/>
    <mergeCell ref="M67:N67"/>
    <mergeCell ref="M68:N68"/>
    <mergeCell ref="M69:N69"/>
    <mergeCell ref="M70:N70"/>
    <mergeCell ref="M72:N72"/>
    <mergeCell ref="M74:N74"/>
    <mergeCell ref="M58:N58"/>
    <mergeCell ref="M59:N59"/>
    <mergeCell ref="M73:N73"/>
    <mergeCell ref="M60:N60"/>
    <mergeCell ref="M61:N61"/>
    <mergeCell ref="M62:N62"/>
    <mergeCell ref="M63:N63"/>
    <mergeCell ref="M64:N64"/>
    <mergeCell ref="M65:N65"/>
    <mergeCell ref="M66:N66"/>
    <mergeCell ref="M52:N52"/>
    <mergeCell ref="M53:N53"/>
    <mergeCell ref="M54:N54"/>
    <mergeCell ref="M55:N55"/>
    <mergeCell ref="M56:N56"/>
    <mergeCell ref="M57:N57"/>
    <mergeCell ref="M46:N46"/>
    <mergeCell ref="M47:N47"/>
    <mergeCell ref="M48:N48"/>
    <mergeCell ref="M49:N49"/>
    <mergeCell ref="M50:N50"/>
    <mergeCell ref="M51:N51"/>
    <mergeCell ref="M40:N40"/>
    <mergeCell ref="M41:N41"/>
    <mergeCell ref="M42:N42"/>
    <mergeCell ref="M43:N43"/>
    <mergeCell ref="M44:N44"/>
    <mergeCell ref="M45:N45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M19:N19"/>
    <mergeCell ref="M20:N20"/>
    <mergeCell ref="M21:N21"/>
    <mergeCell ref="M10:N10"/>
    <mergeCell ref="M11:N11"/>
    <mergeCell ref="M12:N12"/>
    <mergeCell ref="M13:N13"/>
    <mergeCell ref="M14:N14"/>
    <mergeCell ref="M15:N15"/>
    <mergeCell ref="A3:E3"/>
    <mergeCell ref="F3:J3"/>
    <mergeCell ref="M6:N6"/>
    <mergeCell ref="M7:N7"/>
    <mergeCell ref="M8:N8"/>
    <mergeCell ref="M9:N9"/>
    <mergeCell ref="M16:N16"/>
    <mergeCell ref="M17:N17"/>
    <mergeCell ref="M18:N18"/>
  </mergeCells>
  <phoneticPr fontId="2"/>
  <pageMargins left="0.75" right="0.75" top="1" bottom="1" header="0.51200000000000001" footer="0.51200000000000001"/>
  <pageSetup paperSize="8" scale="85" fitToHeight="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36" t="s">
        <v>198</v>
      </c>
      <c r="B5" s="335"/>
      <c r="C5" s="334" t="s">
        <v>199</v>
      </c>
      <c r="D5" s="335"/>
      <c r="E5" s="19" t="s">
        <v>201</v>
      </c>
      <c r="F5" s="5" t="s">
        <v>9</v>
      </c>
      <c r="G5" s="8" t="s">
        <v>12</v>
      </c>
      <c r="H5" s="336" t="s">
        <v>198</v>
      </c>
      <c r="I5" s="335"/>
      <c r="J5" s="334" t="s">
        <v>199</v>
      </c>
      <c r="K5" s="335"/>
      <c r="L5" s="19" t="s">
        <v>201</v>
      </c>
      <c r="M5" s="5" t="s">
        <v>9</v>
      </c>
      <c r="N5" s="9" t="s">
        <v>12</v>
      </c>
    </row>
    <row r="6" spans="1:14" x14ac:dyDescent="0.15">
      <c r="A6" s="333" t="s">
        <v>200</v>
      </c>
      <c r="B6" s="317"/>
      <c r="C6" s="316" t="s">
        <v>214</v>
      </c>
      <c r="D6" s="317"/>
      <c r="E6" s="17" t="s">
        <v>201</v>
      </c>
      <c r="F6" s="2" t="s">
        <v>9</v>
      </c>
      <c r="G6" s="3" t="s">
        <v>55</v>
      </c>
      <c r="H6" s="333" t="s">
        <v>200</v>
      </c>
      <c r="I6" s="317"/>
      <c r="J6" s="316" t="s">
        <v>214</v>
      </c>
      <c r="K6" s="317"/>
      <c r="L6" s="17" t="s">
        <v>201</v>
      </c>
      <c r="M6" s="2" t="s">
        <v>9</v>
      </c>
      <c r="N6" s="4" t="s">
        <v>55</v>
      </c>
    </row>
    <row r="7" spans="1:14" s="13" customFormat="1" x14ac:dyDescent="0.15">
      <c r="A7" s="333" t="s">
        <v>202</v>
      </c>
      <c r="B7" s="317"/>
      <c r="C7" s="316" t="s">
        <v>215</v>
      </c>
      <c r="D7" s="317"/>
      <c r="E7" s="17" t="s">
        <v>201</v>
      </c>
      <c r="F7" s="2" t="s">
        <v>9</v>
      </c>
      <c r="G7" s="3" t="s">
        <v>55</v>
      </c>
      <c r="H7" s="333" t="s">
        <v>202</v>
      </c>
      <c r="I7" s="317"/>
      <c r="J7" s="316" t="s">
        <v>215</v>
      </c>
      <c r="K7" s="317"/>
      <c r="L7" s="17" t="s">
        <v>201</v>
      </c>
      <c r="M7" s="2" t="s">
        <v>9</v>
      </c>
      <c r="N7" s="4" t="s">
        <v>55</v>
      </c>
    </row>
    <row r="8" spans="1:14" s="13" customFormat="1" x14ac:dyDescent="0.15">
      <c r="A8" s="333"/>
      <c r="B8" s="317"/>
      <c r="C8" s="316"/>
      <c r="D8" s="317"/>
      <c r="E8" s="17"/>
      <c r="F8" s="2"/>
      <c r="G8" s="3"/>
      <c r="H8" s="333"/>
      <c r="I8" s="317"/>
      <c r="J8" s="316"/>
      <c r="K8" s="317"/>
      <c r="L8" s="17"/>
      <c r="M8" s="2"/>
      <c r="N8" s="4"/>
    </row>
    <row r="9" spans="1:14" s="13" customFormat="1" x14ac:dyDescent="0.15">
      <c r="A9" s="315"/>
      <c r="B9" s="314"/>
      <c r="C9" s="313"/>
      <c r="D9" s="314"/>
      <c r="E9" s="17"/>
      <c r="F9" s="2"/>
      <c r="G9" s="3"/>
      <c r="H9" s="315"/>
      <c r="I9" s="314"/>
      <c r="J9" s="313"/>
      <c r="K9" s="314"/>
      <c r="L9" s="17"/>
      <c r="M9" s="2"/>
      <c r="N9" s="4"/>
    </row>
    <row r="10" spans="1:14" x14ac:dyDescent="0.15">
      <c r="A10" s="315"/>
      <c r="B10" s="314"/>
      <c r="C10" s="313"/>
      <c r="D10" s="314"/>
      <c r="E10" s="17"/>
      <c r="F10" s="2"/>
      <c r="G10" s="3"/>
      <c r="H10" s="349"/>
      <c r="I10" s="350"/>
      <c r="J10" s="351"/>
      <c r="K10" s="350"/>
      <c r="L10" s="26"/>
      <c r="M10" s="15"/>
      <c r="N10" s="16"/>
    </row>
    <row r="11" spans="1:14" x14ac:dyDescent="0.15">
      <c r="A11" s="315"/>
      <c r="B11" s="314"/>
      <c r="C11" s="313"/>
      <c r="D11" s="314"/>
      <c r="E11" s="17"/>
      <c r="F11" s="2"/>
      <c r="G11" s="3"/>
      <c r="H11" s="315"/>
      <c r="I11" s="314"/>
      <c r="J11" s="313"/>
      <c r="K11" s="314"/>
      <c r="L11" s="17"/>
      <c r="M11" s="2"/>
      <c r="N11" s="4"/>
    </row>
    <row r="12" spans="1:14" x14ac:dyDescent="0.15">
      <c r="A12" s="315"/>
      <c r="B12" s="314"/>
      <c r="C12" s="313"/>
      <c r="D12" s="314"/>
      <c r="E12" s="17"/>
      <c r="F12" s="2"/>
      <c r="G12" s="3"/>
      <c r="H12" s="315"/>
      <c r="I12" s="314"/>
      <c r="J12" s="313"/>
      <c r="K12" s="314"/>
      <c r="L12" s="17"/>
      <c r="M12" s="2"/>
      <c r="N12" s="4"/>
    </row>
    <row r="13" spans="1:14" x14ac:dyDescent="0.15">
      <c r="A13" s="315"/>
      <c r="B13" s="314"/>
      <c r="C13" s="313"/>
      <c r="D13" s="314"/>
      <c r="E13" s="17"/>
      <c r="F13" s="2"/>
      <c r="G13" s="3"/>
      <c r="H13" s="315"/>
      <c r="I13" s="314"/>
      <c r="J13" s="313"/>
      <c r="K13" s="314"/>
      <c r="L13" s="17"/>
      <c r="M13" s="2"/>
      <c r="N13" s="4"/>
    </row>
    <row r="14" spans="1:14" s="13" customFormat="1" x14ac:dyDescent="0.15">
      <c r="A14" s="315"/>
      <c r="B14" s="314"/>
      <c r="C14" s="313"/>
      <c r="D14" s="314"/>
      <c r="E14" s="17"/>
      <c r="F14" s="2"/>
      <c r="G14" s="3"/>
      <c r="H14" s="315"/>
      <c r="I14" s="314"/>
      <c r="J14" s="313"/>
      <c r="K14" s="314"/>
      <c r="L14" s="17"/>
      <c r="M14" s="2"/>
      <c r="N14" s="4"/>
    </row>
    <row r="15" spans="1:14" x14ac:dyDescent="0.15">
      <c r="A15" s="315"/>
      <c r="B15" s="314"/>
      <c r="C15" s="313"/>
      <c r="D15" s="314"/>
      <c r="E15" s="17"/>
      <c r="F15" s="2"/>
      <c r="G15" s="3"/>
      <c r="H15" s="315"/>
      <c r="I15" s="314"/>
      <c r="J15" s="313"/>
      <c r="K15" s="314"/>
      <c r="L15" s="17"/>
      <c r="M15" s="2"/>
      <c r="N15" s="4"/>
    </row>
    <row r="16" spans="1:14" x14ac:dyDescent="0.15">
      <c r="A16" s="315"/>
      <c r="B16" s="314"/>
      <c r="C16" s="313"/>
      <c r="D16" s="314"/>
      <c r="E16" s="17"/>
      <c r="F16" s="2"/>
      <c r="G16" s="3"/>
      <c r="H16" s="315"/>
      <c r="I16" s="314"/>
      <c r="J16" s="313"/>
      <c r="K16" s="314"/>
      <c r="L16" s="17"/>
      <c r="M16" s="2"/>
      <c r="N16" s="4"/>
    </row>
    <row r="17" spans="1:14" x14ac:dyDescent="0.15">
      <c r="A17" s="315"/>
      <c r="B17" s="314"/>
      <c r="C17" s="313"/>
      <c r="D17" s="314"/>
      <c r="E17" s="17"/>
      <c r="F17" s="2"/>
      <c r="G17" s="3"/>
      <c r="H17" s="315"/>
      <c r="I17" s="314"/>
      <c r="J17" s="313"/>
      <c r="K17" s="314"/>
      <c r="L17" s="17"/>
      <c r="M17" s="2"/>
      <c r="N17" s="4"/>
    </row>
    <row r="18" spans="1:14" x14ac:dyDescent="0.15">
      <c r="A18" s="315"/>
      <c r="B18" s="314"/>
      <c r="C18" s="313"/>
      <c r="D18" s="314"/>
      <c r="E18" s="17"/>
      <c r="F18" s="2"/>
      <c r="G18" s="3"/>
      <c r="H18" s="315"/>
      <c r="I18" s="314"/>
      <c r="J18" s="313"/>
      <c r="K18" s="314"/>
      <c r="L18" s="17"/>
      <c r="M18" s="2"/>
      <c r="N18" s="4"/>
    </row>
    <row r="19" spans="1:14" x14ac:dyDescent="0.15">
      <c r="A19" s="315"/>
      <c r="B19" s="314"/>
      <c r="C19" s="313"/>
      <c r="D19" s="314"/>
      <c r="E19" s="17"/>
      <c r="F19" s="2"/>
      <c r="G19" s="3"/>
      <c r="H19" s="315"/>
      <c r="I19" s="314"/>
      <c r="J19" s="313"/>
      <c r="K19" s="314"/>
      <c r="L19" s="17"/>
      <c r="M19" s="2"/>
      <c r="N19" s="4"/>
    </row>
    <row r="20" spans="1:14" x14ac:dyDescent="0.15">
      <c r="A20" s="315"/>
      <c r="B20" s="314"/>
      <c r="C20" s="313"/>
      <c r="D20" s="314"/>
      <c r="E20" s="17"/>
      <c r="F20" s="2"/>
      <c r="G20" s="3"/>
      <c r="H20" s="315"/>
      <c r="I20" s="314"/>
      <c r="J20" s="313"/>
      <c r="K20" s="314"/>
      <c r="L20" s="17"/>
      <c r="M20" s="2"/>
      <c r="N20" s="4"/>
    </row>
    <row r="21" spans="1:14" x14ac:dyDescent="0.15">
      <c r="A21" s="315"/>
      <c r="B21" s="314"/>
      <c r="C21" s="313"/>
      <c r="D21" s="314"/>
      <c r="E21" s="17"/>
      <c r="F21" s="2"/>
      <c r="G21" s="3"/>
      <c r="H21" s="315"/>
      <c r="I21" s="314"/>
      <c r="J21" s="313"/>
      <c r="K21" s="314"/>
      <c r="L21" s="17"/>
      <c r="M21" s="2"/>
      <c r="N21" s="4"/>
    </row>
    <row r="22" spans="1:14" x14ac:dyDescent="0.15">
      <c r="A22" s="315"/>
      <c r="B22" s="314"/>
      <c r="C22" s="313"/>
      <c r="D22" s="314"/>
      <c r="E22" s="17"/>
      <c r="F22" s="2"/>
      <c r="G22" s="3"/>
      <c r="H22" s="315"/>
      <c r="I22" s="314"/>
      <c r="J22" s="313"/>
      <c r="K22" s="314"/>
      <c r="L22" s="17"/>
      <c r="M22" s="2"/>
      <c r="N22" s="4"/>
    </row>
    <row r="23" spans="1:14" x14ac:dyDescent="0.15">
      <c r="A23" s="315"/>
      <c r="B23" s="314"/>
      <c r="C23" s="313"/>
      <c r="D23" s="314"/>
      <c r="E23" s="17"/>
      <c r="F23" s="2"/>
      <c r="G23" s="3"/>
      <c r="H23" s="315"/>
      <c r="I23" s="314"/>
      <c r="J23" s="313"/>
      <c r="K23" s="314"/>
      <c r="L23" s="17"/>
      <c r="M23" s="2"/>
      <c r="N23" s="4"/>
    </row>
    <row r="24" spans="1:14" x14ac:dyDescent="0.15">
      <c r="A24" s="315"/>
      <c r="B24" s="314"/>
      <c r="C24" s="313"/>
      <c r="D24" s="314"/>
      <c r="E24" s="17"/>
      <c r="F24" s="2"/>
      <c r="G24" s="3"/>
      <c r="H24" s="315"/>
      <c r="I24" s="314"/>
      <c r="J24" s="313"/>
      <c r="K24" s="314"/>
      <c r="L24" s="17"/>
      <c r="M24" s="2"/>
      <c r="N24" s="4"/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3"/>
      <c r="D26" s="314"/>
      <c r="E26" s="17"/>
      <c r="F26" s="2"/>
      <c r="G26" s="3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3"/>
      <c r="D27" s="314"/>
      <c r="E27" s="17"/>
      <c r="F27" s="2"/>
      <c r="G27" s="3"/>
      <c r="H27" s="315"/>
      <c r="I27" s="314"/>
      <c r="J27" s="313"/>
      <c r="K27" s="314"/>
      <c r="L27" s="17"/>
      <c r="M27" s="2"/>
      <c r="N27" s="4"/>
    </row>
    <row r="28" spans="1:14" x14ac:dyDescent="0.15">
      <c r="A28" s="315"/>
      <c r="B28" s="314"/>
      <c r="C28" s="313"/>
      <c r="D28" s="314"/>
      <c r="E28" s="17"/>
      <c r="F28" s="2"/>
      <c r="G28" s="3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3"/>
      <c r="H29" s="315"/>
      <c r="I29" s="314"/>
      <c r="J29" s="313"/>
      <c r="K29" s="314"/>
      <c r="L29" s="17"/>
      <c r="M29" s="2"/>
      <c r="N29" s="4"/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x14ac:dyDescent="0.15">
      <c r="A31" s="315"/>
      <c r="B31" s="314"/>
      <c r="C31" s="313"/>
      <c r="D31" s="314"/>
      <c r="E31" s="17"/>
      <c r="F31" s="2"/>
      <c r="G31" s="3"/>
      <c r="H31" s="315"/>
      <c r="I31" s="314"/>
      <c r="J31" s="313"/>
      <c r="K31" s="314"/>
      <c r="L31" s="17"/>
      <c r="M31" s="2"/>
      <c r="N31" s="4"/>
    </row>
    <row r="32" spans="1:14" x14ac:dyDescent="0.15">
      <c r="A32" s="315"/>
      <c r="B32" s="314"/>
      <c r="C32" s="313"/>
      <c r="D32" s="314"/>
      <c r="E32" s="17"/>
      <c r="F32" s="2"/>
      <c r="G32" s="3"/>
      <c r="H32" s="315"/>
      <c r="I32" s="314"/>
      <c r="J32" s="313"/>
      <c r="K32" s="314"/>
      <c r="L32" s="17"/>
      <c r="M32" s="2"/>
      <c r="N32" s="4"/>
    </row>
    <row r="33" spans="1:14" x14ac:dyDescent="0.15">
      <c r="A33" s="315"/>
      <c r="B33" s="314"/>
      <c r="C33" s="313"/>
      <c r="D33" s="314"/>
      <c r="E33" s="17"/>
      <c r="F33" s="2"/>
      <c r="G33" s="3"/>
      <c r="H33" s="315"/>
      <c r="I33" s="314"/>
      <c r="J33" s="313"/>
      <c r="K33" s="314"/>
      <c r="L33" s="17"/>
      <c r="M33" s="2"/>
      <c r="N33" s="4"/>
    </row>
    <row r="34" spans="1:14" x14ac:dyDescent="0.15">
      <c r="A34" s="315"/>
      <c r="B34" s="314"/>
      <c r="C34" s="313"/>
      <c r="D34" s="314"/>
      <c r="E34" s="17"/>
      <c r="F34" s="2"/>
      <c r="G34" s="3"/>
      <c r="H34" s="315"/>
      <c r="I34" s="314"/>
      <c r="J34" s="313"/>
      <c r="K34" s="314"/>
      <c r="L34" s="17"/>
      <c r="M34" s="2"/>
      <c r="N34" s="4"/>
    </row>
    <row r="35" spans="1:14" x14ac:dyDescent="0.15">
      <c r="A35" s="315"/>
      <c r="B35" s="314"/>
      <c r="C35" s="313"/>
      <c r="D35" s="314"/>
      <c r="E35" s="17"/>
      <c r="F35" s="2"/>
      <c r="G35" s="3"/>
      <c r="H35" s="315"/>
      <c r="I35" s="314"/>
      <c r="J35" s="313"/>
      <c r="K35" s="314"/>
      <c r="L35" s="17"/>
      <c r="M35" s="2"/>
      <c r="N35" s="4"/>
    </row>
    <row r="36" spans="1:14" x14ac:dyDescent="0.15">
      <c r="A36" s="315"/>
      <c r="B36" s="314"/>
      <c r="C36" s="313"/>
      <c r="D36" s="314"/>
      <c r="E36" s="17"/>
      <c r="F36" s="2"/>
      <c r="G36" s="3"/>
      <c r="H36" s="315"/>
      <c r="I36" s="314"/>
      <c r="J36" s="313"/>
      <c r="K36" s="314"/>
      <c r="L36" s="17"/>
      <c r="M36" s="2"/>
      <c r="N36" s="4"/>
    </row>
    <row r="37" spans="1:14" ht="14.25" thickBot="1" x14ac:dyDescent="0.2">
      <c r="A37" s="340"/>
      <c r="B37" s="339"/>
      <c r="C37" s="338"/>
      <c r="D37" s="339"/>
      <c r="E37" s="18"/>
      <c r="F37" s="10"/>
      <c r="G37" s="11"/>
      <c r="H37" s="340"/>
      <c r="I37" s="339"/>
      <c r="J37" s="338"/>
      <c r="K37" s="339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41" t="s">
        <v>208</v>
      </c>
      <c r="I39" s="341"/>
      <c r="J39" s="341" t="s">
        <v>15</v>
      </c>
      <c r="K39" s="341"/>
    </row>
    <row r="40" spans="1:14" x14ac:dyDescent="0.15">
      <c r="A40" s="25"/>
      <c r="B40" s="25"/>
      <c r="C40" s="25"/>
      <c r="D40" s="25"/>
      <c r="G40" s="14" t="s">
        <v>11</v>
      </c>
      <c r="H40" s="341" t="s">
        <v>208</v>
      </c>
      <c r="I40" s="341"/>
      <c r="J40" s="341" t="s">
        <v>15</v>
      </c>
      <c r="K40" s="341"/>
    </row>
  </sheetData>
  <mergeCells count="144"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33:D33"/>
    <mergeCell ref="C14:D14"/>
    <mergeCell ref="C20:D20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H22:I22"/>
    <mergeCell ref="H24:I24"/>
    <mergeCell ref="C29:D29"/>
    <mergeCell ref="C30:D3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52" t="s">
        <v>216</v>
      </c>
      <c r="B5" s="353"/>
      <c r="C5" s="334" t="s">
        <v>217</v>
      </c>
      <c r="D5" s="335"/>
      <c r="E5" s="19" t="s">
        <v>387</v>
      </c>
      <c r="F5" s="5" t="s">
        <v>9</v>
      </c>
      <c r="G5" s="9" t="s">
        <v>218</v>
      </c>
      <c r="H5" s="352" t="s">
        <v>219</v>
      </c>
      <c r="I5" s="353"/>
      <c r="J5" s="334" t="s">
        <v>219</v>
      </c>
      <c r="K5" s="335"/>
      <c r="L5" s="19" t="s">
        <v>219</v>
      </c>
      <c r="M5" s="5" t="s">
        <v>219</v>
      </c>
      <c r="N5" s="9" t="s">
        <v>219</v>
      </c>
    </row>
    <row r="6" spans="1:14" x14ac:dyDescent="0.15">
      <c r="A6" s="315" t="s">
        <v>220</v>
      </c>
      <c r="B6" s="314"/>
      <c r="C6" s="316" t="s">
        <v>221</v>
      </c>
      <c r="D6" s="317"/>
      <c r="E6" s="17" t="s">
        <v>387</v>
      </c>
      <c r="F6" s="2" t="s">
        <v>9</v>
      </c>
      <c r="G6" s="4" t="s">
        <v>218</v>
      </c>
      <c r="H6" s="315" t="s">
        <v>219</v>
      </c>
      <c r="I6" s="314"/>
      <c r="J6" s="316" t="s">
        <v>219</v>
      </c>
      <c r="K6" s="317"/>
      <c r="L6" s="17" t="s">
        <v>219</v>
      </c>
      <c r="M6" s="2" t="s">
        <v>219</v>
      </c>
      <c r="N6" s="4" t="s">
        <v>219</v>
      </c>
    </row>
    <row r="7" spans="1:14" s="13" customFormat="1" x14ac:dyDescent="0.15">
      <c r="A7" s="315" t="s">
        <v>222</v>
      </c>
      <c r="B7" s="314"/>
      <c r="C7" s="316" t="s">
        <v>223</v>
      </c>
      <c r="D7" s="317"/>
      <c r="E7" s="17" t="s">
        <v>387</v>
      </c>
      <c r="F7" s="2" t="s">
        <v>9</v>
      </c>
      <c r="G7" s="4" t="s">
        <v>218</v>
      </c>
      <c r="H7" s="315" t="s">
        <v>219</v>
      </c>
      <c r="I7" s="314"/>
      <c r="J7" s="316" t="s">
        <v>219</v>
      </c>
      <c r="K7" s="317"/>
      <c r="L7" s="17" t="s">
        <v>219</v>
      </c>
      <c r="M7" s="2" t="s">
        <v>219</v>
      </c>
      <c r="N7" s="4" t="s">
        <v>219</v>
      </c>
    </row>
    <row r="8" spans="1:14" s="13" customFormat="1" x14ac:dyDescent="0.15">
      <c r="A8" s="315" t="s">
        <v>224</v>
      </c>
      <c r="B8" s="314"/>
      <c r="C8" s="316" t="s">
        <v>225</v>
      </c>
      <c r="D8" s="317"/>
      <c r="E8" s="17" t="s">
        <v>387</v>
      </c>
      <c r="F8" s="2" t="s">
        <v>9</v>
      </c>
      <c r="G8" s="4" t="s">
        <v>218</v>
      </c>
      <c r="H8" s="315" t="s">
        <v>224</v>
      </c>
      <c r="I8" s="314"/>
      <c r="J8" s="316" t="s">
        <v>225</v>
      </c>
      <c r="K8" s="317"/>
      <c r="L8" s="17" t="s">
        <v>387</v>
      </c>
      <c r="M8" s="2" t="s">
        <v>9</v>
      </c>
      <c r="N8" s="4" t="s">
        <v>218</v>
      </c>
    </row>
    <row r="9" spans="1:14" s="13" customFormat="1" x14ac:dyDescent="0.15">
      <c r="A9" s="354" t="s">
        <v>226</v>
      </c>
      <c r="B9" s="355"/>
      <c r="C9" s="313" t="s">
        <v>227</v>
      </c>
      <c r="D9" s="314"/>
      <c r="E9" s="17" t="s">
        <v>387</v>
      </c>
      <c r="F9" s="2" t="s">
        <v>9</v>
      </c>
      <c r="G9" s="4" t="s">
        <v>218</v>
      </c>
      <c r="H9" s="354" t="s">
        <v>219</v>
      </c>
      <c r="I9" s="355"/>
      <c r="J9" s="313" t="s">
        <v>219</v>
      </c>
      <c r="K9" s="314"/>
      <c r="L9" s="17" t="s">
        <v>219</v>
      </c>
      <c r="M9" s="2" t="s">
        <v>219</v>
      </c>
      <c r="N9" s="4" t="s">
        <v>219</v>
      </c>
    </row>
    <row r="10" spans="1:14" x14ac:dyDescent="0.15">
      <c r="A10" s="315" t="s">
        <v>228</v>
      </c>
      <c r="B10" s="314"/>
      <c r="C10" s="313" t="s">
        <v>229</v>
      </c>
      <c r="D10" s="314"/>
      <c r="E10" s="17" t="s">
        <v>387</v>
      </c>
      <c r="F10" s="2" t="s">
        <v>9</v>
      </c>
      <c r="G10" s="4" t="s">
        <v>218</v>
      </c>
      <c r="H10" s="315" t="s">
        <v>228</v>
      </c>
      <c r="I10" s="314"/>
      <c r="J10" s="313" t="s">
        <v>229</v>
      </c>
      <c r="K10" s="314"/>
      <c r="L10" s="17" t="s">
        <v>387</v>
      </c>
      <c r="M10" s="2" t="s">
        <v>9</v>
      </c>
      <c r="N10" s="4" t="s">
        <v>218</v>
      </c>
    </row>
    <row r="11" spans="1:14" x14ac:dyDescent="0.15">
      <c r="A11" s="356" t="s">
        <v>230</v>
      </c>
      <c r="B11" s="357"/>
      <c r="C11" s="313" t="s">
        <v>231</v>
      </c>
      <c r="D11" s="314"/>
      <c r="E11" s="17" t="s">
        <v>387</v>
      </c>
      <c r="F11" s="2" t="s">
        <v>9</v>
      </c>
      <c r="G11" s="4" t="s">
        <v>218</v>
      </c>
      <c r="H11" s="356" t="s">
        <v>230</v>
      </c>
      <c r="I11" s="357"/>
      <c r="J11" s="313" t="s">
        <v>231</v>
      </c>
      <c r="K11" s="314"/>
      <c r="L11" s="17" t="s">
        <v>387</v>
      </c>
      <c r="M11" s="2" t="s">
        <v>9</v>
      </c>
      <c r="N11" s="4" t="s">
        <v>218</v>
      </c>
    </row>
    <row r="12" spans="1:14" x14ac:dyDescent="0.15">
      <c r="A12" s="356" t="s">
        <v>232</v>
      </c>
      <c r="B12" s="357"/>
      <c r="C12" s="313" t="s">
        <v>233</v>
      </c>
      <c r="D12" s="314"/>
      <c r="E12" s="17" t="s">
        <v>387</v>
      </c>
      <c r="F12" s="2" t="s">
        <v>9</v>
      </c>
      <c r="G12" s="4" t="s">
        <v>218</v>
      </c>
      <c r="H12" s="356" t="s">
        <v>219</v>
      </c>
      <c r="I12" s="357"/>
      <c r="J12" s="313" t="s">
        <v>219</v>
      </c>
      <c r="K12" s="314"/>
      <c r="L12" s="17" t="s">
        <v>219</v>
      </c>
      <c r="M12" s="2" t="s">
        <v>219</v>
      </c>
      <c r="N12" s="4" t="s">
        <v>219</v>
      </c>
    </row>
    <row r="13" spans="1:14" x14ac:dyDescent="0.15">
      <c r="A13" s="356" t="s">
        <v>234</v>
      </c>
      <c r="B13" s="357"/>
      <c r="C13" s="313" t="s">
        <v>235</v>
      </c>
      <c r="D13" s="314"/>
      <c r="E13" s="17" t="s">
        <v>387</v>
      </c>
      <c r="F13" s="2" t="s">
        <v>9</v>
      </c>
      <c r="G13" s="4" t="s">
        <v>218</v>
      </c>
      <c r="H13" s="356" t="s">
        <v>234</v>
      </c>
      <c r="I13" s="357"/>
      <c r="J13" s="313" t="s">
        <v>235</v>
      </c>
      <c r="K13" s="314"/>
      <c r="L13" s="17" t="s">
        <v>387</v>
      </c>
      <c r="M13" s="2" t="s">
        <v>9</v>
      </c>
      <c r="N13" s="4" t="s">
        <v>218</v>
      </c>
    </row>
    <row r="14" spans="1:14" x14ac:dyDescent="0.15">
      <c r="A14" s="315" t="s">
        <v>236</v>
      </c>
      <c r="B14" s="314"/>
      <c r="C14" s="313" t="s">
        <v>237</v>
      </c>
      <c r="D14" s="314"/>
      <c r="E14" s="17" t="s">
        <v>387</v>
      </c>
      <c r="F14" s="2" t="s">
        <v>9</v>
      </c>
      <c r="G14" s="4" t="s">
        <v>218</v>
      </c>
      <c r="H14" s="356" t="s">
        <v>236</v>
      </c>
      <c r="I14" s="357"/>
      <c r="J14" s="313" t="s">
        <v>237</v>
      </c>
      <c r="K14" s="314"/>
      <c r="L14" s="17" t="s">
        <v>387</v>
      </c>
      <c r="M14" s="2" t="s">
        <v>9</v>
      </c>
      <c r="N14" s="4" t="s">
        <v>218</v>
      </c>
    </row>
    <row r="15" spans="1:14" x14ac:dyDescent="0.15">
      <c r="A15" s="45" t="s">
        <v>238</v>
      </c>
      <c r="B15" s="46"/>
      <c r="C15" s="47" t="s">
        <v>239</v>
      </c>
      <c r="D15" s="48"/>
      <c r="E15" s="17" t="s">
        <v>387</v>
      </c>
      <c r="F15" s="17" t="s">
        <v>9</v>
      </c>
      <c r="G15" s="49" t="s">
        <v>240</v>
      </c>
      <c r="H15" s="27" t="s">
        <v>238</v>
      </c>
      <c r="I15" s="46"/>
      <c r="J15" s="47" t="s">
        <v>239</v>
      </c>
      <c r="K15" s="48" t="s">
        <v>241</v>
      </c>
      <c r="L15" s="17" t="s">
        <v>387</v>
      </c>
      <c r="M15" s="17" t="s">
        <v>9</v>
      </c>
      <c r="N15" s="49" t="s">
        <v>240</v>
      </c>
    </row>
    <row r="16" spans="1:14" x14ac:dyDescent="0.15">
      <c r="A16" s="45" t="s">
        <v>242</v>
      </c>
      <c r="B16" s="46"/>
      <c r="C16" s="47" t="s">
        <v>243</v>
      </c>
      <c r="D16" s="48"/>
      <c r="E16" s="17" t="s">
        <v>387</v>
      </c>
      <c r="F16" s="17" t="s">
        <v>9</v>
      </c>
      <c r="G16" s="49" t="s">
        <v>240</v>
      </c>
      <c r="H16" s="27" t="s">
        <v>242</v>
      </c>
      <c r="I16" s="46"/>
      <c r="J16" s="47" t="s">
        <v>243</v>
      </c>
      <c r="K16" s="48" t="s">
        <v>244</v>
      </c>
      <c r="L16" s="17" t="s">
        <v>387</v>
      </c>
      <c r="M16" s="17" t="s">
        <v>9</v>
      </c>
      <c r="N16" s="49" t="s">
        <v>240</v>
      </c>
    </row>
    <row r="17" spans="1:14" x14ac:dyDescent="0.15">
      <c r="A17" s="27" t="s">
        <v>245</v>
      </c>
      <c r="B17" s="50"/>
      <c r="C17" s="47" t="s">
        <v>246</v>
      </c>
      <c r="D17" s="48"/>
      <c r="E17" s="17" t="s">
        <v>387</v>
      </c>
      <c r="F17" s="17" t="s">
        <v>9</v>
      </c>
      <c r="G17" s="49" t="s">
        <v>240</v>
      </c>
      <c r="H17" s="27" t="s">
        <v>245</v>
      </c>
      <c r="I17" s="50"/>
      <c r="J17" s="47" t="s">
        <v>246</v>
      </c>
      <c r="K17" s="48"/>
      <c r="L17" s="17" t="s">
        <v>387</v>
      </c>
      <c r="M17" s="17" t="s">
        <v>9</v>
      </c>
      <c r="N17" s="49" t="s">
        <v>240</v>
      </c>
    </row>
    <row r="18" spans="1:14" x14ac:dyDescent="0.15">
      <c r="A18" s="27" t="s">
        <v>247</v>
      </c>
      <c r="B18" s="50"/>
      <c r="C18" s="47" t="s">
        <v>248</v>
      </c>
      <c r="D18" s="48"/>
      <c r="E18" s="17" t="s">
        <v>387</v>
      </c>
      <c r="F18" s="17" t="s">
        <v>9</v>
      </c>
      <c r="G18" s="49" t="s">
        <v>240</v>
      </c>
      <c r="H18" s="27" t="s">
        <v>247</v>
      </c>
      <c r="I18" s="50"/>
      <c r="J18" s="47" t="s">
        <v>248</v>
      </c>
      <c r="K18" s="48"/>
      <c r="L18" s="17" t="s">
        <v>387</v>
      </c>
      <c r="M18" s="17" t="s">
        <v>9</v>
      </c>
      <c r="N18" s="49" t="s">
        <v>240</v>
      </c>
    </row>
    <row r="19" spans="1:14" x14ac:dyDescent="0.15">
      <c r="A19" s="45" t="s">
        <v>249</v>
      </c>
      <c r="B19" s="46"/>
      <c r="C19" s="47" t="s">
        <v>250</v>
      </c>
      <c r="D19" s="48"/>
      <c r="E19" s="17" t="s">
        <v>387</v>
      </c>
      <c r="F19" s="17" t="s">
        <v>9</v>
      </c>
      <c r="G19" s="49" t="s">
        <v>240</v>
      </c>
      <c r="H19" s="27" t="s">
        <v>249</v>
      </c>
      <c r="I19" s="46"/>
      <c r="J19" s="47" t="s">
        <v>250</v>
      </c>
      <c r="K19" s="48"/>
      <c r="L19" s="17" t="s">
        <v>387</v>
      </c>
      <c r="M19" s="17" t="s">
        <v>9</v>
      </c>
      <c r="N19" s="49" t="s">
        <v>240</v>
      </c>
    </row>
    <row r="20" spans="1:14" x14ac:dyDescent="0.15">
      <c r="A20" s="45" t="s">
        <v>251</v>
      </c>
      <c r="B20" s="46"/>
      <c r="C20" s="47" t="s">
        <v>252</v>
      </c>
      <c r="D20" s="48"/>
      <c r="E20" s="17" t="s">
        <v>387</v>
      </c>
      <c r="F20" s="17" t="s">
        <v>9</v>
      </c>
      <c r="G20" s="49" t="s">
        <v>240</v>
      </c>
      <c r="H20" s="27" t="s">
        <v>251</v>
      </c>
      <c r="I20" s="46"/>
      <c r="J20" s="47" t="s">
        <v>252</v>
      </c>
      <c r="K20" s="48"/>
      <c r="L20" s="17" t="s">
        <v>387</v>
      </c>
      <c r="M20" s="17" t="s">
        <v>9</v>
      </c>
      <c r="N20" s="49" t="s">
        <v>240</v>
      </c>
    </row>
    <row r="21" spans="1:14" x14ac:dyDescent="0.15">
      <c r="A21" s="45" t="s">
        <v>253</v>
      </c>
      <c r="B21" s="46"/>
      <c r="C21" s="29" t="s">
        <v>254</v>
      </c>
      <c r="D21" s="28"/>
      <c r="E21" s="17" t="s">
        <v>387</v>
      </c>
      <c r="F21" s="17" t="s">
        <v>9</v>
      </c>
      <c r="G21" s="49" t="s">
        <v>240</v>
      </c>
      <c r="H21" s="27" t="s">
        <v>253</v>
      </c>
      <c r="I21" s="46"/>
      <c r="J21" s="29" t="s">
        <v>254</v>
      </c>
      <c r="K21" s="28"/>
      <c r="L21" s="17" t="s">
        <v>387</v>
      </c>
      <c r="M21" s="17" t="s">
        <v>9</v>
      </c>
      <c r="N21" s="49" t="s">
        <v>240</v>
      </c>
    </row>
    <row r="22" spans="1:14" x14ac:dyDescent="0.15">
      <c r="A22" s="45" t="s">
        <v>255</v>
      </c>
      <c r="B22" s="46"/>
      <c r="C22" s="29" t="s">
        <v>256</v>
      </c>
      <c r="D22" s="28"/>
      <c r="E22" s="17" t="s">
        <v>387</v>
      </c>
      <c r="F22" s="17" t="s">
        <v>9</v>
      </c>
      <c r="G22" s="49" t="s">
        <v>240</v>
      </c>
      <c r="H22" s="27" t="s">
        <v>255</v>
      </c>
      <c r="I22" s="46"/>
      <c r="J22" s="29" t="s">
        <v>256</v>
      </c>
      <c r="K22" s="28"/>
      <c r="L22" s="17" t="s">
        <v>387</v>
      </c>
      <c r="M22" s="17" t="s">
        <v>9</v>
      </c>
      <c r="N22" s="49" t="s">
        <v>240</v>
      </c>
    </row>
    <row r="23" spans="1:14" x14ac:dyDescent="0.15">
      <c r="A23" s="45" t="s">
        <v>257</v>
      </c>
      <c r="B23" s="46"/>
      <c r="C23" s="29" t="s">
        <v>258</v>
      </c>
      <c r="D23" s="28"/>
      <c r="E23" s="17" t="s">
        <v>387</v>
      </c>
      <c r="F23" s="17" t="s">
        <v>9</v>
      </c>
      <c r="G23" s="49" t="s">
        <v>240</v>
      </c>
      <c r="H23" s="27" t="s">
        <v>257</v>
      </c>
      <c r="I23" s="46"/>
      <c r="J23" s="29" t="s">
        <v>258</v>
      </c>
      <c r="K23" s="28"/>
      <c r="L23" s="17" t="s">
        <v>387</v>
      </c>
      <c r="M23" s="17" t="s">
        <v>9</v>
      </c>
      <c r="N23" s="49" t="s">
        <v>240</v>
      </c>
    </row>
    <row r="24" spans="1:14" x14ac:dyDescent="0.15">
      <c r="A24" s="45" t="s">
        <v>259</v>
      </c>
      <c r="B24" s="46"/>
      <c r="C24" s="29" t="s">
        <v>260</v>
      </c>
      <c r="D24" s="28"/>
      <c r="E24" s="17" t="s">
        <v>387</v>
      </c>
      <c r="F24" s="17" t="s">
        <v>9</v>
      </c>
      <c r="G24" s="49" t="s">
        <v>240</v>
      </c>
      <c r="H24" s="27" t="s">
        <v>259</v>
      </c>
      <c r="I24" s="46"/>
      <c r="J24" s="29" t="s">
        <v>260</v>
      </c>
      <c r="K24" s="28"/>
      <c r="L24" s="17" t="s">
        <v>387</v>
      </c>
      <c r="M24" s="17" t="s">
        <v>9</v>
      </c>
      <c r="N24" s="49" t="s">
        <v>240</v>
      </c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6"/>
      <c r="D26" s="317"/>
      <c r="E26" s="17"/>
      <c r="F26" s="2"/>
      <c r="G26" s="4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6"/>
      <c r="D27" s="317"/>
      <c r="E27" s="17"/>
      <c r="F27" s="2"/>
      <c r="G27" s="4"/>
      <c r="H27" s="315"/>
      <c r="I27" s="314"/>
      <c r="J27" s="313"/>
      <c r="K27" s="314"/>
      <c r="L27" s="17"/>
      <c r="M27" s="2"/>
      <c r="N27" s="4"/>
    </row>
    <row r="28" spans="1:14" x14ac:dyDescent="0.15">
      <c r="A28" s="354"/>
      <c r="B28" s="355"/>
      <c r="C28" s="313"/>
      <c r="D28" s="314"/>
      <c r="E28" s="17"/>
      <c r="F28" s="2"/>
      <c r="G28" s="4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4"/>
      <c r="H29" s="315"/>
      <c r="I29" s="314"/>
      <c r="J29" s="313"/>
      <c r="K29" s="314"/>
      <c r="L29" s="17"/>
      <c r="M29" s="2"/>
      <c r="N29" s="4"/>
    </row>
    <row r="30" spans="1:14" x14ac:dyDescent="0.15">
      <c r="A30" s="356"/>
      <c r="B30" s="357"/>
      <c r="C30" s="313"/>
      <c r="D30" s="314"/>
      <c r="E30" s="17"/>
      <c r="F30" s="2"/>
      <c r="G30" s="4"/>
      <c r="H30" s="315"/>
      <c r="I30" s="314"/>
      <c r="J30" s="313"/>
      <c r="K30" s="314"/>
      <c r="L30" s="17"/>
      <c r="M30" s="2"/>
      <c r="N30" s="4"/>
    </row>
    <row r="31" spans="1:14" x14ac:dyDescent="0.15">
      <c r="A31" s="356"/>
      <c r="B31" s="357"/>
      <c r="C31" s="313"/>
      <c r="D31" s="314"/>
      <c r="E31" s="17"/>
      <c r="F31" s="2"/>
      <c r="G31" s="4"/>
      <c r="H31" s="315"/>
      <c r="I31" s="314"/>
      <c r="J31" s="313"/>
      <c r="K31" s="314"/>
      <c r="L31" s="17"/>
      <c r="M31" s="2"/>
      <c r="N31" s="4"/>
    </row>
    <row r="32" spans="1:14" x14ac:dyDescent="0.15">
      <c r="A32" s="315"/>
      <c r="B32" s="314"/>
      <c r="C32" s="313"/>
      <c r="D32" s="314"/>
      <c r="E32" s="17"/>
      <c r="F32" s="2"/>
      <c r="G32" s="3"/>
      <c r="H32" s="315"/>
      <c r="I32" s="314"/>
      <c r="J32" s="313"/>
      <c r="K32" s="314"/>
      <c r="L32" s="17"/>
      <c r="M32" s="2"/>
      <c r="N32" s="4"/>
    </row>
    <row r="33" spans="1:14" x14ac:dyDescent="0.15">
      <c r="A33" s="315"/>
      <c r="B33" s="314"/>
      <c r="C33" s="313"/>
      <c r="D33" s="314"/>
      <c r="E33" s="17"/>
      <c r="F33" s="2"/>
      <c r="G33" s="3"/>
      <c r="H33" s="315"/>
      <c r="I33" s="314"/>
      <c r="J33" s="313"/>
      <c r="K33" s="314"/>
      <c r="L33" s="17"/>
      <c r="M33" s="2"/>
      <c r="N33" s="4"/>
    </row>
    <row r="34" spans="1:14" x14ac:dyDescent="0.15">
      <c r="A34" s="315"/>
      <c r="B34" s="314"/>
      <c r="C34" s="313"/>
      <c r="D34" s="314"/>
      <c r="E34" s="17"/>
      <c r="F34" s="2"/>
      <c r="G34" s="3"/>
      <c r="H34" s="315"/>
      <c r="I34" s="314"/>
      <c r="J34" s="313"/>
      <c r="K34" s="314"/>
      <c r="L34" s="17"/>
      <c r="M34" s="2"/>
      <c r="N34" s="4"/>
    </row>
    <row r="35" spans="1:14" x14ac:dyDescent="0.15">
      <c r="A35" s="315"/>
      <c r="B35" s="314"/>
      <c r="C35" s="313"/>
      <c r="D35" s="314"/>
      <c r="E35" s="17"/>
      <c r="F35" s="2"/>
      <c r="G35" s="3"/>
      <c r="H35" s="315"/>
      <c r="I35" s="314"/>
      <c r="J35" s="313"/>
      <c r="K35" s="314"/>
      <c r="L35" s="17"/>
      <c r="M35" s="2"/>
      <c r="N35" s="4"/>
    </row>
    <row r="36" spans="1:14" x14ac:dyDescent="0.15">
      <c r="A36" s="315"/>
      <c r="B36" s="314"/>
      <c r="C36" s="313"/>
      <c r="D36" s="314"/>
      <c r="E36" s="17"/>
      <c r="F36" s="2"/>
      <c r="G36" s="3"/>
      <c r="H36" s="315"/>
      <c r="I36" s="314"/>
      <c r="J36" s="313"/>
      <c r="K36" s="314"/>
      <c r="L36" s="17"/>
      <c r="M36" s="2"/>
      <c r="N36" s="4"/>
    </row>
    <row r="37" spans="1:14" ht="14.25" thickBot="1" x14ac:dyDescent="0.2">
      <c r="A37" s="340"/>
      <c r="B37" s="339"/>
      <c r="C37" s="338"/>
      <c r="D37" s="339"/>
      <c r="E37" s="18"/>
      <c r="F37" s="10"/>
      <c r="G37" s="11"/>
      <c r="H37" s="340"/>
      <c r="I37" s="339"/>
      <c r="J37" s="338"/>
      <c r="K37" s="339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41" t="s">
        <v>261</v>
      </c>
      <c r="I39" s="341"/>
      <c r="J39" s="341" t="s">
        <v>262</v>
      </c>
      <c r="K39" s="341"/>
    </row>
    <row r="40" spans="1:14" x14ac:dyDescent="0.15">
      <c r="A40" s="25"/>
      <c r="B40" s="25"/>
      <c r="C40" s="25"/>
      <c r="D40" s="25"/>
      <c r="G40" s="14" t="s">
        <v>11</v>
      </c>
      <c r="H40" s="341" t="s">
        <v>261</v>
      </c>
      <c r="I40" s="341"/>
      <c r="J40" s="341" t="s">
        <v>17</v>
      </c>
      <c r="K40" s="341"/>
    </row>
  </sheetData>
  <mergeCells count="104"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A31:B31"/>
    <mergeCell ref="C31:D31"/>
    <mergeCell ref="H31:I31"/>
    <mergeCell ref="J31:K31"/>
    <mergeCell ref="A32:B32"/>
    <mergeCell ref="C32:D32"/>
    <mergeCell ref="H32:I32"/>
    <mergeCell ref="J32:K32"/>
    <mergeCell ref="A29:B29"/>
    <mergeCell ref="C29:D29"/>
    <mergeCell ref="H29:I29"/>
    <mergeCell ref="J29:K29"/>
    <mergeCell ref="A30:B30"/>
    <mergeCell ref="C30:D30"/>
    <mergeCell ref="H30:I30"/>
    <mergeCell ref="J30:K30"/>
    <mergeCell ref="A27:B27"/>
    <mergeCell ref="C27:D27"/>
    <mergeCell ref="H27:I27"/>
    <mergeCell ref="J27:K27"/>
    <mergeCell ref="A28:B28"/>
    <mergeCell ref="C28:D28"/>
    <mergeCell ref="H28:I28"/>
    <mergeCell ref="J28:K28"/>
    <mergeCell ref="A25:B25"/>
    <mergeCell ref="C25:D25"/>
    <mergeCell ref="H25:I25"/>
    <mergeCell ref="J25:K25"/>
    <mergeCell ref="A26:B26"/>
    <mergeCell ref="C26:D26"/>
    <mergeCell ref="H26:I26"/>
    <mergeCell ref="J26:K26"/>
    <mergeCell ref="A13:B13"/>
    <mergeCell ref="C13:D13"/>
    <mergeCell ref="H13:I13"/>
    <mergeCell ref="J13:K13"/>
    <mergeCell ref="A14:B14"/>
    <mergeCell ref="C14:D14"/>
    <mergeCell ref="H14:I14"/>
    <mergeCell ref="J14:K14"/>
    <mergeCell ref="A11:B11"/>
    <mergeCell ref="C11:D11"/>
    <mergeCell ref="H11:I11"/>
    <mergeCell ref="J11:K11"/>
    <mergeCell ref="A12:B12"/>
    <mergeCell ref="C12:D12"/>
    <mergeCell ref="H12:I12"/>
    <mergeCell ref="J12:K12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51" customWidth="1"/>
    <col min="2" max="2" width="4.625" style="51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51" customWidth="1"/>
    <col min="9" max="9" width="4.625" style="51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8" x14ac:dyDescent="0.15">
      <c r="A1" s="51" t="s">
        <v>0</v>
      </c>
    </row>
    <row r="2" spans="1:18" ht="14.25" thickBot="1" x14ac:dyDescent="0.2">
      <c r="A2" s="51" t="s">
        <v>1</v>
      </c>
    </row>
    <row r="3" spans="1:18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8" ht="32.25" customHeight="1" thickBot="1" x14ac:dyDescent="0.2">
      <c r="A4" s="358" t="s">
        <v>4</v>
      </c>
      <c r="B4" s="359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58" t="s">
        <v>4</v>
      </c>
      <c r="I4" s="359"/>
      <c r="J4" s="327" t="s">
        <v>5</v>
      </c>
      <c r="K4" s="328"/>
      <c r="L4" s="22" t="s">
        <v>6</v>
      </c>
      <c r="M4" s="22" t="s">
        <v>7</v>
      </c>
      <c r="N4" s="52" t="s">
        <v>8</v>
      </c>
    </row>
    <row r="5" spans="1:18" x14ac:dyDescent="0.15">
      <c r="A5" s="360" t="s">
        <v>263</v>
      </c>
      <c r="B5" s="361"/>
      <c r="C5" s="362" t="s">
        <v>264</v>
      </c>
      <c r="D5" s="363"/>
      <c r="E5" s="53" t="s">
        <v>388</v>
      </c>
      <c r="F5" s="5" t="s">
        <v>9</v>
      </c>
      <c r="G5" s="8" t="s">
        <v>218</v>
      </c>
      <c r="H5" s="360" t="s">
        <v>263</v>
      </c>
      <c r="I5" s="361"/>
      <c r="J5" s="362" t="s">
        <v>264</v>
      </c>
      <c r="K5" s="363"/>
      <c r="L5" s="53" t="s">
        <v>388</v>
      </c>
      <c r="M5" s="5" t="s">
        <v>9</v>
      </c>
      <c r="N5" s="8" t="s">
        <v>218</v>
      </c>
      <c r="P5" s="20" t="str">
        <f>CONCATENATE("K",A5)</f>
        <v>K366-J-512</v>
      </c>
      <c r="Q5" s="342"/>
      <c r="R5" s="342"/>
    </row>
    <row r="6" spans="1:18" x14ac:dyDescent="0.15">
      <c r="A6" s="315" t="s">
        <v>265</v>
      </c>
      <c r="B6" s="314"/>
      <c r="C6" s="364" t="s">
        <v>266</v>
      </c>
      <c r="D6" s="365" t="s">
        <v>267</v>
      </c>
      <c r="E6" s="17" t="s">
        <v>388</v>
      </c>
      <c r="F6" s="2" t="s">
        <v>9</v>
      </c>
      <c r="G6" s="3" t="s">
        <v>240</v>
      </c>
      <c r="H6" s="315" t="s">
        <v>265</v>
      </c>
      <c r="I6" s="314"/>
      <c r="J6" s="364" t="s">
        <v>266</v>
      </c>
      <c r="K6" s="365" t="s">
        <v>267</v>
      </c>
      <c r="L6" s="17" t="s">
        <v>388</v>
      </c>
      <c r="M6" s="2" t="s">
        <v>9</v>
      </c>
      <c r="N6" s="3" t="s">
        <v>240</v>
      </c>
      <c r="P6" s="20" t="str">
        <f t="shared" ref="P6:P36" si="0">CONCATENATE("K",A6)</f>
        <v>KK0419</v>
      </c>
      <c r="Q6" s="342"/>
      <c r="R6" s="342"/>
    </row>
    <row r="7" spans="1:18" s="13" customFormat="1" x14ac:dyDescent="0.15">
      <c r="A7" s="315" t="s">
        <v>268</v>
      </c>
      <c r="B7" s="314"/>
      <c r="C7" s="364" t="s">
        <v>269</v>
      </c>
      <c r="D7" s="365" t="s">
        <v>270</v>
      </c>
      <c r="E7" s="17" t="s">
        <v>388</v>
      </c>
      <c r="F7" s="2" t="s">
        <v>9</v>
      </c>
      <c r="G7" s="3" t="s">
        <v>240</v>
      </c>
      <c r="H7" s="315" t="s">
        <v>268</v>
      </c>
      <c r="I7" s="314"/>
      <c r="J7" s="364" t="s">
        <v>269</v>
      </c>
      <c r="K7" s="365" t="s">
        <v>270</v>
      </c>
      <c r="L7" s="17" t="s">
        <v>388</v>
      </c>
      <c r="M7" s="2" t="s">
        <v>9</v>
      </c>
      <c r="N7" s="3" t="s">
        <v>240</v>
      </c>
      <c r="P7" s="20" t="str">
        <f t="shared" si="0"/>
        <v>KK2516</v>
      </c>
      <c r="Q7" s="342"/>
      <c r="R7" s="342"/>
    </row>
    <row r="8" spans="1:18" s="13" customFormat="1" x14ac:dyDescent="0.15">
      <c r="A8" s="315" t="s">
        <v>271</v>
      </c>
      <c r="B8" s="314"/>
      <c r="C8" s="364" t="s">
        <v>272</v>
      </c>
      <c r="D8" s="365" t="s">
        <v>273</v>
      </c>
      <c r="E8" s="17" t="s">
        <v>388</v>
      </c>
      <c r="F8" s="2" t="s">
        <v>9</v>
      </c>
      <c r="G8" s="3" t="s">
        <v>240</v>
      </c>
      <c r="H8" s="315" t="s">
        <v>271</v>
      </c>
      <c r="I8" s="314"/>
      <c r="J8" s="364" t="s">
        <v>272</v>
      </c>
      <c r="K8" s="365" t="s">
        <v>273</v>
      </c>
      <c r="L8" s="17" t="s">
        <v>388</v>
      </c>
      <c r="M8" s="2" t="s">
        <v>9</v>
      </c>
      <c r="N8" s="3" t="s">
        <v>240</v>
      </c>
      <c r="P8" s="20" t="str">
        <f t="shared" si="0"/>
        <v>KK2526</v>
      </c>
      <c r="Q8" s="342"/>
      <c r="R8" s="342"/>
    </row>
    <row r="9" spans="1:18" s="13" customFormat="1" x14ac:dyDescent="0.15">
      <c r="A9" s="366"/>
      <c r="B9" s="367"/>
      <c r="C9" s="364"/>
      <c r="D9" s="365"/>
      <c r="E9" s="17"/>
      <c r="F9" s="2"/>
      <c r="G9" s="3"/>
      <c r="H9" s="368"/>
      <c r="I9" s="369"/>
      <c r="J9" s="351"/>
      <c r="K9" s="350"/>
      <c r="L9" s="26"/>
      <c r="M9" s="15"/>
      <c r="N9" s="16"/>
      <c r="P9" s="20" t="str">
        <f t="shared" si="0"/>
        <v>K</v>
      </c>
      <c r="Q9" s="342"/>
      <c r="R9" s="342"/>
    </row>
    <row r="10" spans="1:18" x14ac:dyDescent="0.15">
      <c r="A10" s="315"/>
      <c r="B10" s="314"/>
      <c r="C10" s="364"/>
      <c r="D10" s="365"/>
      <c r="E10" s="17"/>
      <c r="F10" s="2"/>
      <c r="G10" s="3"/>
      <c r="H10" s="315"/>
      <c r="I10" s="314"/>
      <c r="J10" s="364"/>
      <c r="K10" s="365"/>
      <c r="L10" s="17"/>
      <c r="M10" s="2"/>
      <c r="N10" s="4"/>
      <c r="P10" s="20" t="str">
        <f t="shared" si="0"/>
        <v>K</v>
      </c>
      <c r="Q10" s="342"/>
      <c r="R10" s="342"/>
    </row>
    <row r="11" spans="1:18" x14ac:dyDescent="0.15">
      <c r="A11" s="315"/>
      <c r="B11" s="314"/>
      <c r="C11" s="364"/>
      <c r="D11" s="365"/>
      <c r="E11" s="17"/>
      <c r="F11" s="2"/>
      <c r="G11" s="3"/>
      <c r="H11" s="315"/>
      <c r="I11" s="314"/>
      <c r="J11" s="364"/>
      <c r="K11" s="365"/>
      <c r="L11" s="17"/>
      <c r="M11" s="2"/>
      <c r="N11" s="4"/>
      <c r="P11" s="20" t="str">
        <f t="shared" si="0"/>
        <v>K</v>
      </c>
      <c r="Q11" s="342"/>
      <c r="R11" s="342"/>
    </row>
    <row r="12" spans="1:18" x14ac:dyDescent="0.15">
      <c r="A12" s="315"/>
      <c r="B12" s="314"/>
      <c r="C12" s="364"/>
      <c r="D12" s="365"/>
      <c r="E12" s="17"/>
      <c r="F12" s="2"/>
      <c r="G12" s="3"/>
      <c r="H12" s="315"/>
      <c r="I12" s="314"/>
      <c r="J12" s="364"/>
      <c r="K12" s="365"/>
      <c r="L12" s="17"/>
      <c r="M12" s="2"/>
      <c r="N12" s="4"/>
      <c r="P12" s="20" t="str">
        <f t="shared" si="0"/>
        <v>K</v>
      </c>
      <c r="Q12" s="342"/>
      <c r="R12" s="342"/>
    </row>
    <row r="13" spans="1:18" x14ac:dyDescent="0.15">
      <c r="A13" s="315"/>
      <c r="B13" s="314"/>
      <c r="C13" s="364"/>
      <c r="D13" s="365"/>
      <c r="E13" s="17"/>
      <c r="F13" s="2"/>
      <c r="G13" s="3"/>
      <c r="H13" s="315"/>
      <c r="I13" s="314"/>
      <c r="J13" s="364"/>
      <c r="K13" s="365"/>
      <c r="L13" s="17"/>
      <c r="M13" s="2"/>
      <c r="N13" s="4"/>
      <c r="P13" s="20" t="str">
        <f t="shared" si="0"/>
        <v>K</v>
      </c>
      <c r="Q13" s="342"/>
      <c r="R13" s="342"/>
    </row>
    <row r="14" spans="1:18" s="13" customFormat="1" x14ac:dyDescent="0.15">
      <c r="A14" s="315"/>
      <c r="B14" s="314"/>
      <c r="C14" s="364"/>
      <c r="D14" s="365"/>
      <c r="E14" s="17"/>
      <c r="F14" s="2"/>
      <c r="G14" s="3"/>
      <c r="H14" s="315"/>
      <c r="I14" s="314"/>
      <c r="J14" s="364"/>
      <c r="K14" s="365"/>
      <c r="L14" s="17"/>
      <c r="M14" s="2"/>
      <c r="N14" s="4"/>
      <c r="P14" s="20" t="str">
        <f t="shared" si="0"/>
        <v>K</v>
      </c>
      <c r="Q14" s="342"/>
      <c r="R14" s="342"/>
    </row>
    <row r="15" spans="1:18" x14ac:dyDescent="0.15">
      <c r="A15" s="315"/>
      <c r="B15" s="314"/>
      <c r="C15" s="313"/>
      <c r="D15" s="314"/>
      <c r="E15" s="17"/>
      <c r="F15" s="2"/>
      <c r="G15" s="3"/>
      <c r="H15" s="315"/>
      <c r="I15" s="314"/>
      <c r="J15" s="364"/>
      <c r="K15" s="365"/>
      <c r="L15" s="17"/>
      <c r="M15" s="2"/>
      <c r="N15" s="4"/>
      <c r="P15" s="20" t="str">
        <f t="shared" si="0"/>
        <v>K</v>
      </c>
      <c r="Q15" s="342"/>
      <c r="R15" s="342"/>
    </row>
    <row r="16" spans="1:18" x14ac:dyDescent="0.15">
      <c r="A16" s="315"/>
      <c r="B16" s="314"/>
      <c r="C16" s="364"/>
      <c r="D16" s="365"/>
      <c r="E16" s="17"/>
      <c r="F16" s="2"/>
      <c r="G16" s="3"/>
      <c r="H16" s="315"/>
      <c r="I16" s="314"/>
      <c r="J16" s="364"/>
      <c r="K16" s="365"/>
      <c r="L16" s="17"/>
      <c r="M16" s="2"/>
      <c r="N16" s="4"/>
      <c r="P16" s="20" t="str">
        <f t="shared" si="0"/>
        <v>K</v>
      </c>
      <c r="Q16" s="342"/>
      <c r="R16" s="342"/>
    </row>
    <row r="17" spans="1:18" x14ac:dyDescent="0.15">
      <c r="A17" s="315"/>
      <c r="B17" s="314"/>
      <c r="C17" s="364"/>
      <c r="D17" s="365"/>
      <c r="E17" s="17"/>
      <c r="F17" s="2"/>
      <c r="G17" s="3"/>
      <c r="H17" s="315"/>
      <c r="I17" s="314"/>
      <c r="J17" s="364"/>
      <c r="K17" s="365"/>
      <c r="L17" s="17"/>
      <c r="M17" s="2"/>
      <c r="N17" s="4"/>
      <c r="P17" s="20" t="str">
        <f t="shared" si="0"/>
        <v>K</v>
      </c>
      <c r="Q17" s="342"/>
      <c r="R17" s="342"/>
    </row>
    <row r="18" spans="1:18" x14ac:dyDescent="0.15">
      <c r="A18" s="315"/>
      <c r="B18" s="314"/>
      <c r="C18" s="364"/>
      <c r="D18" s="365"/>
      <c r="E18" s="17"/>
      <c r="F18" s="2"/>
      <c r="G18" s="3"/>
      <c r="H18" s="315"/>
      <c r="I18" s="314"/>
      <c r="J18" s="364"/>
      <c r="K18" s="365"/>
      <c r="L18" s="17"/>
      <c r="M18" s="2"/>
      <c r="N18" s="4"/>
      <c r="P18" s="20" t="str">
        <f t="shared" si="0"/>
        <v>K</v>
      </c>
      <c r="Q18" s="342"/>
      <c r="R18" s="342"/>
    </row>
    <row r="19" spans="1:18" x14ac:dyDescent="0.15">
      <c r="A19" s="315"/>
      <c r="B19" s="314"/>
      <c r="C19" s="313"/>
      <c r="D19" s="314"/>
      <c r="E19" s="17"/>
      <c r="F19" s="2"/>
      <c r="G19" s="3"/>
      <c r="H19" s="315"/>
      <c r="I19" s="314"/>
      <c r="J19" s="313"/>
      <c r="K19" s="314"/>
      <c r="L19" s="17"/>
      <c r="M19" s="2"/>
      <c r="N19" s="4"/>
      <c r="P19" s="20" t="str">
        <f t="shared" si="0"/>
        <v>K</v>
      </c>
      <c r="Q19" s="342"/>
      <c r="R19" s="342"/>
    </row>
    <row r="20" spans="1:18" x14ac:dyDescent="0.15">
      <c r="A20" s="315"/>
      <c r="B20" s="314"/>
      <c r="C20" s="313"/>
      <c r="D20" s="314"/>
      <c r="E20" s="17"/>
      <c r="F20" s="2"/>
      <c r="G20" s="3"/>
      <c r="H20" s="315"/>
      <c r="I20" s="314"/>
      <c r="J20" s="313"/>
      <c r="K20" s="314"/>
      <c r="L20" s="17"/>
      <c r="M20" s="2"/>
      <c r="N20" s="4"/>
      <c r="P20" s="20" t="str">
        <f t="shared" si="0"/>
        <v>K</v>
      </c>
      <c r="Q20" s="342"/>
      <c r="R20" s="342"/>
    </row>
    <row r="21" spans="1:18" x14ac:dyDescent="0.15">
      <c r="A21" s="370"/>
      <c r="B21" s="371"/>
      <c r="C21" s="313"/>
      <c r="D21" s="314"/>
      <c r="E21" s="17"/>
      <c r="F21" s="2"/>
      <c r="G21" s="3"/>
      <c r="H21" s="370"/>
      <c r="I21" s="371"/>
      <c r="J21" s="313"/>
      <c r="K21" s="314"/>
      <c r="L21" s="17"/>
      <c r="M21" s="2"/>
      <c r="N21" s="4"/>
      <c r="P21" s="20" t="str">
        <f t="shared" si="0"/>
        <v>K</v>
      </c>
      <c r="Q21" s="342"/>
      <c r="R21" s="342"/>
    </row>
    <row r="22" spans="1:18" x14ac:dyDescent="0.15">
      <c r="A22" s="370"/>
      <c r="B22" s="371"/>
      <c r="C22" s="313"/>
      <c r="D22" s="314"/>
      <c r="E22" s="17"/>
      <c r="F22" s="2"/>
      <c r="G22" s="3"/>
      <c r="H22" s="370"/>
      <c r="I22" s="371"/>
      <c r="J22" s="313"/>
      <c r="K22" s="314"/>
      <c r="L22" s="17"/>
      <c r="M22" s="2"/>
      <c r="N22" s="4"/>
      <c r="P22" s="20" t="str">
        <f t="shared" si="0"/>
        <v>K</v>
      </c>
      <c r="Q22" s="342"/>
      <c r="R22" s="342"/>
    </row>
    <row r="23" spans="1:18" x14ac:dyDescent="0.15">
      <c r="A23" s="370"/>
      <c r="B23" s="371"/>
      <c r="C23" s="313"/>
      <c r="D23" s="314"/>
      <c r="E23" s="17"/>
      <c r="F23" s="2"/>
      <c r="G23" s="3"/>
      <c r="H23" s="370"/>
      <c r="I23" s="371"/>
      <c r="J23" s="313"/>
      <c r="K23" s="314"/>
      <c r="L23" s="17"/>
      <c r="M23" s="2"/>
      <c r="N23" s="4"/>
      <c r="P23" s="20" t="str">
        <f t="shared" si="0"/>
        <v>K</v>
      </c>
      <c r="Q23" s="342"/>
      <c r="R23" s="342"/>
    </row>
    <row r="24" spans="1:18" x14ac:dyDescent="0.15">
      <c r="A24" s="370"/>
      <c r="B24" s="371"/>
      <c r="C24" s="313"/>
      <c r="D24" s="314"/>
      <c r="E24" s="17"/>
      <c r="F24" s="2"/>
      <c r="G24" s="3"/>
      <c r="H24" s="370"/>
      <c r="I24" s="371"/>
      <c r="J24" s="313"/>
      <c r="K24" s="314"/>
      <c r="L24" s="17"/>
      <c r="M24" s="2"/>
      <c r="N24" s="4"/>
      <c r="P24" s="20" t="str">
        <f t="shared" si="0"/>
        <v>K</v>
      </c>
      <c r="Q24" s="342"/>
      <c r="R24" s="342"/>
    </row>
    <row r="25" spans="1:18" x14ac:dyDescent="0.15">
      <c r="A25" s="370"/>
      <c r="B25" s="371"/>
      <c r="C25" s="313"/>
      <c r="D25" s="314"/>
      <c r="E25" s="17"/>
      <c r="F25" s="2"/>
      <c r="G25" s="3"/>
      <c r="H25" s="370"/>
      <c r="I25" s="371"/>
      <c r="J25" s="313"/>
      <c r="K25" s="314"/>
      <c r="L25" s="17"/>
      <c r="M25" s="2"/>
      <c r="N25" s="4"/>
      <c r="P25" s="20" t="str">
        <f t="shared" si="0"/>
        <v>K</v>
      </c>
      <c r="Q25" s="342"/>
      <c r="R25" s="342"/>
    </row>
    <row r="26" spans="1:18" x14ac:dyDescent="0.15">
      <c r="A26" s="370"/>
      <c r="B26" s="371"/>
      <c r="C26" s="313"/>
      <c r="D26" s="314"/>
      <c r="E26" s="17"/>
      <c r="F26" s="2"/>
      <c r="G26" s="3"/>
      <c r="H26" s="370"/>
      <c r="I26" s="371"/>
      <c r="J26" s="313"/>
      <c r="K26" s="314"/>
      <c r="L26" s="17"/>
      <c r="M26" s="2"/>
      <c r="N26" s="4"/>
      <c r="P26" s="20" t="str">
        <f t="shared" si="0"/>
        <v>K</v>
      </c>
      <c r="Q26" s="342"/>
      <c r="R26" s="342"/>
    </row>
    <row r="27" spans="1:18" x14ac:dyDescent="0.15">
      <c r="A27" s="370"/>
      <c r="B27" s="371"/>
      <c r="C27" s="313"/>
      <c r="D27" s="314"/>
      <c r="E27" s="17"/>
      <c r="F27" s="2"/>
      <c r="G27" s="3"/>
      <c r="H27" s="370"/>
      <c r="I27" s="371"/>
      <c r="J27" s="313"/>
      <c r="K27" s="314"/>
      <c r="L27" s="17"/>
      <c r="M27" s="2"/>
      <c r="N27" s="4"/>
      <c r="P27" s="20" t="str">
        <f t="shared" si="0"/>
        <v>K</v>
      </c>
      <c r="Q27" s="342"/>
      <c r="R27" s="342"/>
    </row>
    <row r="28" spans="1:18" x14ac:dyDescent="0.15">
      <c r="A28" s="370"/>
      <c r="B28" s="371"/>
      <c r="C28" s="313"/>
      <c r="D28" s="314"/>
      <c r="E28" s="17"/>
      <c r="F28" s="2"/>
      <c r="G28" s="3"/>
      <c r="H28" s="370"/>
      <c r="I28" s="371"/>
      <c r="J28" s="313"/>
      <c r="K28" s="314"/>
      <c r="L28" s="17"/>
      <c r="M28" s="2"/>
      <c r="N28" s="4"/>
      <c r="P28" s="20" t="str">
        <f t="shared" si="0"/>
        <v>K</v>
      </c>
      <c r="Q28" s="342"/>
      <c r="R28" s="342"/>
    </row>
    <row r="29" spans="1:18" x14ac:dyDescent="0.15">
      <c r="A29" s="370"/>
      <c r="B29" s="371"/>
      <c r="C29" s="313"/>
      <c r="D29" s="314"/>
      <c r="E29" s="17"/>
      <c r="F29" s="2"/>
      <c r="G29" s="3"/>
      <c r="H29" s="370"/>
      <c r="I29" s="371"/>
      <c r="J29" s="313"/>
      <c r="K29" s="314"/>
      <c r="L29" s="17"/>
      <c r="M29" s="2"/>
      <c r="N29" s="4"/>
      <c r="P29" s="20" t="str">
        <f t="shared" si="0"/>
        <v>K</v>
      </c>
      <c r="Q29" s="342"/>
      <c r="R29" s="342"/>
    </row>
    <row r="30" spans="1:18" x14ac:dyDescent="0.15">
      <c r="A30" s="370"/>
      <c r="B30" s="371"/>
      <c r="C30" s="313"/>
      <c r="D30" s="314"/>
      <c r="E30" s="17"/>
      <c r="F30" s="2"/>
      <c r="G30" s="3"/>
      <c r="H30" s="370"/>
      <c r="I30" s="371"/>
      <c r="J30" s="313"/>
      <c r="K30" s="314"/>
      <c r="L30" s="17"/>
      <c r="M30" s="2"/>
      <c r="N30" s="4"/>
      <c r="P30" s="20" t="str">
        <f t="shared" si="0"/>
        <v>K</v>
      </c>
      <c r="Q30" s="342"/>
      <c r="R30" s="342"/>
    </row>
    <row r="31" spans="1:18" x14ac:dyDescent="0.15">
      <c r="A31" s="370"/>
      <c r="B31" s="371"/>
      <c r="C31" s="313"/>
      <c r="D31" s="314"/>
      <c r="E31" s="17"/>
      <c r="F31" s="2"/>
      <c r="G31" s="3"/>
      <c r="H31" s="370"/>
      <c r="I31" s="371"/>
      <c r="J31" s="313"/>
      <c r="K31" s="314"/>
      <c r="L31" s="17"/>
      <c r="M31" s="2"/>
      <c r="N31" s="4"/>
      <c r="P31" s="20" t="str">
        <f t="shared" si="0"/>
        <v>K</v>
      </c>
      <c r="Q31" s="342"/>
      <c r="R31" s="342"/>
    </row>
    <row r="32" spans="1:18" x14ac:dyDescent="0.15">
      <c r="A32" s="370"/>
      <c r="B32" s="371"/>
      <c r="C32" s="313"/>
      <c r="D32" s="314"/>
      <c r="E32" s="17"/>
      <c r="F32" s="2"/>
      <c r="G32" s="3"/>
      <c r="H32" s="370"/>
      <c r="I32" s="371"/>
      <c r="J32" s="313"/>
      <c r="K32" s="314"/>
      <c r="L32" s="17"/>
      <c r="M32" s="2"/>
      <c r="N32" s="4"/>
      <c r="P32" s="20" t="str">
        <f t="shared" si="0"/>
        <v>K</v>
      </c>
      <c r="Q32" s="342"/>
      <c r="R32" s="342"/>
    </row>
    <row r="33" spans="1:18" x14ac:dyDescent="0.15">
      <c r="A33" s="370"/>
      <c r="B33" s="371"/>
      <c r="C33" s="313"/>
      <c r="D33" s="314"/>
      <c r="E33" s="17"/>
      <c r="F33" s="2"/>
      <c r="G33" s="3"/>
      <c r="H33" s="370"/>
      <c r="I33" s="371"/>
      <c r="J33" s="313"/>
      <c r="K33" s="314"/>
      <c r="L33" s="17"/>
      <c r="M33" s="2"/>
      <c r="N33" s="4"/>
      <c r="P33" s="20" t="str">
        <f t="shared" si="0"/>
        <v>K</v>
      </c>
      <c r="Q33" s="342"/>
      <c r="R33" s="342"/>
    </row>
    <row r="34" spans="1:18" x14ac:dyDescent="0.15">
      <c r="A34" s="370"/>
      <c r="B34" s="371"/>
      <c r="C34" s="313"/>
      <c r="D34" s="314"/>
      <c r="E34" s="17"/>
      <c r="F34" s="2"/>
      <c r="G34" s="3"/>
      <c r="H34" s="370"/>
      <c r="I34" s="371"/>
      <c r="J34" s="313"/>
      <c r="K34" s="314"/>
      <c r="L34" s="17"/>
      <c r="M34" s="2"/>
      <c r="N34" s="4"/>
      <c r="P34" s="20" t="str">
        <f t="shared" si="0"/>
        <v>K</v>
      </c>
      <c r="Q34" s="342"/>
      <c r="R34" s="342"/>
    </row>
    <row r="35" spans="1:18" x14ac:dyDescent="0.15">
      <c r="A35" s="370"/>
      <c r="B35" s="371"/>
      <c r="C35" s="313"/>
      <c r="D35" s="314"/>
      <c r="E35" s="17"/>
      <c r="F35" s="2"/>
      <c r="G35" s="3"/>
      <c r="H35" s="370"/>
      <c r="I35" s="371"/>
      <c r="J35" s="313"/>
      <c r="K35" s="314"/>
      <c r="L35" s="17"/>
      <c r="M35" s="2"/>
      <c r="N35" s="4"/>
      <c r="P35" s="20" t="str">
        <f t="shared" si="0"/>
        <v>K</v>
      </c>
      <c r="Q35" s="342"/>
      <c r="R35" s="342"/>
    </row>
    <row r="36" spans="1:18" ht="14.25" thickBot="1" x14ac:dyDescent="0.2">
      <c r="A36" s="372"/>
      <c r="B36" s="373"/>
      <c r="C36" s="338"/>
      <c r="D36" s="339"/>
      <c r="E36" s="18"/>
      <c r="F36" s="10"/>
      <c r="G36" s="11"/>
      <c r="H36" s="372"/>
      <c r="I36" s="373"/>
      <c r="J36" s="338"/>
      <c r="K36" s="339"/>
      <c r="L36" s="18"/>
      <c r="M36" s="10"/>
      <c r="N36" s="12"/>
      <c r="P36" s="20" t="str">
        <f t="shared" si="0"/>
        <v>K</v>
      </c>
      <c r="Q36" s="342"/>
      <c r="R36" s="342"/>
    </row>
    <row r="37" spans="1:18" x14ac:dyDescent="0.15">
      <c r="A37" s="374"/>
      <c r="B37" s="374"/>
      <c r="C37" s="342"/>
      <c r="D37" s="342"/>
    </row>
    <row r="38" spans="1:18" x14ac:dyDescent="0.15">
      <c r="A38" s="56"/>
      <c r="B38" s="56"/>
      <c r="C38" s="25"/>
      <c r="D38" s="25"/>
      <c r="G38" s="14" t="s">
        <v>10</v>
      </c>
      <c r="H38" s="375" t="s">
        <v>274</v>
      </c>
      <c r="I38" s="375"/>
      <c r="J38" s="341" t="s">
        <v>15</v>
      </c>
      <c r="K38" s="341"/>
    </row>
    <row r="39" spans="1:18" x14ac:dyDescent="0.15">
      <c r="A39" s="56"/>
      <c r="B39" s="56"/>
      <c r="C39" s="25"/>
      <c r="D39" s="25"/>
      <c r="G39" s="14" t="s">
        <v>11</v>
      </c>
      <c r="H39" s="375" t="s">
        <v>274</v>
      </c>
      <c r="I39" s="375"/>
      <c r="J39" s="341" t="s">
        <v>15</v>
      </c>
      <c r="K39" s="341"/>
    </row>
  </sheetData>
  <mergeCells count="172">
    <mergeCell ref="A37:B37"/>
    <mergeCell ref="C37:D37"/>
    <mergeCell ref="H38:I38"/>
    <mergeCell ref="J38:K38"/>
    <mergeCell ref="H39:I39"/>
    <mergeCell ref="J39:K39"/>
    <mergeCell ref="A35:B35"/>
    <mergeCell ref="C35:D35"/>
    <mergeCell ref="H35:I35"/>
    <mergeCell ref="J35:K35"/>
    <mergeCell ref="A32:B32"/>
    <mergeCell ref="C32:D32"/>
    <mergeCell ref="H32:I32"/>
    <mergeCell ref="J32:K32"/>
    <mergeCell ref="Q32:R32"/>
    <mergeCell ref="Q35:R35"/>
    <mergeCell ref="A36:B36"/>
    <mergeCell ref="C36:D36"/>
    <mergeCell ref="H36:I36"/>
    <mergeCell ref="J36:K36"/>
    <mergeCell ref="Q36:R36"/>
    <mergeCell ref="A33:B33"/>
    <mergeCell ref="C33:D33"/>
    <mergeCell ref="H33:I33"/>
    <mergeCell ref="J33:K33"/>
    <mergeCell ref="Q33:R33"/>
    <mergeCell ref="A34:B34"/>
    <mergeCell ref="C34:D34"/>
    <mergeCell ref="H34:I34"/>
    <mergeCell ref="J34:K34"/>
    <mergeCell ref="Q34:R34"/>
    <mergeCell ref="A30:B30"/>
    <mergeCell ref="C30:D30"/>
    <mergeCell ref="H30:I30"/>
    <mergeCell ref="J30:K30"/>
    <mergeCell ref="Q30:R30"/>
    <mergeCell ref="A31:B31"/>
    <mergeCell ref="C31:D31"/>
    <mergeCell ref="H31:I31"/>
    <mergeCell ref="J31:K31"/>
    <mergeCell ref="Q31:R31"/>
    <mergeCell ref="A28:B28"/>
    <mergeCell ref="C28:D28"/>
    <mergeCell ref="H28:I28"/>
    <mergeCell ref="J28:K28"/>
    <mergeCell ref="Q28:R28"/>
    <mergeCell ref="A29:B29"/>
    <mergeCell ref="C29:D29"/>
    <mergeCell ref="H29:I29"/>
    <mergeCell ref="J29:K29"/>
    <mergeCell ref="Q29:R29"/>
    <mergeCell ref="A26:B26"/>
    <mergeCell ref="C26:D26"/>
    <mergeCell ref="H26:I26"/>
    <mergeCell ref="J26:K26"/>
    <mergeCell ref="Q26:R26"/>
    <mergeCell ref="A27:B27"/>
    <mergeCell ref="C27:D27"/>
    <mergeCell ref="H27:I27"/>
    <mergeCell ref="J27:K27"/>
    <mergeCell ref="Q27:R27"/>
    <mergeCell ref="A24:B24"/>
    <mergeCell ref="C24:D24"/>
    <mergeCell ref="H24:I24"/>
    <mergeCell ref="J24:K24"/>
    <mergeCell ref="Q24:R24"/>
    <mergeCell ref="A25:B25"/>
    <mergeCell ref="C25:D25"/>
    <mergeCell ref="H25:I25"/>
    <mergeCell ref="J25:K25"/>
    <mergeCell ref="Q25:R25"/>
    <mergeCell ref="A22:B22"/>
    <mergeCell ref="C22:D22"/>
    <mergeCell ref="H22:I22"/>
    <mergeCell ref="J22:K22"/>
    <mergeCell ref="Q22:R22"/>
    <mergeCell ref="A23:B23"/>
    <mergeCell ref="C23:D23"/>
    <mergeCell ref="H23:I23"/>
    <mergeCell ref="J23:K23"/>
    <mergeCell ref="Q23:R23"/>
    <mergeCell ref="A20:B20"/>
    <mergeCell ref="C20:D20"/>
    <mergeCell ref="H20:I20"/>
    <mergeCell ref="J20:K20"/>
    <mergeCell ref="Q20:R20"/>
    <mergeCell ref="A21:B21"/>
    <mergeCell ref="C21:D21"/>
    <mergeCell ref="H21:I21"/>
    <mergeCell ref="J21:K21"/>
    <mergeCell ref="Q21:R21"/>
    <mergeCell ref="A18:B18"/>
    <mergeCell ref="C18:D18"/>
    <mergeCell ref="H18:I18"/>
    <mergeCell ref="J18:K18"/>
    <mergeCell ref="Q18:R18"/>
    <mergeCell ref="A19:B19"/>
    <mergeCell ref="C19:D19"/>
    <mergeCell ref="H19:I19"/>
    <mergeCell ref="J19:K19"/>
    <mergeCell ref="Q19:R19"/>
    <mergeCell ref="A16:B16"/>
    <mergeCell ref="C16:D16"/>
    <mergeCell ref="H16:I16"/>
    <mergeCell ref="J16:K16"/>
    <mergeCell ref="Q16:R16"/>
    <mergeCell ref="A17:B17"/>
    <mergeCell ref="C17:D17"/>
    <mergeCell ref="H17:I17"/>
    <mergeCell ref="J17:K17"/>
    <mergeCell ref="Q17:R17"/>
    <mergeCell ref="A14:B14"/>
    <mergeCell ref="C14:D14"/>
    <mergeCell ref="H14:I14"/>
    <mergeCell ref="J14:K14"/>
    <mergeCell ref="Q14:R14"/>
    <mergeCell ref="A15:B15"/>
    <mergeCell ref="C15:D15"/>
    <mergeCell ref="H15:I15"/>
    <mergeCell ref="J15:K15"/>
    <mergeCell ref="Q15:R15"/>
    <mergeCell ref="A12:B12"/>
    <mergeCell ref="C12:D12"/>
    <mergeCell ref="H12:I12"/>
    <mergeCell ref="J12:K12"/>
    <mergeCell ref="Q12:R12"/>
    <mergeCell ref="A13:B13"/>
    <mergeCell ref="C13:D13"/>
    <mergeCell ref="H13:I13"/>
    <mergeCell ref="J13:K13"/>
    <mergeCell ref="Q13:R13"/>
    <mergeCell ref="A10:B10"/>
    <mergeCell ref="C10:D10"/>
    <mergeCell ref="H10:I10"/>
    <mergeCell ref="J10:K10"/>
    <mergeCell ref="Q10:R10"/>
    <mergeCell ref="A11:B11"/>
    <mergeCell ref="C11:D11"/>
    <mergeCell ref="H11:I11"/>
    <mergeCell ref="J11:K11"/>
    <mergeCell ref="Q11:R11"/>
    <mergeCell ref="A8:B8"/>
    <mergeCell ref="C8:D8"/>
    <mergeCell ref="H8:I8"/>
    <mergeCell ref="J8:K8"/>
    <mergeCell ref="Q8:R8"/>
    <mergeCell ref="A9:B9"/>
    <mergeCell ref="C9:D9"/>
    <mergeCell ref="H9:I9"/>
    <mergeCell ref="J9:K9"/>
    <mergeCell ref="Q9:R9"/>
    <mergeCell ref="Q5:R5"/>
    <mergeCell ref="A6:B6"/>
    <mergeCell ref="C6:D6"/>
    <mergeCell ref="H6:I6"/>
    <mergeCell ref="J6:K6"/>
    <mergeCell ref="Q6:R6"/>
    <mergeCell ref="A7:B7"/>
    <mergeCell ref="C7:D7"/>
    <mergeCell ref="H7:I7"/>
    <mergeCell ref="J7:K7"/>
    <mergeCell ref="Q7:R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40157480314965" right="0.78740157480314965" top="0.98425196850393704" bottom="0.59055118110236227" header="0.51181102362204722" footer="0.51181102362204722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7" ht="32.25" customHeight="1" thickBot="1" x14ac:dyDescent="0.2">
      <c r="A4" s="325" t="s">
        <v>4</v>
      </c>
      <c r="B4" s="326"/>
      <c r="C4" s="379" t="s">
        <v>5</v>
      </c>
      <c r="D4" s="380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79" t="s">
        <v>5</v>
      </c>
      <c r="K4" s="380"/>
      <c r="L4" s="22" t="s">
        <v>6</v>
      </c>
      <c r="M4" s="22" t="s">
        <v>7</v>
      </c>
      <c r="N4" s="1" t="s">
        <v>8</v>
      </c>
    </row>
    <row r="5" spans="1:17" x14ac:dyDescent="0.15">
      <c r="A5" s="376" t="s">
        <v>275</v>
      </c>
      <c r="B5" s="363"/>
      <c r="C5" s="377" t="s">
        <v>276</v>
      </c>
      <c r="D5" s="361"/>
      <c r="E5" s="53" t="s">
        <v>389</v>
      </c>
      <c r="F5" s="5" t="s">
        <v>9</v>
      </c>
      <c r="G5" s="8" t="s">
        <v>277</v>
      </c>
      <c r="H5" s="376" t="s">
        <v>278</v>
      </c>
      <c r="I5" s="363"/>
      <c r="J5" s="377" t="s">
        <v>278</v>
      </c>
      <c r="K5" s="361"/>
      <c r="L5" s="53" t="s">
        <v>278</v>
      </c>
      <c r="M5" s="5" t="s">
        <v>278</v>
      </c>
      <c r="N5" s="8" t="s">
        <v>278</v>
      </c>
    </row>
    <row r="6" spans="1:17" x14ac:dyDescent="0.15">
      <c r="A6" s="315" t="s">
        <v>279</v>
      </c>
      <c r="B6" s="314"/>
      <c r="C6" s="378" t="s">
        <v>280</v>
      </c>
      <c r="D6" s="367"/>
      <c r="E6" s="17" t="s">
        <v>389</v>
      </c>
      <c r="F6" s="2" t="s">
        <v>9</v>
      </c>
      <c r="G6" s="4" t="s">
        <v>240</v>
      </c>
      <c r="H6" s="315" t="s">
        <v>279</v>
      </c>
      <c r="I6" s="314"/>
      <c r="J6" s="378" t="s">
        <v>280</v>
      </c>
      <c r="K6" s="367"/>
      <c r="L6" s="17" t="s">
        <v>389</v>
      </c>
      <c r="M6" s="2" t="s">
        <v>9</v>
      </c>
      <c r="N6" s="4" t="s">
        <v>240</v>
      </c>
    </row>
    <row r="7" spans="1:17" s="13" customFormat="1" x14ac:dyDescent="0.15">
      <c r="A7" s="315"/>
      <c r="B7" s="314"/>
      <c r="C7" s="378"/>
      <c r="D7" s="367"/>
      <c r="E7" s="17"/>
      <c r="F7" s="2"/>
      <c r="G7" s="4"/>
      <c r="H7" s="381"/>
      <c r="I7" s="365"/>
      <c r="J7" s="378"/>
      <c r="K7" s="367"/>
      <c r="L7" s="17"/>
      <c r="M7" s="2"/>
      <c r="N7" s="4"/>
    </row>
    <row r="8" spans="1:17" s="13" customFormat="1" x14ac:dyDescent="0.15">
      <c r="A8" s="381"/>
      <c r="B8" s="365"/>
      <c r="C8" s="378"/>
      <c r="D8" s="367"/>
      <c r="E8" s="17"/>
      <c r="F8" s="2"/>
      <c r="G8" s="3"/>
      <c r="H8" s="343"/>
      <c r="I8" s="344"/>
      <c r="J8" s="382"/>
      <c r="K8" s="383"/>
      <c r="L8" s="17"/>
      <c r="M8" s="2"/>
      <c r="N8" s="6"/>
    </row>
    <row r="9" spans="1:17" s="13" customFormat="1" x14ac:dyDescent="0.15">
      <c r="A9" s="381"/>
      <c r="B9" s="365"/>
      <c r="C9" s="378"/>
      <c r="D9" s="367"/>
      <c r="E9" s="17"/>
      <c r="F9" s="2"/>
      <c r="G9" s="3"/>
      <c r="H9" s="381"/>
      <c r="I9" s="365"/>
      <c r="J9" s="378"/>
      <c r="K9" s="367"/>
      <c r="L9" s="17"/>
      <c r="M9" s="2"/>
      <c r="N9" s="4"/>
    </row>
    <row r="10" spans="1:17" x14ac:dyDescent="0.15">
      <c r="A10" s="381"/>
      <c r="B10" s="365"/>
      <c r="C10" s="378"/>
      <c r="D10" s="367"/>
      <c r="E10" s="17"/>
      <c r="F10" s="2"/>
      <c r="G10" s="3"/>
      <c r="H10" s="343"/>
      <c r="I10" s="344"/>
      <c r="J10" s="382"/>
      <c r="K10" s="383"/>
      <c r="L10" s="17"/>
      <c r="M10" s="2"/>
      <c r="N10" s="6"/>
    </row>
    <row r="11" spans="1:17" x14ac:dyDescent="0.15">
      <c r="A11" s="315"/>
      <c r="B11" s="314"/>
      <c r="C11" s="378"/>
      <c r="D11" s="367"/>
      <c r="E11" s="17"/>
      <c r="F11" s="2"/>
      <c r="G11" s="4"/>
      <c r="H11" s="315"/>
      <c r="I11" s="314"/>
      <c r="J11" s="384"/>
      <c r="K11" s="385"/>
      <c r="L11" s="17"/>
      <c r="M11" s="2"/>
      <c r="N11" s="4"/>
      <c r="O11" s="20" t="str">
        <f>CONCATENATE("K",A11)</f>
        <v>K</v>
      </c>
      <c r="P11" s="342"/>
      <c r="Q11" s="342"/>
    </row>
    <row r="12" spans="1:17" x14ac:dyDescent="0.15">
      <c r="A12" s="315"/>
      <c r="B12" s="314"/>
      <c r="C12" s="378"/>
      <c r="D12" s="367"/>
      <c r="E12" s="17"/>
      <c r="F12" s="2"/>
      <c r="G12" s="4"/>
      <c r="H12" s="315"/>
      <c r="I12" s="314"/>
      <c r="J12" s="384"/>
      <c r="K12" s="385"/>
      <c r="L12" s="17"/>
      <c r="M12" s="2"/>
      <c r="N12" s="4"/>
      <c r="O12" s="20" t="str">
        <f t="shared" ref="O12:O37" si="0">CONCATENATE("K",A12)</f>
        <v>K</v>
      </c>
      <c r="P12" s="342"/>
      <c r="Q12" s="342"/>
    </row>
    <row r="13" spans="1:17" x14ac:dyDescent="0.15">
      <c r="A13" s="315"/>
      <c r="B13" s="314"/>
      <c r="C13" s="378"/>
      <c r="D13" s="367"/>
      <c r="E13" s="17"/>
      <c r="F13" s="2"/>
      <c r="G13" s="4"/>
      <c r="H13" s="315"/>
      <c r="I13" s="314"/>
      <c r="J13" s="384"/>
      <c r="K13" s="385"/>
      <c r="L13" s="17"/>
      <c r="M13" s="2"/>
      <c r="N13" s="4"/>
      <c r="O13" s="20" t="str">
        <f t="shared" si="0"/>
        <v>K</v>
      </c>
      <c r="P13" s="342"/>
      <c r="Q13" s="342"/>
    </row>
    <row r="14" spans="1:17" s="13" customFormat="1" x14ac:dyDescent="0.15">
      <c r="A14" s="315"/>
      <c r="B14" s="314"/>
      <c r="C14" s="378"/>
      <c r="D14" s="367"/>
      <c r="E14" s="17"/>
      <c r="F14" s="2"/>
      <c r="G14" s="4"/>
      <c r="H14" s="315"/>
      <c r="I14" s="314"/>
      <c r="J14" s="384"/>
      <c r="K14" s="385"/>
      <c r="L14" s="17"/>
      <c r="M14" s="2"/>
      <c r="N14" s="4"/>
      <c r="O14" s="20" t="str">
        <f t="shared" si="0"/>
        <v>K</v>
      </c>
      <c r="P14" s="342"/>
      <c r="Q14" s="342"/>
    </row>
    <row r="15" spans="1:17" x14ac:dyDescent="0.15">
      <c r="A15" s="315"/>
      <c r="B15" s="314"/>
      <c r="C15" s="378"/>
      <c r="D15" s="367"/>
      <c r="E15" s="17"/>
      <c r="F15" s="2"/>
      <c r="G15" s="4"/>
      <c r="H15" s="315"/>
      <c r="I15" s="314"/>
      <c r="J15" s="384"/>
      <c r="K15" s="385"/>
      <c r="L15" s="17"/>
      <c r="M15" s="2"/>
      <c r="N15" s="4"/>
      <c r="O15" s="20" t="str">
        <f t="shared" si="0"/>
        <v>K</v>
      </c>
      <c r="P15" s="342"/>
      <c r="Q15" s="342"/>
    </row>
    <row r="16" spans="1:17" x14ac:dyDescent="0.15">
      <c r="A16" s="315"/>
      <c r="B16" s="314"/>
      <c r="C16" s="378"/>
      <c r="D16" s="367"/>
      <c r="E16" s="17"/>
      <c r="F16" s="2"/>
      <c r="G16" s="4"/>
      <c r="H16" s="315"/>
      <c r="I16" s="314"/>
      <c r="J16" s="384"/>
      <c r="K16" s="385"/>
      <c r="L16" s="17"/>
      <c r="M16" s="2"/>
      <c r="N16" s="4"/>
      <c r="O16" s="20" t="str">
        <f t="shared" si="0"/>
        <v>K</v>
      </c>
      <c r="P16" s="342"/>
      <c r="Q16" s="342"/>
    </row>
    <row r="17" spans="1:17" x14ac:dyDescent="0.15">
      <c r="A17" s="315"/>
      <c r="B17" s="314"/>
      <c r="C17" s="378"/>
      <c r="D17" s="367"/>
      <c r="E17" s="17"/>
      <c r="F17" s="2"/>
      <c r="G17" s="4"/>
      <c r="H17" s="315"/>
      <c r="I17" s="314"/>
      <c r="J17" s="384"/>
      <c r="K17" s="385"/>
      <c r="L17" s="17"/>
      <c r="M17" s="2"/>
      <c r="N17" s="4"/>
      <c r="O17" s="20" t="str">
        <f t="shared" si="0"/>
        <v>K</v>
      </c>
      <c r="P17" s="342"/>
      <c r="Q17" s="342"/>
    </row>
    <row r="18" spans="1:17" x14ac:dyDescent="0.15">
      <c r="A18" s="315"/>
      <c r="B18" s="314"/>
      <c r="C18" s="378"/>
      <c r="D18" s="367"/>
      <c r="E18" s="17"/>
      <c r="F18" s="2"/>
      <c r="G18" s="4"/>
      <c r="H18" s="315"/>
      <c r="I18" s="314"/>
      <c r="J18" s="384"/>
      <c r="K18" s="385"/>
      <c r="L18" s="17"/>
      <c r="M18" s="2"/>
      <c r="N18" s="4"/>
      <c r="O18" s="20" t="str">
        <f t="shared" si="0"/>
        <v>K</v>
      </c>
      <c r="P18" s="342"/>
      <c r="Q18" s="342"/>
    </row>
    <row r="19" spans="1:17" x14ac:dyDescent="0.15">
      <c r="A19" s="315"/>
      <c r="B19" s="314"/>
      <c r="C19" s="378"/>
      <c r="D19" s="367"/>
      <c r="E19" s="17"/>
      <c r="F19" s="2"/>
      <c r="G19" s="4"/>
      <c r="H19" s="315"/>
      <c r="I19" s="314"/>
      <c r="J19" s="384"/>
      <c r="K19" s="385"/>
      <c r="L19" s="17"/>
      <c r="M19" s="2"/>
      <c r="N19" s="4"/>
      <c r="O19" s="20" t="str">
        <f t="shared" si="0"/>
        <v>K</v>
      </c>
      <c r="P19" s="342"/>
      <c r="Q19" s="342"/>
    </row>
    <row r="20" spans="1:17" x14ac:dyDescent="0.15">
      <c r="A20" s="381"/>
      <c r="B20" s="365"/>
      <c r="C20" s="378"/>
      <c r="D20" s="367"/>
      <c r="E20" s="17"/>
      <c r="F20" s="2"/>
      <c r="G20" s="3"/>
      <c r="H20" s="386"/>
      <c r="I20" s="385"/>
      <c r="J20" s="387"/>
      <c r="K20" s="388"/>
      <c r="L20" s="17"/>
      <c r="M20" s="2"/>
      <c r="N20" s="4"/>
      <c r="O20" s="20" t="str">
        <f t="shared" si="0"/>
        <v>K</v>
      </c>
      <c r="P20" s="342"/>
      <c r="Q20" s="342"/>
    </row>
    <row r="21" spans="1:17" x14ac:dyDescent="0.15">
      <c r="A21" s="381"/>
      <c r="B21" s="365"/>
      <c r="C21" s="378"/>
      <c r="D21" s="367"/>
      <c r="E21" s="17"/>
      <c r="F21" s="2"/>
      <c r="G21" s="3"/>
      <c r="H21" s="386"/>
      <c r="I21" s="385"/>
      <c r="J21" s="387"/>
      <c r="K21" s="388"/>
      <c r="L21" s="17"/>
      <c r="M21" s="2"/>
      <c r="N21" s="4"/>
      <c r="O21" s="20" t="str">
        <f t="shared" si="0"/>
        <v>K</v>
      </c>
      <c r="P21" s="342"/>
      <c r="Q21" s="342"/>
    </row>
    <row r="22" spans="1:17" x14ac:dyDescent="0.15">
      <c r="A22" s="386"/>
      <c r="B22" s="385"/>
      <c r="C22" s="378"/>
      <c r="D22" s="367"/>
      <c r="E22" s="17"/>
      <c r="F22" s="2"/>
      <c r="G22" s="3"/>
      <c r="H22" s="386"/>
      <c r="I22" s="385"/>
      <c r="J22" s="387"/>
      <c r="K22" s="388"/>
      <c r="L22" s="17"/>
      <c r="M22" s="2"/>
      <c r="N22" s="4"/>
      <c r="O22" s="20" t="str">
        <f t="shared" si="0"/>
        <v>K</v>
      </c>
      <c r="P22" s="342"/>
      <c r="Q22" s="342"/>
    </row>
    <row r="23" spans="1:17" x14ac:dyDescent="0.15">
      <c r="A23" s="386"/>
      <c r="B23" s="385"/>
      <c r="C23" s="378"/>
      <c r="D23" s="367"/>
      <c r="E23" s="17"/>
      <c r="F23" s="2"/>
      <c r="G23" s="3"/>
      <c r="H23" s="386"/>
      <c r="I23" s="385"/>
      <c r="J23" s="387"/>
      <c r="K23" s="388"/>
      <c r="L23" s="17"/>
      <c r="M23" s="2"/>
      <c r="N23" s="4"/>
      <c r="O23" s="20" t="str">
        <f t="shared" si="0"/>
        <v>K</v>
      </c>
      <c r="P23" s="342"/>
      <c r="Q23" s="342"/>
    </row>
    <row r="24" spans="1:17" x14ac:dyDescent="0.15">
      <c r="A24" s="386"/>
      <c r="B24" s="385"/>
      <c r="C24" s="378"/>
      <c r="D24" s="367"/>
      <c r="E24" s="17"/>
      <c r="F24" s="2"/>
      <c r="G24" s="3"/>
      <c r="H24" s="386"/>
      <c r="I24" s="385"/>
      <c r="J24" s="387"/>
      <c r="K24" s="388"/>
      <c r="L24" s="17"/>
      <c r="M24" s="2"/>
      <c r="N24" s="4"/>
      <c r="O24" s="20" t="str">
        <f t="shared" si="0"/>
        <v>K</v>
      </c>
      <c r="P24" s="342"/>
      <c r="Q24" s="342"/>
    </row>
    <row r="25" spans="1:17" x14ac:dyDescent="0.15">
      <c r="A25" s="386"/>
      <c r="B25" s="385"/>
      <c r="C25" s="378"/>
      <c r="D25" s="367"/>
      <c r="E25" s="17"/>
      <c r="F25" s="2"/>
      <c r="G25" s="3"/>
      <c r="H25" s="386"/>
      <c r="I25" s="385"/>
      <c r="J25" s="387"/>
      <c r="K25" s="388"/>
      <c r="L25" s="17"/>
      <c r="M25" s="2"/>
      <c r="N25" s="4"/>
      <c r="O25" s="20" t="str">
        <f t="shared" si="0"/>
        <v>K</v>
      </c>
      <c r="P25" s="342"/>
      <c r="Q25" s="342"/>
    </row>
    <row r="26" spans="1:17" x14ac:dyDescent="0.15">
      <c r="A26" s="386"/>
      <c r="B26" s="385"/>
      <c r="C26" s="389"/>
      <c r="D26" s="367"/>
      <c r="E26" s="17"/>
      <c r="F26" s="2"/>
      <c r="G26" s="3"/>
      <c r="H26" s="386"/>
      <c r="I26" s="385"/>
      <c r="J26" s="387"/>
      <c r="K26" s="388"/>
      <c r="L26" s="17"/>
      <c r="M26" s="2"/>
      <c r="N26" s="4"/>
      <c r="O26" s="20" t="str">
        <f t="shared" si="0"/>
        <v>K</v>
      </c>
      <c r="P26" s="342"/>
      <c r="Q26" s="342"/>
    </row>
    <row r="27" spans="1:17" x14ac:dyDescent="0.15">
      <c r="A27" s="386"/>
      <c r="B27" s="385"/>
      <c r="C27" s="387"/>
      <c r="D27" s="388"/>
      <c r="E27" s="17"/>
      <c r="F27" s="2"/>
      <c r="G27" s="3"/>
      <c r="H27" s="386"/>
      <c r="I27" s="385"/>
      <c r="J27" s="387"/>
      <c r="K27" s="388"/>
      <c r="L27" s="17"/>
      <c r="M27" s="2"/>
      <c r="N27" s="4"/>
      <c r="O27" s="20" t="str">
        <f t="shared" si="0"/>
        <v>K</v>
      </c>
      <c r="P27" s="342"/>
      <c r="Q27" s="342"/>
    </row>
    <row r="28" spans="1:17" x14ac:dyDescent="0.15">
      <c r="A28" s="386"/>
      <c r="B28" s="385"/>
      <c r="C28" s="387"/>
      <c r="D28" s="388"/>
      <c r="E28" s="17"/>
      <c r="F28" s="2"/>
      <c r="G28" s="3"/>
      <c r="H28" s="386"/>
      <c r="I28" s="385"/>
      <c r="J28" s="387"/>
      <c r="K28" s="388"/>
      <c r="L28" s="17"/>
      <c r="M28" s="2"/>
      <c r="N28" s="4"/>
      <c r="O28" s="20" t="str">
        <f t="shared" si="0"/>
        <v>K</v>
      </c>
      <c r="P28" s="342"/>
      <c r="Q28" s="342"/>
    </row>
    <row r="29" spans="1:17" x14ac:dyDescent="0.15">
      <c r="A29" s="386"/>
      <c r="B29" s="385"/>
      <c r="C29" s="387"/>
      <c r="D29" s="388"/>
      <c r="E29" s="17"/>
      <c r="F29" s="2"/>
      <c r="G29" s="3"/>
      <c r="H29" s="386"/>
      <c r="I29" s="385"/>
      <c r="J29" s="387"/>
      <c r="K29" s="388"/>
      <c r="L29" s="17"/>
      <c r="M29" s="2"/>
      <c r="N29" s="4"/>
      <c r="O29" s="20" t="str">
        <f t="shared" si="0"/>
        <v>K</v>
      </c>
      <c r="P29" s="342"/>
      <c r="Q29" s="342"/>
    </row>
    <row r="30" spans="1:17" x14ac:dyDescent="0.15">
      <c r="A30" s="386"/>
      <c r="B30" s="385"/>
      <c r="C30" s="387"/>
      <c r="D30" s="388"/>
      <c r="E30" s="17"/>
      <c r="F30" s="2"/>
      <c r="G30" s="3"/>
      <c r="H30" s="386"/>
      <c r="I30" s="385"/>
      <c r="J30" s="387"/>
      <c r="K30" s="388"/>
      <c r="L30" s="17"/>
      <c r="M30" s="2"/>
      <c r="N30" s="4"/>
      <c r="O30" s="20" t="str">
        <f t="shared" si="0"/>
        <v>K</v>
      </c>
      <c r="P30" s="342"/>
      <c r="Q30" s="342"/>
    </row>
    <row r="31" spans="1:17" x14ac:dyDescent="0.15">
      <c r="A31" s="386"/>
      <c r="B31" s="385"/>
      <c r="C31" s="387"/>
      <c r="D31" s="388"/>
      <c r="E31" s="17"/>
      <c r="F31" s="2"/>
      <c r="G31" s="3"/>
      <c r="H31" s="386"/>
      <c r="I31" s="385"/>
      <c r="J31" s="387"/>
      <c r="K31" s="388"/>
      <c r="L31" s="17"/>
      <c r="M31" s="2"/>
      <c r="N31" s="4"/>
      <c r="O31" s="20" t="str">
        <f t="shared" si="0"/>
        <v>K</v>
      </c>
      <c r="P31" s="342"/>
      <c r="Q31" s="342"/>
    </row>
    <row r="32" spans="1:17" x14ac:dyDescent="0.15">
      <c r="A32" s="386"/>
      <c r="B32" s="385"/>
      <c r="C32" s="387"/>
      <c r="D32" s="388"/>
      <c r="E32" s="17"/>
      <c r="F32" s="2"/>
      <c r="G32" s="3"/>
      <c r="H32" s="386"/>
      <c r="I32" s="385"/>
      <c r="J32" s="387"/>
      <c r="K32" s="388"/>
      <c r="L32" s="17"/>
      <c r="M32" s="2"/>
      <c r="N32" s="4"/>
      <c r="O32" s="20" t="str">
        <f t="shared" si="0"/>
        <v>K</v>
      </c>
      <c r="P32" s="342"/>
      <c r="Q32" s="342"/>
    </row>
    <row r="33" spans="1:17" x14ac:dyDescent="0.15">
      <c r="A33" s="386"/>
      <c r="B33" s="385"/>
      <c r="C33" s="387"/>
      <c r="D33" s="388"/>
      <c r="E33" s="17"/>
      <c r="F33" s="2"/>
      <c r="G33" s="3"/>
      <c r="H33" s="386"/>
      <c r="I33" s="385"/>
      <c r="J33" s="387"/>
      <c r="K33" s="388"/>
      <c r="L33" s="17"/>
      <c r="M33" s="2"/>
      <c r="N33" s="4"/>
      <c r="O33" s="20" t="str">
        <f t="shared" si="0"/>
        <v>K</v>
      </c>
      <c r="P33" s="342"/>
      <c r="Q33" s="342"/>
    </row>
    <row r="34" spans="1:17" x14ac:dyDescent="0.15">
      <c r="A34" s="386"/>
      <c r="B34" s="385"/>
      <c r="C34" s="387"/>
      <c r="D34" s="388"/>
      <c r="E34" s="17"/>
      <c r="F34" s="2"/>
      <c r="G34" s="3"/>
      <c r="H34" s="386"/>
      <c r="I34" s="385"/>
      <c r="J34" s="387"/>
      <c r="K34" s="388"/>
      <c r="L34" s="17"/>
      <c r="M34" s="2"/>
      <c r="N34" s="4"/>
      <c r="O34" s="20" t="str">
        <f t="shared" si="0"/>
        <v>K</v>
      </c>
      <c r="P34" s="342"/>
      <c r="Q34" s="342"/>
    </row>
    <row r="35" spans="1:17" x14ac:dyDescent="0.15">
      <c r="A35" s="386"/>
      <c r="B35" s="385"/>
      <c r="C35" s="387"/>
      <c r="D35" s="388"/>
      <c r="E35" s="17"/>
      <c r="F35" s="2"/>
      <c r="G35" s="3"/>
      <c r="H35" s="386"/>
      <c r="I35" s="385"/>
      <c r="J35" s="387"/>
      <c r="K35" s="388"/>
      <c r="L35" s="17"/>
      <c r="M35" s="2"/>
      <c r="N35" s="4"/>
      <c r="O35" s="20" t="str">
        <f t="shared" si="0"/>
        <v>K</v>
      </c>
      <c r="P35" s="342"/>
      <c r="Q35" s="342"/>
    </row>
    <row r="36" spans="1:17" x14ac:dyDescent="0.15">
      <c r="A36" s="386"/>
      <c r="B36" s="385"/>
      <c r="C36" s="387"/>
      <c r="D36" s="388"/>
      <c r="E36" s="17"/>
      <c r="F36" s="2"/>
      <c r="G36" s="3"/>
      <c r="H36" s="386"/>
      <c r="I36" s="385"/>
      <c r="J36" s="387"/>
      <c r="K36" s="388"/>
      <c r="L36" s="17"/>
      <c r="M36" s="2"/>
      <c r="N36" s="4"/>
      <c r="O36" s="20" t="str">
        <f t="shared" si="0"/>
        <v>K</v>
      </c>
      <c r="P36" s="342"/>
      <c r="Q36" s="342"/>
    </row>
    <row r="37" spans="1:17" ht="14.25" thickBot="1" x14ac:dyDescent="0.2">
      <c r="A37" s="390"/>
      <c r="B37" s="391"/>
      <c r="C37" s="392"/>
      <c r="D37" s="393"/>
      <c r="E37" s="18"/>
      <c r="F37" s="10"/>
      <c r="G37" s="11"/>
      <c r="H37" s="390"/>
      <c r="I37" s="391"/>
      <c r="J37" s="392"/>
      <c r="K37" s="393"/>
      <c r="L37" s="18"/>
      <c r="M37" s="10"/>
      <c r="N37" s="12"/>
      <c r="O37" s="20" t="str">
        <f t="shared" si="0"/>
        <v>K</v>
      </c>
      <c r="P37" s="342"/>
      <c r="Q37" s="342"/>
    </row>
    <row r="38" spans="1:17" x14ac:dyDescent="0.15">
      <c r="A38" s="342"/>
      <c r="B38" s="342"/>
      <c r="C38" s="374"/>
      <c r="D38" s="374"/>
    </row>
    <row r="39" spans="1:17" x14ac:dyDescent="0.15">
      <c r="A39" s="25"/>
      <c r="B39" s="25"/>
      <c r="C39" s="56"/>
      <c r="D39" s="56"/>
      <c r="G39" s="14" t="s">
        <v>10</v>
      </c>
      <c r="H39" s="341" t="s">
        <v>281</v>
      </c>
      <c r="I39" s="341"/>
      <c r="J39" s="375" t="s">
        <v>15</v>
      </c>
      <c r="K39" s="375"/>
    </row>
    <row r="40" spans="1:17" x14ac:dyDescent="0.15">
      <c r="A40" s="25"/>
      <c r="B40" s="25"/>
      <c r="C40" s="56"/>
      <c r="D40" s="56"/>
      <c r="G40" s="14" t="s">
        <v>11</v>
      </c>
      <c r="H40" s="341" t="s">
        <v>281</v>
      </c>
      <c r="I40" s="341"/>
      <c r="J40" s="375" t="s">
        <v>16</v>
      </c>
      <c r="K40" s="375"/>
    </row>
  </sheetData>
  <mergeCells count="171">
    <mergeCell ref="H39:I39"/>
    <mergeCell ref="J39:K39"/>
    <mergeCell ref="H40:I40"/>
    <mergeCell ref="J40:K40"/>
    <mergeCell ref="A37:B37"/>
    <mergeCell ref="C37:D37"/>
    <mergeCell ref="H37:I37"/>
    <mergeCell ref="J37:K37"/>
    <mergeCell ref="P37:Q37"/>
    <mergeCell ref="A38:B38"/>
    <mergeCell ref="C38:D38"/>
    <mergeCell ref="A35:B35"/>
    <mergeCell ref="C35:D35"/>
    <mergeCell ref="H35:I35"/>
    <mergeCell ref="J35:K35"/>
    <mergeCell ref="P35:Q35"/>
    <mergeCell ref="A36:B36"/>
    <mergeCell ref="C36:D36"/>
    <mergeCell ref="H36:I36"/>
    <mergeCell ref="J36:K36"/>
    <mergeCell ref="P36:Q36"/>
    <mergeCell ref="A33:B33"/>
    <mergeCell ref="C33:D33"/>
    <mergeCell ref="H33:I33"/>
    <mergeCell ref="J33:K33"/>
    <mergeCell ref="P33:Q33"/>
    <mergeCell ref="A34:B34"/>
    <mergeCell ref="C34:D34"/>
    <mergeCell ref="H34:I34"/>
    <mergeCell ref="J34:K34"/>
    <mergeCell ref="P34:Q34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P32:Q32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7" ht="32.25" customHeight="1" thickBot="1" x14ac:dyDescent="0.2">
      <c r="A4" s="325" t="s">
        <v>4</v>
      </c>
      <c r="B4" s="326"/>
      <c r="C4" s="379" t="s">
        <v>5</v>
      </c>
      <c r="D4" s="380"/>
      <c r="E4" s="22" t="s">
        <v>6</v>
      </c>
      <c r="F4" s="22" t="s">
        <v>7</v>
      </c>
      <c r="G4" s="1" t="s">
        <v>8</v>
      </c>
      <c r="H4" s="394" t="s">
        <v>4</v>
      </c>
      <c r="I4" s="395"/>
      <c r="J4" s="379" t="s">
        <v>5</v>
      </c>
      <c r="K4" s="380"/>
      <c r="L4" s="22" t="s">
        <v>6</v>
      </c>
      <c r="M4" s="22" t="s">
        <v>7</v>
      </c>
      <c r="N4" s="1" t="s">
        <v>8</v>
      </c>
    </row>
    <row r="5" spans="1:17" x14ac:dyDescent="0.15">
      <c r="A5" s="386" t="s">
        <v>282</v>
      </c>
      <c r="B5" s="385"/>
      <c r="C5" s="387" t="s">
        <v>283</v>
      </c>
      <c r="D5" s="388"/>
      <c r="E5" s="17" t="s">
        <v>390</v>
      </c>
      <c r="F5" s="2" t="s">
        <v>9</v>
      </c>
      <c r="G5" s="3" t="s">
        <v>277</v>
      </c>
      <c r="H5" s="386" t="s">
        <v>282</v>
      </c>
      <c r="I5" s="385"/>
      <c r="J5" s="387" t="s">
        <v>283</v>
      </c>
      <c r="K5" s="388"/>
      <c r="L5" s="17" t="s">
        <v>390</v>
      </c>
      <c r="M5" s="2" t="s">
        <v>9</v>
      </c>
      <c r="N5" s="63" t="s">
        <v>218</v>
      </c>
      <c r="O5" s="20" t="str">
        <f>CONCATENATE("K",A5)</f>
        <v>K366-Ⅰ-501</v>
      </c>
      <c r="P5" s="396"/>
      <c r="Q5" s="397"/>
    </row>
    <row r="6" spans="1:17" x14ac:dyDescent="0.15">
      <c r="A6" s="386" t="s">
        <v>284</v>
      </c>
      <c r="B6" s="385"/>
      <c r="C6" s="378" t="s">
        <v>285</v>
      </c>
      <c r="D6" s="367"/>
      <c r="E6" s="17" t="s">
        <v>390</v>
      </c>
      <c r="F6" s="2" t="s">
        <v>9</v>
      </c>
      <c r="G6" s="3" t="s">
        <v>218</v>
      </c>
      <c r="H6" s="386" t="s">
        <v>284</v>
      </c>
      <c r="I6" s="385"/>
      <c r="J6" s="378" t="s">
        <v>285</v>
      </c>
      <c r="K6" s="367"/>
      <c r="L6" s="17" t="s">
        <v>390</v>
      </c>
      <c r="M6" s="2" t="s">
        <v>9</v>
      </c>
      <c r="N6" s="3" t="s">
        <v>218</v>
      </c>
      <c r="O6" s="20" t="str">
        <f t="shared" ref="O6:O31" si="0">CONCATENATE("K",A6)</f>
        <v>K366-Ⅰ-502</v>
      </c>
      <c r="P6" s="396"/>
      <c r="Q6" s="397"/>
    </row>
    <row r="7" spans="1:17" s="13" customFormat="1" x14ac:dyDescent="0.15">
      <c r="A7" s="386" t="s">
        <v>286</v>
      </c>
      <c r="B7" s="385"/>
      <c r="C7" s="378" t="s">
        <v>287</v>
      </c>
      <c r="D7" s="367"/>
      <c r="E7" s="17" t="s">
        <v>390</v>
      </c>
      <c r="F7" s="2" t="s">
        <v>9</v>
      </c>
      <c r="G7" s="3" t="s">
        <v>218</v>
      </c>
      <c r="H7" s="386" t="s">
        <v>286</v>
      </c>
      <c r="I7" s="385"/>
      <c r="J7" s="378" t="s">
        <v>287</v>
      </c>
      <c r="K7" s="367"/>
      <c r="L7" s="17" t="s">
        <v>390</v>
      </c>
      <c r="M7" s="2" t="s">
        <v>9</v>
      </c>
      <c r="N7" s="63" t="s">
        <v>218</v>
      </c>
      <c r="O7" s="20" t="str">
        <f t="shared" si="0"/>
        <v>K366-Ⅰ-503</v>
      </c>
      <c r="P7" s="396"/>
      <c r="Q7" s="397"/>
    </row>
    <row r="8" spans="1:17" s="13" customFormat="1" x14ac:dyDescent="0.15">
      <c r="A8" s="386" t="s">
        <v>288</v>
      </c>
      <c r="B8" s="385"/>
      <c r="C8" s="378" t="s">
        <v>289</v>
      </c>
      <c r="D8" s="367"/>
      <c r="E8" s="17" t="s">
        <v>390</v>
      </c>
      <c r="F8" s="2" t="s">
        <v>9</v>
      </c>
      <c r="G8" s="3" t="s">
        <v>218</v>
      </c>
      <c r="H8" s="386" t="s">
        <v>288</v>
      </c>
      <c r="I8" s="385"/>
      <c r="J8" s="378" t="s">
        <v>289</v>
      </c>
      <c r="K8" s="367"/>
      <c r="L8" s="17" t="s">
        <v>390</v>
      </c>
      <c r="M8" s="2" t="s">
        <v>9</v>
      </c>
      <c r="N8" s="63" t="s">
        <v>218</v>
      </c>
      <c r="O8" s="20" t="str">
        <f t="shared" si="0"/>
        <v>K366-Ⅱ-501</v>
      </c>
      <c r="P8" s="396"/>
      <c r="Q8" s="397"/>
    </row>
    <row r="9" spans="1:17" s="13" customFormat="1" x14ac:dyDescent="0.15">
      <c r="A9" s="386" t="s">
        <v>290</v>
      </c>
      <c r="B9" s="385"/>
      <c r="C9" s="378" t="s">
        <v>291</v>
      </c>
      <c r="D9" s="367"/>
      <c r="E9" s="17" t="s">
        <v>390</v>
      </c>
      <c r="F9" s="2" t="s">
        <v>9</v>
      </c>
      <c r="G9" s="3" t="s">
        <v>218</v>
      </c>
      <c r="H9" s="386" t="s">
        <v>219</v>
      </c>
      <c r="I9" s="385"/>
      <c r="J9" s="378" t="s">
        <v>219</v>
      </c>
      <c r="K9" s="367"/>
      <c r="L9" s="17" t="s">
        <v>219</v>
      </c>
      <c r="M9" s="2" t="s">
        <v>219</v>
      </c>
      <c r="N9" s="63" t="s">
        <v>219</v>
      </c>
      <c r="O9" s="20" t="str">
        <f t="shared" si="0"/>
        <v>K366-Ⅱ-502</v>
      </c>
      <c r="P9" s="396"/>
      <c r="Q9" s="397"/>
    </row>
    <row r="10" spans="1:17" x14ac:dyDescent="0.15">
      <c r="A10" s="386" t="s">
        <v>292</v>
      </c>
      <c r="B10" s="385"/>
      <c r="C10" s="387" t="s">
        <v>293</v>
      </c>
      <c r="D10" s="388"/>
      <c r="E10" s="17" t="s">
        <v>390</v>
      </c>
      <c r="F10" s="2" t="s">
        <v>9</v>
      </c>
      <c r="G10" s="3" t="s">
        <v>218</v>
      </c>
      <c r="H10" s="386" t="s">
        <v>292</v>
      </c>
      <c r="I10" s="385"/>
      <c r="J10" s="387" t="s">
        <v>293</v>
      </c>
      <c r="K10" s="388"/>
      <c r="L10" s="17" t="s">
        <v>390</v>
      </c>
      <c r="M10" s="2" t="s">
        <v>9</v>
      </c>
      <c r="N10" s="63" t="s">
        <v>218</v>
      </c>
      <c r="O10" s="20" t="str">
        <f t="shared" si="0"/>
        <v>K366-J-501</v>
      </c>
      <c r="P10" s="396"/>
      <c r="Q10" s="397"/>
    </row>
    <row r="11" spans="1:17" x14ac:dyDescent="0.15">
      <c r="A11" s="386" t="s">
        <v>294</v>
      </c>
      <c r="B11" s="385"/>
      <c r="C11" s="387" t="s">
        <v>295</v>
      </c>
      <c r="D11" s="388"/>
      <c r="E11" s="17" t="s">
        <v>390</v>
      </c>
      <c r="F11" s="2" t="s">
        <v>9</v>
      </c>
      <c r="G11" s="3" t="s">
        <v>218</v>
      </c>
      <c r="H11" s="386" t="s">
        <v>294</v>
      </c>
      <c r="I11" s="385"/>
      <c r="J11" s="387" t="s">
        <v>295</v>
      </c>
      <c r="K11" s="388"/>
      <c r="L11" s="17" t="s">
        <v>390</v>
      </c>
      <c r="M11" s="2" t="s">
        <v>9</v>
      </c>
      <c r="N11" s="63" t="s">
        <v>218</v>
      </c>
      <c r="O11" s="20" t="str">
        <f t="shared" si="0"/>
        <v>K366-J-504</v>
      </c>
      <c r="P11" s="396"/>
      <c r="Q11" s="397"/>
    </row>
    <row r="12" spans="1:17" x14ac:dyDescent="0.15">
      <c r="A12" s="386" t="s">
        <v>296</v>
      </c>
      <c r="B12" s="385"/>
      <c r="C12" s="387" t="s">
        <v>297</v>
      </c>
      <c r="D12" s="388"/>
      <c r="E12" s="17" t="s">
        <v>390</v>
      </c>
      <c r="F12" s="2" t="s">
        <v>9</v>
      </c>
      <c r="G12" s="3" t="s">
        <v>218</v>
      </c>
      <c r="H12" s="386" t="s">
        <v>296</v>
      </c>
      <c r="I12" s="385"/>
      <c r="J12" s="387" t="s">
        <v>297</v>
      </c>
      <c r="K12" s="388"/>
      <c r="L12" s="17" t="s">
        <v>390</v>
      </c>
      <c r="M12" s="2" t="s">
        <v>9</v>
      </c>
      <c r="N12" s="63" t="s">
        <v>218</v>
      </c>
      <c r="O12" s="20" t="str">
        <f t="shared" si="0"/>
        <v>K366-J-505</v>
      </c>
      <c r="P12" s="396"/>
      <c r="Q12" s="397"/>
    </row>
    <row r="13" spans="1:17" x14ac:dyDescent="0.15">
      <c r="A13" s="315" t="s">
        <v>298</v>
      </c>
      <c r="B13" s="314"/>
      <c r="C13" s="387" t="s">
        <v>299</v>
      </c>
      <c r="D13" s="388"/>
      <c r="E13" s="17" t="s">
        <v>390</v>
      </c>
      <c r="F13" s="2" t="s">
        <v>9</v>
      </c>
      <c r="G13" s="4" t="s">
        <v>240</v>
      </c>
      <c r="H13" s="315" t="s">
        <v>298</v>
      </c>
      <c r="I13" s="314"/>
      <c r="J13" s="387" t="s">
        <v>299</v>
      </c>
      <c r="K13" s="388"/>
      <c r="L13" s="17" t="s">
        <v>390</v>
      </c>
      <c r="M13" s="2" t="s">
        <v>9</v>
      </c>
      <c r="N13" s="4" t="s">
        <v>240</v>
      </c>
      <c r="O13" s="20" t="str">
        <f t="shared" si="0"/>
        <v>KK0420-1</v>
      </c>
      <c r="P13" s="396"/>
      <c r="Q13" s="397"/>
    </row>
    <row r="14" spans="1:17" s="13" customFormat="1" x14ac:dyDescent="0.15">
      <c r="A14" s="315" t="s">
        <v>300</v>
      </c>
      <c r="B14" s="314"/>
      <c r="C14" s="387" t="s">
        <v>301</v>
      </c>
      <c r="D14" s="388"/>
      <c r="E14" s="17" t="s">
        <v>390</v>
      </c>
      <c r="F14" s="2" t="s">
        <v>9</v>
      </c>
      <c r="G14" s="4" t="s">
        <v>240</v>
      </c>
      <c r="H14" s="315" t="s">
        <v>300</v>
      </c>
      <c r="I14" s="314"/>
      <c r="J14" s="387" t="s">
        <v>301</v>
      </c>
      <c r="K14" s="388"/>
      <c r="L14" s="17" t="s">
        <v>390</v>
      </c>
      <c r="M14" s="2" t="s">
        <v>9</v>
      </c>
      <c r="N14" s="4" t="s">
        <v>240</v>
      </c>
      <c r="O14" s="20" t="str">
        <f t="shared" si="0"/>
        <v>KK0420-2</v>
      </c>
      <c r="P14" s="396"/>
      <c r="Q14" s="397"/>
    </row>
    <row r="15" spans="1:17" x14ac:dyDescent="0.15">
      <c r="A15" s="366" t="s">
        <v>302</v>
      </c>
      <c r="B15" s="367"/>
      <c r="C15" s="387" t="s">
        <v>303</v>
      </c>
      <c r="D15" s="388"/>
      <c r="E15" s="17" t="s">
        <v>390</v>
      </c>
      <c r="F15" s="2" t="s">
        <v>9</v>
      </c>
      <c r="G15" s="4" t="s">
        <v>240</v>
      </c>
      <c r="H15" s="366" t="s">
        <v>302</v>
      </c>
      <c r="I15" s="367"/>
      <c r="J15" s="387" t="s">
        <v>303</v>
      </c>
      <c r="K15" s="388"/>
      <c r="L15" s="17" t="s">
        <v>390</v>
      </c>
      <c r="M15" s="2" t="s">
        <v>9</v>
      </c>
      <c r="N15" s="4" t="s">
        <v>240</v>
      </c>
      <c r="O15" s="20" t="str">
        <f t="shared" si="0"/>
        <v>KK0429</v>
      </c>
      <c r="P15" s="396"/>
      <c r="Q15" s="397"/>
    </row>
    <row r="16" spans="1:17" x14ac:dyDescent="0.15">
      <c r="A16" s="315" t="s">
        <v>304</v>
      </c>
      <c r="B16" s="314"/>
      <c r="C16" s="378" t="s">
        <v>305</v>
      </c>
      <c r="D16" s="367"/>
      <c r="E16" s="17" t="s">
        <v>390</v>
      </c>
      <c r="F16" s="2" t="s">
        <v>9</v>
      </c>
      <c r="G16" s="4" t="s">
        <v>240</v>
      </c>
      <c r="H16" s="315" t="s">
        <v>304</v>
      </c>
      <c r="I16" s="314"/>
      <c r="J16" s="378" t="s">
        <v>305</v>
      </c>
      <c r="K16" s="367"/>
      <c r="L16" s="17" t="s">
        <v>390</v>
      </c>
      <c r="M16" s="2" t="s">
        <v>9</v>
      </c>
      <c r="N16" s="4" t="s">
        <v>240</v>
      </c>
      <c r="O16" s="20" t="str">
        <f t="shared" si="0"/>
        <v>KK0430</v>
      </c>
      <c r="P16" s="396"/>
      <c r="Q16" s="397"/>
    </row>
    <row r="17" spans="1:17" x14ac:dyDescent="0.15">
      <c r="A17" s="366" t="s">
        <v>306</v>
      </c>
      <c r="B17" s="367"/>
      <c r="C17" s="387" t="s">
        <v>307</v>
      </c>
      <c r="D17" s="388"/>
      <c r="E17" s="17" t="s">
        <v>390</v>
      </c>
      <c r="F17" s="2" t="s">
        <v>9</v>
      </c>
      <c r="G17" s="4" t="s">
        <v>240</v>
      </c>
      <c r="H17" s="366" t="s">
        <v>306</v>
      </c>
      <c r="I17" s="367"/>
      <c r="J17" s="387" t="s">
        <v>307</v>
      </c>
      <c r="K17" s="388"/>
      <c r="L17" s="17" t="s">
        <v>390</v>
      </c>
      <c r="M17" s="2" t="s">
        <v>9</v>
      </c>
      <c r="N17" s="4" t="s">
        <v>240</v>
      </c>
      <c r="O17" s="20" t="str">
        <f t="shared" si="0"/>
        <v>KK2517-1</v>
      </c>
      <c r="P17" s="396"/>
      <c r="Q17" s="397"/>
    </row>
    <row r="18" spans="1:17" x14ac:dyDescent="0.15">
      <c r="A18" s="366" t="s">
        <v>308</v>
      </c>
      <c r="B18" s="367"/>
      <c r="C18" s="387" t="s">
        <v>309</v>
      </c>
      <c r="D18" s="388"/>
      <c r="E18" s="17" t="s">
        <v>390</v>
      </c>
      <c r="F18" s="2" t="s">
        <v>9</v>
      </c>
      <c r="G18" s="4" t="s">
        <v>240</v>
      </c>
      <c r="H18" s="366" t="s">
        <v>308</v>
      </c>
      <c r="I18" s="367"/>
      <c r="J18" s="387" t="s">
        <v>309</v>
      </c>
      <c r="K18" s="388"/>
      <c r="L18" s="17" t="s">
        <v>390</v>
      </c>
      <c r="M18" s="2" t="s">
        <v>9</v>
      </c>
      <c r="N18" s="4" t="s">
        <v>240</v>
      </c>
      <c r="O18" s="20" t="str">
        <f t="shared" si="0"/>
        <v>KK2517-2</v>
      </c>
      <c r="P18" s="396"/>
      <c r="Q18" s="397"/>
    </row>
    <row r="19" spans="1:17" x14ac:dyDescent="0.15">
      <c r="A19" s="366" t="s">
        <v>310</v>
      </c>
      <c r="B19" s="367"/>
      <c r="C19" s="387" t="s">
        <v>311</v>
      </c>
      <c r="D19" s="388"/>
      <c r="E19" s="17" t="s">
        <v>390</v>
      </c>
      <c r="F19" s="2" t="s">
        <v>9</v>
      </c>
      <c r="G19" s="4" t="s">
        <v>240</v>
      </c>
      <c r="H19" s="366" t="s">
        <v>310</v>
      </c>
      <c r="I19" s="367"/>
      <c r="J19" s="387" t="s">
        <v>311</v>
      </c>
      <c r="K19" s="388"/>
      <c r="L19" s="17" t="s">
        <v>390</v>
      </c>
      <c r="M19" s="2" t="s">
        <v>9</v>
      </c>
      <c r="N19" s="4" t="s">
        <v>240</v>
      </c>
      <c r="O19" s="20" t="str">
        <f t="shared" si="0"/>
        <v>KK2518</v>
      </c>
      <c r="P19" s="396"/>
      <c r="Q19" s="397"/>
    </row>
    <row r="20" spans="1:17" x14ac:dyDescent="0.15">
      <c r="A20" s="366" t="s">
        <v>312</v>
      </c>
      <c r="B20" s="367"/>
      <c r="C20" s="387" t="s">
        <v>313</v>
      </c>
      <c r="D20" s="388"/>
      <c r="E20" s="17" t="s">
        <v>390</v>
      </c>
      <c r="F20" s="2" t="s">
        <v>9</v>
      </c>
      <c r="G20" s="4" t="s">
        <v>240</v>
      </c>
      <c r="H20" s="366" t="s">
        <v>312</v>
      </c>
      <c r="I20" s="367"/>
      <c r="J20" s="387" t="s">
        <v>313</v>
      </c>
      <c r="K20" s="388"/>
      <c r="L20" s="17" t="s">
        <v>390</v>
      </c>
      <c r="M20" s="2" t="s">
        <v>9</v>
      </c>
      <c r="N20" s="4" t="s">
        <v>240</v>
      </c>
      <c r="O20" s="20" t="str">
        <f t="shared" si="0"/>
        <v>KK2519</v>
      </c>
      <c r="P20" s="396"/>
      <c r="Q20" s="397"/>
    </row>
    <row r="21" spans="1:17" x14ac:dyDescent="0.15">
      <c r="A21" s="366" t="s">
        <v>314</v>
      </c>
      <c r="B21" s="367"/>
      <c r="C21" s="387" t="s">
        <v>315</v>
      </c>
      <c r="D21" s="388"/>
      <c r="E21" s="17" t="s">
        <v>390</v>
      </c>
      <c r="F21" s="2" t="s">
        <v>9</v>
      </c>
      <c r="G21" s="4" t="s">
        <v>240</v>
      </c>
      <c r="H21" s="366" t="s">
        <v>314</v>
      </c>
      <c r="I21" s="367"/>
      <c r="J21" s="387" t="s">
        <v>315</v>
      </c>
      <c r="K21" s="388"/>
      <c r="L21" s="17" t="s">
        <v>390</v>
      </c>
      <c r="M21" s="2" t="s">
        <v>9</v>
      </c>
      <c r="N21" s="4" t="s">
        <v>240</v>
      </c>
      <c r="O21" s="20" t="str">
        <f t="shared" si="0"/>
        <v>KK2520</v>
      </c>
      <c r="P21" s="396"/>
      <c r="Q21" s="397"/>
    </row>
    <row r="22" spans="1:17" x14ac:dyDescent="0.15">
      <c r="A22" s="366" t="s">
        <v>316</v>
      </c>
      <c r="B22" s="367"/>
      <c r="C22" s="387" t="s">
        <v>317</v>
      </c>
      <c r="D22" s="388"/>
      <c r="E22" s="17" t="s">
        <v>390</v>
      </c>
      <c r="F22" s="2" t="s">
        <v>9</v>
      </c>
      <c r="G22" s="4" t="s">
        <v>240</v>
      </c>
      <c r="H22" s="366" t="s">
        <v>316</v>
      </c>
      <c r="I22" s="367"/>
      <c r="J22" s="387" t="s">
        <v>317</v>
      </c>
      <c r="K22" s="388"/>
      <c r="L22" s="17" t="s">
        <v>390</v>
      </c>
      <c r="M22" s="2" t="s">
        <v>9</v>
      </c>
      <c r="N22" s="4" t="s">
        <v>240</v>
      </c>
      <c r="O22" s="20" t="str">
        <f t="shared" si="0"/>
        <v>KK2521</v>
      </c>
      <c r="P22" s="396"/>
      <c r="Q22" s="397"/>
    </row>
    <row r="23" spans="1:17" x14ac:dyDescent="0.15">
      <c r="A23" s="366" t="s">
        <v>318</v>
      </c>
      <c r="B23" s="367"/>
      <c r="C23" s="387" t="s">
        <v>319</v>
      </c>
      <c r="D23" s="388"/>
      <c r="E23" s="17" t="s">
        <v>390</v>
      </c>
      <c r="F23" s="2" t="s">
        <v>9</v>
      </c>
      <c r="G23" s="4" t="s">
        <v>240</v>
      </c>
      <c r="H23" s="366" t="s">
        <v>318</v>
      </c>
      <c r="I23" s="367"/>
      <c r="J23" s="387" t="s">
        <v>319</v>
      </c>
      <c r="K23" s="388"/>
      <c r="L23" s="17" t="s">
        <v>390</v>
      </c>
      <c r="M23" s="2" t="s">
        <v>9</v>
      </c>
      <c r="N23" s="4" t="s">
        <v>240</v>
      </c>
      <c r="O23" s="20" t="str">
        <f t="shared" si="0"/>
        <v>KK2522</v>
      </c>
      <c r="P23" s="396"/>
      <c r="Q23" s="397"/>
    </row>
    <row r="24" spans="1:17" x14ac:dyDescent="0.15">
      <c r="A24" s="366" t="s">
        <v>320</v>
      </c>
      <c r="B24" s="367"/>
      <c r="C24" s="387" t="s">
        <v>321</v>
      </c>
      <c r="D24" s="388"/>
      <c r="E24" s="17" t="s">
        <v>390</v>
      </c>
      <c r="F24" s="2" t="s">
        <v>9</v>
      </c>
      <c r="G24" s="4" t="s">
        <v>240</v>
      </c>
      <c r="H24" s="366" t="s">
        <v>320</v>
      </c>
      <c r="I24" s="367"/>
      <c r="J24" s="387" t="s">
        <v>321</v>
      </c>
      <c r="K24" s="388"/>
      <c r="L24" s="17" t="s">
        <v>390</v>
      </c>
      <c r="M24" s="2" t="s">
        <v>9</v>
      </c>
      <c r="N24" s="4" t="s">
        <v>240</v>
      </c>
      <c r="O24" s="20" t="str">
        <f t="shared" si="0"/>
        <v>KK2523</v>
      </c>
      <c r="P24" s="396"/>
      <c r="Q24" s="397"/>
    </row>
    <row r="25" spans="1:17" x14ac:dyDescent="0.15">
      <c r="A25" s="366" t="s">
        <v>322</v>
      </c>
      <c r="B25" s="367"/>
      <c r="C25" s="387" t="s">
        <v>323</v>
      </c>
      <c r="D25" s="388"/>
      <c r="E25" s="17" t="s">
        <v>390</v>
      </c>
      <c r="F25" s="2" t="s">
        <v>9</v>
      </c>
      <c r="G25" s="4" t="s">
        <v>240</v>
      </c>
      <c r="H25" s="366" t="s">
        <v>322</v>
      </c>
      <c r="I25" s="367"/>
      <c r="J25" s="387" t="s">
        <v>323</v>
      </c>
      <c r="K25" s="388"/>
      <c r="L25" s="17" t="s">
        <v>390</v>
      </c>
      <c r="M25" s="2" t="s">
        <v>9</v>
      </c>
      <c r="N25" s="4" t="s">
        <v>240</v>
      </c>
      <c r="O25" s="20" t="str">
        <f t="shared" si="0"/>
        <v>KK2524</v>
      </c>
      <c r="P25" s="396"/>
      <c r="Q25" s="397"/>
    </row>
    <row r="26" spans="1:17" x14ac:dyDescent="0.15">
      <c r="A26" s="366" t="s">
        <v>324</v>
      </c>
      <c r="B26" s="367"/>
      <c r="C26" s="387" t="s">
        <v>325</v>
      </c>
      <c r="D26" s="388"/>
      <c r="E26" s="17" t="s">
        <v>390</v>
      </c>
      <c r="F26" s="2" t="s">
        <v>9</v>
      </c>
      <c r="G26" s="4" t="s">
        <v>240</v>
      </c>
      <c r="H26" s="366" t="s">
        <v>324</v>
      </c>
      <c r="I26" s="367"/>
      <c r="J26" s="387" t="s">
        <v>325</v>
      </c>
      <c r="K26" s="388"/>
      <c r="L26" s="17" t="s">
        <v>390</v>
      </c>
      <c r="M26" s="2" t="s">
        <v>9</v>
      </c>
      <c r="N26" s="4" t="s">
        <v>240</v>
      </c>
      <c r="O26" s="20" t="str">
        <f t="shared" si="0"/>
        <v>KK2525</v>
      </c>
      <c r="P26" s="396"/>
      <c r="Q26" s="397"/>
    </row>
    <row r="27" spans="1:17" x14ac:dyDescent="0.15">
      <c r="A27" s="366" t="s">
        <v>326</v>
      </c>
      <c r="B27" s="367"/>
      <c r="C27" s="387" t="s">
        <v>327</v>
      </c>
      <c r="D27" s="388"/>
      <c r="E27" s="17" t="s">
        <v>390</v>
      </c>
      <c r="F27" s="2" t="s">
        <v>9</v>
      </c>
      <c r="G27" s="4" t="s">
        <v>240</v>
      </c>
      <c r="H27" s="366" t="s">
        <v>326</v>
      </c>
      <c r="I27" s="367"/>
      <c r="J27" s="387" t="s">
        <v>327</v>
      </c>
      <c r="K27" s="388"/>
      <c r="L27" s="17" t="s">
        <v>390</v>
      </c>
      <c r="M27" s="2" t="s">
        <v>9</v>
      </c>
      <c r="N27" s="4" t="s">
        <v>240</v>
      </c>
      <c r="O27" s="20" t="str">
        <f t="shared" si="0"/>
        <v>KK2527</v>
      </c>
      <c r="P27" s="396"/>
      <c r="Q27" s="397"/>
    </row>
    <row r="28" spans="1:17" x14ac:dyDescent="0.15">
      <c r="A28" s="366" t="s">
        <v>328</v>
      </c>
      <c r="B28" s="367"/>
      <c r="C28" s="387" t="s">
        <v>329</v>
      </c>
      <c r="D28" s="388"/>
      <c r="E28" s="17" t="s">
        <v>390</v>
      </c>
      <c r="F28" s="2" t="s">
        <v>9</v>
      </c>
      <c r="G28" s="4" t="s">
        <v>240</v>
      </c>
      <c r="H28" s="366" t="s">
        <v>328</v>
      </c>
      <c r="I28" s="367"/>
      <c r="J28" s="387" t="s">
        <v>329</v>
      </c>
      <c r="K28" s="388"/>
      <c r="L28" s="17" t="s">
        <v>390</v>
      </c>
      <c r="M28" s="2" t="s">
        <v>9</v>
      </c>
      <c r="N28" s="4" t="s">
        <v>240</v>
      </c>
      <c r="O28" s="20" t="str">
        <f t="shared" si="0"/>
        <v>KK2528</v>
      </c>
      <c r="P28" s="396"/>
      <c r="Q28" s="397"/>
    </row>
    <row r="29" spans="1:17" x14ac:dyDescent="0.15">
      <c r="A29" s="386"/>
      <c r="B29" s="385"/>
      <c r="C29" s="387"/>
      <c r="D29" s="388"/>
      <c r="E29" s="17"/>
      <c r="F29" s="2"/>
      <c r="G29" s="3"/>
      <c r="H29" s="398"/>
      <c r="I29" s="388"/>
      <c r="J29" s="387"/>
      <c r="K29" s="388"/>
      <c r="L29" s="17"/>
      <c r="M29" s="2"/>
      <c r="N29" s="4"/>
      <c r="O29" s="20" t="str">
        <f t="shared" si="0"/>
        <v>K</v>
      </c>
      <c r="P29" s="396"/>
      <c r="Q29" s="397"/>
    </row>
    <row r="30" spans="1:17" x14ac:dyDescent="0.15">
      <c r="A30" s="386"/>
      <c r="B30" s="385"/>
      <c r="C30" s="387"/>
      <c r="D30" s="388"/>
      <c r="E30" s="17"/>
      <c r="F30" s="2"/>
      <c r="G30" s="3"/>
      <c r="H30" s="398"/>
      <c r="I30" s="388"/>
      <c r="J30" s="387"/>
      <c r="K30" s="388"/>
      <c r="L30" s="17"/>
      <c r="M30" s="2"/>
      <c r="N30" s="4"/>
      <c r="O30" s="20" t="str">
        <f t="shared" si="0"/>
        <v>K</v>
      </c>
      <c r="P30" s="396"/>
      <c r="Q30" s="397"/>
    </row>
    <row r="31" spans="1:17" x14ac:dyDescent="0.15">
      <c r="A31" s="386"/>
      <c r="B31" s="385"/>
      <c r="C31" s="387"/>
      <c r="D31" s="388"/>
      <c r="E31" s="17"/>
      <c r="F31" s="2"/>
      <c r="G31" s="3"/>
      <c r="H31" s="398"/>
      <c r="I31" s="388"/>
      <c r="J31" s="387"/>
      <c r="K31" s="388"/>
      <c r="L31" s="17"/>
      <c r="M31" s="2"/>
      <c r="N31" s="4"/>
      <c r="O31" s="20" t="str">
        <f t="shared" si="0"/>
        <v>K</v>
      </c>
      <c r="P31" s="396"/>
      <c r="Q31" s="397"/>
    </row>
    <row r="32" spans="1:17" x14ac:dyDescent="0.15">
      <c r="A32" s="386"/>
      <c r="B32" s="385"/>
      <c r="C32" s="387"/>
      <c r="D32" s="388"/>
      <c r="E32" s="17"/>
      <c r="F32" s="2"/>
      <c r="G32" s="3"/>
      <c r="H32" s="398"/>
      <c r="I32" s="388"/>
      <c r="J32" s="387"/>
      <c r="K32" s="388"/>
      <c r="L32" s="17"/>
      <c r="M32" s="2"/>
      <c r="N32" s="4"/>
    </row>
    <row r="33" spans="1:14" x14ac:dyDescent="0.15">
      <c r="A33" s="386"/>
      <c r="B33" s="385"/>
      <c r="C33" s="387"/>
      <c r="D33" s="388"/>
      <c r="E33" s="17"/>
      <c r="F33" s="2"/>
      <c r="G33" s="3"/>
      <c r="H33" s="398"/>
      <c r="I33" s="388"/>
      <c r="J33" s="387"/>
      <c r="K33" s="388"/>
      <c r="L33" s="17"/>
      <c r="M33" s="2"/>
      <c r="N33" s="4"/>
    </row>
    <row r="34" spans="1:14" x14ac:dyDescent="0.15">
      <c r="A34" s="386"/>
      <c r="B34" s="385"/>
      <c r="C34" s="387"/>
      <c r="D34" s="388"/>
      <c r="E34" s="17"/>
      <c r="F34" s="2"/>
      <c r="G34" s="3"/>
      <c r="H34" s="398"/>
      <c r="I34" s="388"/>
      <c r="J34" s="387"/>
      <c r="K34" s="388"/>
      <c r="L34" s="17"/>
      <c r="M34" s="2"/>
      <c r="N34" s="4"/>
    </row>
    <row r="35" spans="1:14" x14ac:dyDescent="0.15">
      <c r="A35" s="386"/>
      <c r="B35" s="385"/>
      <c r="C35" s="387"/>
      <c r="D35" s="388"/>
      <c r="E35" s="17"/>
      <c r="F35" s="2"/>
      <c r="G35" s="3"/>
      <c r="H35" s="398"/>
      <c r="I35" s="388"/>
      <c r="J35" s="387"/>
      <c r="K35" s="388"/>
      <c r="L35" s="17"/>
      <c r="M35" s="2"/>
      <c r="N35" s="4"/>
    </row>
    <row r="36" spans="1:14" x14ac:dyDescent="0.15">
      <c r="A36" s="386"/>
      <c r="B36" s="385"/>
      <c r="C36" s="387"/>
      <c r="D36" s="388"/>
      <c r="E36" s="17"/>
      <c r="F36" s="2"/>
      <c r="G36" s="3"/>
      <c r="H36" s="398"/>
      <c r="I36" s="388"/>
      <c r="J36" s="387"/>
      <c r="K36" s="388"/>
      <c r="L36" s="17"/>
      <c r="M36" s="2"/>
      <c r="N36" s="4"/>
    </row>
    <row r="37" spans="1:14" ht="14.25" thickBot="1" x14ac:dyDescent="0.2">
      <c r="A37" s="390"/>
      <c r="B37" s="391"/>
      <c r="C37" s="392"/>
      <c r="D37" s="393"/>
      <c r="E37" s="18"/>
      <c r="F37" s="10"/>
      <c r="G37" s="11"/>
      <c r="H37" s="400"/>
      <c r="I37" s="393"/>
      <c r="J37" s="392"/>
      <c r="K37" s="393"/>
      <c r="L37" s="18"/>
      <c r="M37" s="10"/>
      <c r="N37" s="12"/>
    </row>
    <row r="38" spans="1:14" x14ac:dyDescent="0.15">
      <c r="A38" s="342"/>
      <c r="B38" s="342"/>
      <c r="C38" s="374"/>
      <c r="D38" s="374"/>
    </row>
    <row r="39" spans="1:14" x14ac:dyDescent="0.15">
      <c r="A39" s="25"/>
      <c r="B39" s="25"/>
      <c r="C39" s="56"/>
      <c r="D39" s="56"/>
      <c r="G39" s="14" t="s">
        <v>10</v>
      </c>
      <c r="H39" s="399" t="s">
        <v>330</v>
      </c>
      <c r="I39" s="399"/>
      <c r="J39" s="375" t="s">
        <v>331</v>
      </c>
      <c r="K39" s="375"/>
    </row>
    <row r="40" spans="1:14" x14ac:dyDescent="0.15">
      <c r="A40" s="25"/>
      <c r="B40" s="25"/>
      <c r="C40" s="56"/>
      <c r="D40" s="56"/>
      <c r="G40" s="14" t="s">
        <v>11</v>
      </c>
      <c r="H40" s="399" t="s">
        <v>330</v>
      </c>
      <c r="I40" s="399"/>
      <c r="J40" s="375" t="s">
        <v>332</v>
      </c>
      <c r="K40" s="375"/>
    </row>
  </sheetData>
  <mergeCells count="171"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  <mergeCell ref="A32:B32"/>
    <mergeCell ref="C32:D32"/>
    <mergeCell ref="H32:I32"/>
    <mergeCell ref="J32:K32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7" width="4.625" style="20" customWidth="1"/>
    <col min="18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7" ht="32.25" customHeight="1" thickBot="1" x14ac:dyDescent="0.2">
      <c r="A4" s="325" t="s">
        <v>4</v>
      </c>
      <c r="B4" s="326"/>
      <c r="C4" s="379" t="s">
        <v>5</v>
      </c>
      <c r="D4" s="380"/>
      <c r="E4" s="22" t="s">
        <v>6</v>
      </c>
      <c r="F4" s="22" t="s">
        <v>7</v>
      </c>
      <c r="G4" s="1" t="s">
        <v>8</v>
      </c>
      <c r="H4" s="394" t="s">
        <v>4</v>
      </c>
      <c r="I4" s="395"/>
      <c r="J4" s="379" t="s">
        <v>5</v>
      </c>
      <c r="K4" s="380"/>
      <c r="L4" s="22" t="s">
        <v>6</v>
      </c>
      <c r="M4" s="22" t="s">
        <v>7</v>
      </c>
      <c r="N4" s="1" t="s">
        <v>8</v>
      </c>
    </row>
    <row r="5" spans="1:17" x14ac:dyDescent="0.15">
      <c r="A5" s="386" t="s">
        <v>333</v>
      </c>
      <c r="B5" s="385"/>
      <c r="C5" s="387" t="s">
        <v>334</v>
      </c>
      <c r="D5" s="388"/>
      <c r="E5" s="17" t="s">
        <v>391</v>
      </c>
      <c r="F5" s="2" t="s">
        <v>9</v>
      </c>
      <c r="G5" s="3" t="s">
        <v>277</v>
      </c>
      <c r="H5" s="386" t="s">
        <v>333</v>
      </c>
      <c r="I5" s="385"/>
      <c r="J5" s="387" t="s">
        <v>334</v>
      </c>
      <c r="K5" s="388"/>
      <c r="L5" s="17" t="s">
        <v>391</v>
      </c>
      <c r="M5" s="2" t="s">
        <v>9</v>
      </c>
      <c r="N5" s="63" t="s">
        <v>277</v>
      </c>
      <c r="O5" s="20" t="str">
        <f>CONCATENATE("K",A5)</f>
        <v>K366-Ⅰ-504</v>
      </c>
      <c r="P5" s="315"/>
      <c r="Q5" s="314"/>
    </row>
    <row r="6" spans="1:17" x14ac:dyDescent="0.15">
      <c r="A6" s="386" t="s">
        <v>335</v>
      </c>
      <c r="B6" s="385"/>
      <c r="C6" s="378" t="s">
        <v>336</v>
      </c>
      <c r="D6" s="367"/>
      <c r="E6" s="17" t="s">
        <v>391</v>
      </c>
      <c r="F6" s="2" t="s">
        <v>9</v>
      </c>
      <c r="G6" s="3" t="s">
        <v>277</v>
      </c>
      <c r="H6" s="386" t="s">
        <v>278</v>
      </c>
      <c r="I6" s="385"/>
      <c r="J6" s="378" t="s">
        <v>278</v>
      </c>
      <c r="K6" s="367"/>
      <c r="L6" s="17" t="s">
        <v>278</v>
      </c>
      <c r="M6" s="2" t="s">
        <v>278</v>
      </c>
      <c r="N6" s="63" t="s">
        <v>278</v>
      </c>
      <c r="O6" s="20" t="str">
        <f t="shared" ref="O6:O31" si="0">CONCATENATE("K",A6)</f>
        <v>K366-Ⅰ-505</v>
      </c>
      <c r="P6" s="315"/>
      <c r="Q6" s="314"/>
    </row>
    <row r="7" spans="1:17" s="13" customFormat="1" x14ac:dyDescent="0.15">
      <c r="A7" s="386" t="s">
        <v>337</v>
      </c>
      <c r="B7" s="385"/>
      <c r="C7" s="378" t="s">
        <v>338</v>
      </c>
      <c r="D7" s="367"/>
      <c r="E7" s="17" t="s">
        <v>391</v>
      </c>
      <c r="F7" s="2" t="s">
        <v>9</v>
      </c>
      <c r="G7" s="3" t="s">
        <v>218</v>
      </c>
      <c r="H7" s="386" t="s">
        <v>337</v>
      </c>
      <c r="I7" s="385"/>
      <c r="J7" s="378" t="s">
        <v>338</v>
      </c>
      <c r="K7" s="367"/>
      <c r="L7" s="17" t="s">
        <v>391</v>
      </c>
      <c r="M7" s="2" t="s">
        <v>9</v>
      </c>
      <c r="N7" s="63" t="s">
        <v>218</v>
      </c>
      <c r="O7" s="20" t="str">
        <f t="shared" si="0"/>
        <v>K366-Ⅰ-506</v>
      </c>
      <c r="P7" s="315"/>
      <c r="Q7" s="314"/>
    </row>
    <row r="8" spans="1:17" s="13" customFormat="1" x14ac:dyDescent="0.15">
      <c r="A8" s="386" t="s">
        <v>339</v>
      </c>
      <c r="B8" s="385"/>
      <c r="C8" s="378" t="s">
        <v>340</v>
      </c>
      <c r="D8" s="367"/>
      <c r="E8" s="17" t="s">
        <v>391</v>
      </c>
      <c r="F8" s="2" t="s">
        <v>9</v>
      </c>
      <c r="G8" s="3" t="s">
        <v>218</v>
      </c>
      <c r="H8" s="386" t="s">
        <v>219</v>
      </c>
      <c r="I8" s="385"/>
      <c r="J8" s="378" t="s">
        <v>219</v>
      </c>
      <c r="K8" s="367"/>
      <c r="L8" s="17" t="s">
        <v>219</v>
      </c>
      <c r="M8" s="2" t="s">
        <v>219</v>
      </c>
      <c r="N8" s="63" t="s">
        <v>219</v>
      </c>
      <c r="O8" s="20" t="str">
        <f t="shared" si="0"/>
        <v>K366-Ⅰ-507</v>
      </c>
      <c r="P8" s="315"/>
      <c r="Q8" s="314"/>
    </row>
    <row r="9" spans="1:17" s="13" customFormat="1" x14ac:dyDescent="0.15">
      <c r="A9" s="386" t="s">
        <v>341</v>
      </c>
      <c r="B9" s="385"/>
      <c r="C9" s="378" t="s">
        <v>342</v>
      </c>
      <c r="D9" s="367"/>
      <c r="E9" s="17" t="s">
        <v>391</v>
      </c>
      <c r="F9" s="2" t="s">
        <v>9</v>
      </c>
      <c r="G9" s="3" t="s">
        <v>218</v>
      </c>
      <c r="H9" s="386" t="s">
        <v>341</v>
      </c>
      <c r="I9" s="385"/>
      <c r="J9" s="378" t="s">
        <v>342</v>
      </c>
      <c r="K9" s="367"/>
      <c r="L9" s="17" t="s">
        <v>391</v>
      </c>
      <c r="M9" s="2" t="s">
        <v>9</v>
      </c>
      <c r="N9" s="63" t="s">
        <v>218</v>
      </c>
      <c r="O9" s="20" t="str">
        <f t="shared" si="0"/>
        <v>K366-Ⅰ-508</v>
      </c>
      <c r="P9" s="315"/>
      <c r="Q9" s="314"/>
    </row>
    <row r="10" spans="1:17" x14ac:dyDescent="0.15">
      <c r="A10" s="386" t="s">
        <v>343</v>
      </c>
      <c r="B10" s="385"/>
      <c r="C10" s="387" t="s">
        <v>344</v>
      </c>
      <c r="D10" s="388"/>
      <c r="E10" s="17" t="s">
        <v>391</v>
      </c>
      <c r="F10" s="2" t="s">
        <v>9</v>
      </c>
      <c r="G10" s="3" t="s">
        <v>218</v>
      </c>
      <c r="H10" s="386" t="s">
        <v>343</v>
      </c>
      <c r="I10" s="385"/>
      <c r="J10" s="387" t="s">
        <v>344</v>
      </c>
      <c r="K10" s="388"/>
      <c r="L10" s="17" t="s">
        <v>391</v>
      </c>
      <c r="M10" s="2" t="s">
        <v>9</v>
      </c>
      <c r="N10" s="63" t="s">
        <v>218</v>
      </c>
      <c r="O10" s="20" t="str">
        <f t="shared" si="0"/>
        <v>K366-Ⅰ-509</v>
      </c>
      <c r="P10" s="315"/>
      <c r="Q10" s="314"/>
    </row>
    <row r="11" spans="1:17" x14ac:dyDescent="0.15">
      <c r="A11" s="401" t="s">
        <v>345</v>
      </c>
      <c r="B11" s="402"/>
      <c r="C11" s="387" t="s">
        <v>346</v>
      </c>
      <c r="D11" s="388"/>
      <c r="E11" s="17" t="s">
        <v>391</v>
      </c>
      <c r="F11" s="2" t="s">
        <v>9</v>
      </c>
      <c r="G11" s="3" t="s">
        <v>218</v>
      </c>
      <c r="H11" s="401" t="s">
        <v>345</v>
      </c>
      <c r="I11" s="402"/>
      <c r="J11" s="387" t="s">
        <v>346</v>
      </c>
      <c r="K11" s="388"/>
      <c r="L11" s="17" t="s">
        <v>391</v>
      </c>
      <c r="M11" s="2" t="s">
        <v>9</v>
      </c>
      <c r="N11" s="63" t="s">
        <v>218</v>
      </c>
      <c r="O11" s="20" t="str">
        <f t="shared" si="0"/>
        <v>K366-Ｊ-502</v>
      </c>
      <c r="P11" s="315"/>
      <c r="Q11" s="314"/>
    </row>
    <row r="12" spans="1:17" x14ac:dyDescent="0.15">
      <c r="A12" s="401" t="s">
        <v>347</v>
      </c>
      <c r="B12" s="402"/>
      <c r="C12" s="387" t="s">
        <v>348</v>
      </c>
      <c r="D12" s="388"/>
      <c r="E12" s="17" t="s">
        <v>391</v>
      </c>
      <c r="F12" s="2" t="s">
        <v>9</v>
      </c>
      <c r="G12" s="3" t="s">
        <v>218</v>
      </c>
      <c r="H12" s="401" t="s">
        <v>347</v>
      </c>
      <c r="I12" s="402"/>
      <c r="J12" s="387" t="s">
        <v>348</v>
      </c>
      <c r="K12" s="388"/>
      <c r="L12" s="17" t="s">
        <v>391</v>
      </c>
      <c r="M12" s="2" t="s">
        <v>9</v>
      </c>
      <c r="N12" s="63" t="s">
        <v>218</v>
      </c>
      <c r="O12" s="20" t="str">
        <f t="shared" si="0"/>
        <v>K366-J-503</v>
      </c>
      <c r="P12" s="315"/>
      <c r="Q12" s="314"/>
    </row>
    <row r="13" spans="1:17" x14ac:dyDescent="0.15">
      <c r="A13" s="315" t="s">
        <v>349</v>
      </c>
      <c r="B13" s="314"/>
      <c r="C13" s="387" t="s">
        <v>350</v>
      </c>
      <c r="D13" s="388"/>
      <c r="E13" s="17" t="s">
        <v>391</v>
      </c>
      <c r="F13" s="2" t="s">
        <v>9</v>
      </c>
      <c r="G13" s="4" t="s">
        <v>240</v>
      </c>
      <c r="H13" s="315" t="s">
        <v>349</v>
      </c>
      <c r="I13" s="314"/>
      <c r="J13" s="387" t="s">
        <v>350</v>
      </c>
      <c r="K13" s="388"/>
      <c r="L13" s="17" t="s">
        <v>391</v>
      </c>
      <c r="M13" s="2" t="s">
        <v>9</v>
      </c>
      <c r="N13" s="4" t="s">
        <v>240</v>
      </c>
      <c r="O13" s="20" t="str">
        <f t="shared" si="0"/>
        <v>KK0421</v>
      </c>
      <c r="P13" s="315"/>
      <c r="Q13" s="314"/>
    </row>
    <row r="14" spans="1:17" s="13" customFormat="1" x14ac:dyDescent="0.15">
      <c r="A14" s="315" t="s">
        <v>351</v>
      </c>
      <c r="B14" s="314"/>
      <c r="C14" s="387" t="s">
        <v>352</v>
      </c>
      <c r="D14" s="388"/>
      <c r="E14" s="17" t="s">
        <v>391</v>
      </c>
      <c r="F14" s="2" t="s">
        <v>9</v>
      </c>
      <c r="G14" s="4" t="s">
        <v>240</v>
      </c>
      <c r="H14" s="315" t="s">
        <v>351</v>
      </c>
      <c r="I14" s="314"/>
      <c r="J14" s="387" t="s">
        <v>352</v>
      </c>
      <c r="K14" s="388"/>
      <c r="L14" s="17" t="s">
        <v>391</v>
      </c>
      <c r="M14" s="2" t="s">
        <v>9</v>
      </c>
      <c r="N14" s="4" t="s">
        <v>240</v>
      </c>
      <c r="O14" s="20" t="str">
        <f t="shared" si="0"/>
        <v>KK0422</v>
      </c>
      <c r="P14" s="315"/>
      <c r="Q14" s="314"/>
    </row>
    <row r="15" spans="1:17" x14ac:dyDescent="0.15">
      <c r="A15" s="366" t="s">
        <v>353</v>
      </c>
      <c r="B15" s="367"/>
      <c r="C15" s="387" t="s">
        <v>354</v>
      </c>
      <c r="D15" s="388"/>
      <c r="E15" s="17" t="s">
        <v>391</v>
      </c>
      <c r="F15" s="2" t="s">
        <v>9</v>
      </c>
      <c r="G15" s="4" t="s">
        <v>240</v>
      </c>
      <c r="H15" s="366" t="s">
        <v>353</v>
      </c>
      <c r="I15" s="367"/>
      <c r="J15" s="387" t="s">
        <v>354</v>
      </c>
      <c r="K15" s="388"/>
      <c r="L15" s="17" t="s">
        <v>391</v>
      </c>
      <c r="M15" s="2" t="s">
        <v>9</v>
      </c>
      <c r="N15" s="4" t="s">
        <v>240</v>
      </c>
      <c r="O15" s="20" t="str">
        <f t="shared" si="0"/>
        <v>KK0432</v>
      </c>
      <c r="P15" s="315"/>
      <c r="Q15" s="314"/>
    </row>
    <row r="16" spans="1:17" x14ac:dyDescent="0.15">
      <c r="A16" s="54" t="s">
        <v>355</v>
      </c>
      <c r="B16" s="55"/>
      <c r="C16" s="59" t="s">
        <v>356</v>
      </c>
      <c r="D16" s="60"/>
      <c r="E16" s="17" t="s">
        <v>391</v>
      </c>
      <c r="F16" s="2" t="s">
        <v>9</v>
      </c>
      <c r="G16" s="4" t="s">
        <v>240</v>
      </c>
      <c r="H16" s="54" t="s">
        <v>355</v>
      </c>
      <c r="I16" s="55"/>
      <c r="J16" s="59" t="s">
        <v>356</v>
      </c>
      <c r="K16" s="60"/>
      <c r="L16" s="17" t="s">
        <v>391</v>
      </c>
      <c r="M16" s="2" t="s">
        <v>9</v>
      </c>
      <c r="N16" s="4" t="s">
        <v>240</v>
      </c>
      <c r="O16" s="20" t="str">
        <f t="shared" si="0"/>
        <v>KK2529</v>
      </c>
      <c r="P16" s="315"/>
      <c r="Q16" s="314"/>
    </row>
    <row r="17" spans="1:17" x14ac:dyDescent="0.15">
      <c r="A17" s="54" t="s">
        <v>357</v>
      </c>
      <c r="B17" s="55"/>
      <c r="C17" s="59" t="s">
        <v>358</v>
      </c>
      <c r="D17" s="57"/>
      <c r="E17" s="17" t="s">
        <v>391</v>
      </c>
      <c r="F17" s="2" t="s">
        <v>9</v>
      </c>
      <c r="G17" s="4" t="s">
        <v>240</v>
      </c>
      <c r="H17" s="54" t="s">
        <v>357</v>
      </c>
      <c r="I17" s="55"/>
      <c r="J17" s="59" t="s">
        <v>358</v>
      </c>
      <c r="K17" s="57"/>
      <c r="L17" s="17" t="s">
        <v>391</v>
      </c>
      <c r="M17" s="2" t="s">
        <v>9</v>
      </c>
      <c r="N17" s="4" t="s">
        <v>240</v>
      </c>
      <c r="O17" s="20" t="str">
        <f t="shared" si="0"/>
        <v>KK2530</v>
      </c>
      <c r="P17" s="315"/>
      <c r="Q17" s="314"/>
    </row>
    <row r="18" spans="1:17" x14ac:dyDescent="0.15">
      <c r="A18" s="54" t="s">
        <v>359</v>
      </c>
      <c r="B18" s="55"/>
      <c r="C18" s="59" t="s">
        <v>360</v>
      </c>
      <c r="D18" s="57"/>
      <c r="E18" s="17" t="s">
        <v>391</v>
      </c>
      <c r="F18" s="2" t="s">
        <v>9</v>
      </c>
      <c r="G18" s="4" t="s">
        <v>240</v>
      </c>
      <c r="H18" s="54" t="s">
        <v>359</v>
      </c>
      <c r="I18" s="55"/>
      <c r="J18" s="59" t="s">
        <v>360</v>
      </c>
      <c r="K18" s="57"/>
      <c r="L18" s="17" t="s">
        <v>391</v>
      </c>
      <c r="M18" s="2" t="s">
        <v>9</v>
      </c>
      <c r="N18" s="4" t="s">
        <v>240</v>
      </c>
      <c r="O18" s="20" t="str">
        <f t="shared" si="0"/>
        <v>KK2531</v>
      </c>
      <c r="P18" s="315"/>
      <c r="Q18" s="314"/>
    </row>
    <row r="19" spans="1:17" x14ac:dyDescent="0.15">
      <c r="A19" s="54" t="s">
        <v>361</v>
      </c>
      <c r="B19" s="55"/>
      <c r="C19" s="59" t="s">
        <v>362</v>
      </c>
      <c r="D19" s="55"/>
      <c r="E19" s="17" t="s">
        <v>391</v>
      </c>
      <c r="F19" s="2" t="s">
        <v>9</v>
      </c>
      <c r="G19" s="4" t="s">
        <v>240</v>
      </c>
      <c r="H19" s="54" t="s">
        <v>361</v>
      </c>
      <c r="I19" s="55"/>
      <c r="J19" s="59" t="s">
        <v>362</v>
      </c>
      <c r="K19" s="55"/>
      <c r="L19" s="17" t="s">
        <v>391</v>
      </c>
      <c r="M19" s="2" t="s">
        <v>9</v>
      </c>
      <c r="N19" s="4" t="s">
        <v>240</v>
      </c>
      <c r="O19" s="20" t="str">
        <f t="shared" si="0"/>
        <v>KK2532-1</v>
      </c>
      <c r="P19" s="315"/>
      <c r="Q19" s="314"/>
    </row>
    <row r="20" spans="1:17" x14ac:dyDescent="0.15">
      <c r="A20" s="54" t="s">
        <v>363</v>
      </c>
      <c r="B20" s="55"/>
      <c r="C20" s="59" t="s">
        <v>364</v>
      </c>
      <c r="D20" s="55"/>
      <c r="E20" s="17" t="s">
        <v>391</v>
      </c>
      <c r="F20" s="2" t="s">
        <v>9</v>
      </c>
      <c r="G20" s="4" t="s">
        <v>240</v>
      </c>
      <c r="H20" s="54" t="s">
        <v>363</v>
      </c>
      <c r="I20" s="55"/>
      <c r="J20" s="59" t="s">
        <v>364</v>
      </c>
      <c r="K20" s="55"/>
      <c r="L20" s="17" t="s">
        <v>391</v>
      </c>
      <c r="M20" s="2" t="s">
        <v>9</v>
      </c>
      <c r="N20" s="4" t="s">
        <v>240</v>
      </c>
      <c r="O20" s="20" t="str">
        <f t="shared" si="0"/>
        <v>KK2532-2</v>
      </c>
      <c r="P20" s="315"/>
      <c r="Q20" s="314"/>
    </row>
    <row r="21" spans="1:17" x14ac:dyDescent="0.15">
      <c r="A21" s="54" t="s">
        <v>365</v>
      </c>
      <c r="B21" s="55"/>
      <c r="C21" s="59" t="s">
        <v>366</v>
      </c>
      <c r="D21" s="55"/>
      <c r="E21" s="17" t="s">
        <v>391</v>
      </c>
      <c r="F21" s="2" t="s">
        <v>9</v>
      </c>
      <c r="G21" s="4" t="s">
        <v>240</v>
      </c>
      <c r="H21" s="54" t="s">
        <v>365</v>
      </c>
      <c r="I21" s="55"/>
      <c r="J21" s="59" t="s">
        <v>366</v>
      </c>
      <c r="K21" s="55"/>
      <c r="L21" s="17" t="s">
        <v>391</v>
      </c>
      <c r="M21" s="2" t="s">
        <v>9</v>
      </c>
      <c r="N21" s="4" t="s">
        <v>240</v>
      </c>
      <c r="O21" s="20" t="str">
        <f t="shared" si="0"/>
        <v>KK2532-3</v>
      </c>
      <c r="P21" s="315"/>
      <c r="Q21" s="314"/>
    </row>
    <row r="22" spans="1:17" x14ac:dyDescent="0.15">
      <c r="A22" s="54" t="s">
        <v>367</v>
      </c>
      <c r="B22" s="55"/>
      <c r="C22" s="59" t="s">
        <v>368</v>
      </c>
      <c r="D22" s="55"/>
      <c r="E22" s="17" t="s">
        <v>391</v>
      </c>
      <c r="F22" s="2" t="s">
        <v>9</v>
      </c>
      <c r="G22" s="4" t="s">
        <v>240</v>
      </c>
      <c r="H22" s="54" t="s">
        <v>367</v>
      </c>
      <c r="I22" s="55"/>
      <c r="J22" s="59" t="s">
        <v>368</v>
      </c>
      <c r="K22" s="55"/>
      <c r="L22" s="17" t="s">
        <v>391</v>
      </c>
      <c r="M22" s="2" t="s">
        <v>9</v>
      </c>
      <c r="N22" s="4" t="s">
        <v>240</v>
      </c>
      <c r="O22" s="20" t="str">
        <f t="shared" si="0"/>
        <v>KK2533-1</v>
      </c>
      <c r="P22" s="315"/>
      <c r="Q22" s="314"/>
    </row>
    <row r="23" spans="1:17" x14ac:dyDescent="0.15">
      <c r="A23" s="54" t="s">
        <v>369</v>
      </c>
      <c r="B23" s="55"/>
      <c r="C23" s="59" t="s">
        <v>370</v>
      </c>
      <c r="D23" s="55"/>
      <c r="E23" s="17" t="s">
        <v>391</v>
      </c>
      <c r="F23" s="2" t="s">
        <v>9</v>
      </c>
      <c r="G23" s="4" t="s">
        <v>240</v>
      </c>
      <c r="H23" s="54" t="s">
        <v>369</v>
      </c>
      <c r="I23" s="55"/>
      <c r="J23" s="59" t="s">
        <v>370</v>
      </c>
      <c r="K23" s="55"/>
      <c r="L23" s="17" t="s">
        <v>391</v>
      </c>
      <c r="M23" s="2" t="s">
        <v>9</v>
      </c>
      <c r="N23" s="4" t="s">
        <v>240</v>
      </c>
      <c r="O23" s="20" t="str">
        <f t="shared" si="0"/>
        <v>KK2533-2</v>
      </c>
      <c r="P23" s="315"/>
      <c r="Q23" s="314"/>
    </row>
    <row r="24" spans="1:17" x14ac:dyDescent="0.15">
      <c r="A24" s="54" t="s">
        <v>371</v>
      </c>
      <c r="B24" s="55"/>
      <c r="C24" s="59" t="s">
        <v>372</v>
      </c>
      <c r="D24" s="55"/>
      <c r="E24" s="17" t="s">
        <v>391</v>
      </c>
      <c r="F24" s="2" t="s">
        <v>9</v>
      </c>
      <c r="G24" s="4" t="s">
        <v>240</v>
      </c>
      <c r="H24" s="54" t="s">
        <v>371</v>
      </c>
      <c r="I24" s="55"/>
      <c r="J24" s="59" t="s">
        <v>372</v>
      </c>
      <c r="K24" s="55"/>
      <c r="L24" s="17" t="s">
        <v>391</v>
      </c>
      <c r="M24" s="2" t="s">
        <v>9</v>
      </c>
      <c r="N24" s="4" t="s">
        <v>240</v>
      </c>
      <c r="O24" s="20" t="str">
        <f t="shared" si="0"/>
        <v>KK2534</v>
      </c>
      <c r="P24" s="315"/>
      <c r="Q24" s="314"/>
    </row>
    <row r="25" spans="1:17" x14ac:dyDescent="0.15">
      <c r="A25" s="54" t="s">
        <v>373</v>
      </c>
      <c r="B25" s="55"/>
      <c r="C25" s="59" t="s">
        <v>374</v>
      </c>
      <c r="D25" s="55"/>
      <c r="E25" s="17" t="s">
        <v>391</v>
      </c>
      <c r="F25" s="2" t="s">
        <v>9</v>
      </c>
      <c r="G25" s="4" t="s">
        <v>240</v>
      </c>
      <c r="H25" s="54" t="s">
        <v>373</v>
      </c>
      <c r="I25" s="55"/>
      <c r="J25" s="59" t="s">
        <v>374</v>
      </c>
      <c r="K25" s="55"/>
      <c r="L25" s="17" t="s">
        <v>391</v>
      </c>
      <c r="M25" s="2" t="s">
        <v>9</v>
      </c>
      <c r="N25" s="4" t="s">
        <v>240</v>
      </c>
      <c r="O25" s="20" t="str">
        <f t="shared" si="0"/>
        <v>KK2535</v>
      </c>
      <c r="P25" s="315"/>
      <c r="Q25" s="314"/>
    </row>
    <row r="26" spans="1:17" x14ac:dyDescent="0.15">
      <c r="A26" s="54" t="s">
        <v>375</v>
      </c>
      <c r="B26" s="55"/>
      <c r="C26" s="59" t="s">
        <v>376</v>
      </c>
      <c r="D26" s="60"/>
      <c r="E26" s="17" t="s">
        <v>391</v>
      </c>
      <c r="F26" s="2" t="s">
        <v>9</v>
      </c>
      <c r="G26" s="4" t="s">
        <v>240</v>
      </c>
      <c r="H26" s="54" t="s">
        <v>375</v>
      </c>
      <c r="I26" s="55"/>
      <c r="J26" s="59" t="s">
        <v>376</v>
      </c>
      <c r="K26" s="60"/>
      <c r="L26" s="17" t="s">
        <v>391</v>
      </c>
      <c r="M26" s="2" t="s">
        <v>9</v>
      </c>
      <c r="N26" s="4" t="s">
        <v>240</v>
      </c>
      <c r="O26" s="20" t="str">
        <f t="shared" si="0"/>
        <v>KK2536</v>
      </c>
      <c r="P26" s="315"/>
      <c r="Q26" s="314"/>
    </row>
    <row r="27" spans="1:17" x14ac:dyDescent="0.15">
      <c r="A27" s="54" t="s">
        <v>377</v>
      </c>
      <c r="B27" s="55"/>
      <c r="C27" s="59" t="s">
        <v>378</v>
      </c>
      <c r="D27" s="60"/>
      <c r="E27" s="17" t="s">
        <v>391</v>
      </c>
      <c r="F27" s="2" t="s">
        <v>9</v>
      </c>
      <c r="G27" s="4" t="s">
        <v>240</v>
      </c>
      <c r="H27" s="54" t="s">
        <v>377</v>
      </c>
      <c r="I27" s="55"/>
      <c r="J27" s="59" t="s">
        <v>378</v>
      </c>
      <c r="K27" s="60"/>
      <c r="L27" s="17" t="s">
        <v>391</v>
      </c>
      <c r="M27" s="2" t="s">
        <v>9</v>
      </c>
      <c r="N27" s="4" t="s">
        <v>240</v>
      </c>
      <c r="O27" s="20" t="str">
        <f t="shared" si="0"/>
        <v>KK2537</v>
      </c>
      <c r="P27" s="315"/>
      <c r="Q27" s="314"/>
    </row>
    <row r="28" spans="1:17" x14ac:dyDescent="0.15">
      <c r="A28" s="54" t="s">
        <v>379</v>
      </c>
      <c r="B28" s="55"/>
      <c r="C28" s="59" t="s">
        <v>380</v>
      </c>
      <c r="D28" s="60"/>
      <c r="E28" s="17" t="s">
        <v>391</v>
      </c>
      <c r="F28" s="2" t="s">
        <v>9</v>
      </c>
      <c r="G28" s="4" t="s">
        <v>240</v>
      </c>
      <c r="H28" s="54" t="s">
        <v>379</v>
      </c>
      <c r="I28" s="55"/>
      <c r="J28" s="59" t="s">
        <v>380</v>
      </c>
      <c r="K28" s="60"/>
      <c r="L28" s="17" t="s">
        <v>391</v>
      </c>
      <c r="M28" s="2" t="s">
        <v>9</v>
      </c>
      <c r="N28" s="4" t="s">
        <v>240</v>
      </c>
      <c r="O28" s="20" t="str">
        <f t="shared" si="0"/>
        <v>KK2538</v>
      </c>
      <c r="P28" s="315"/>
      <c r="Q28" s="314"/>
    </row>
    <row r="29" spans="1:17" x14ac:dyDescent="0.15">
      <c r="A29" s="54" t="s">
        <v>381</v>
      </c>
      <c r="B29" s="55"/>
      <c r="C29" s="59" t="s">
        <v>382</v>
      </c>
      <c r="D29" s="60"/>
      <c r="E29" s="17" t="s">
        <v>391</v>
      </c>
      <c r="F29" s="2" t="s">
        <v>9</v>
      </c>
      <c r="G29" s="4" t="s">
        <v>240</v>
      </c>
      <c r="H29" s="54" t="s">
        <v>381</v>
      </c>
      <c r="I29" s="55"/>
      <c r="J29" s="59" t="s">
        <v>382</v>
      </c>
      <c r="K29" s="60"/>
      <c r="L29" s="17" t="s">
        <v>391</v>
      </c>
      <c r="M29" s="2" t="s">
        <v>9</v>
      </c>
      <c r="N29" s="4" t="s">
        <v>240</v>
      </c>
      <c r="O29" s="20" t="str">
        <f t="shared" si="0"/>
        <v>KK2539</v>
      </c>
      <c r="P29" s="315"/>
      <c r="Q29" s="314"/>
    </row>
    <row r="30" spans="1:17" x14ac:dyDescent="0.15">
      <c r="A30" s="54" t="s">
        <v>383</v>
      </c>
      <c r="B30" s="55"/>
      <c r="C30" s="59" t="s">
        <v>384</v>
      </c>
      <c r="D30" s="60"/>
      <c r="E30" s="17" t="s">
        <v>391</v>
      </c>
      <c r="F30" s="2" t="s">
        <v>9</v>
      </c>
      <c r="G30" s="4" t="s">
        <v>240</v>
      </c>
      <c r="H30" s="54" t="s">
        <v>383</v>
      </c>
      <c r="I30" s="55"/>
      <c r="J30" s="59" t="s">
        <v>384</v>
      </c>
      <c r="K30" s="60"/>
      <c r="L30" s="17" t="s">
        <v>391</v>
      </c>
      <c r="M30" s="2" t="s">
        <v>9</v>
      </c>
      <c r="N30" s="4" t="s">
        <v>240</v>
      </c>
      <c r="O30" s="20" t="str">
        <f t="shared" si="0"/>
        <v>KK2540</v>
      </c>
      <c r="P30" s="315"/>
      <c r="Q30" s="314"/>
    </row>
    <row r="31" spans="1:17" x14ac:dyDescent="0.15">
      <c r="A31" s="366" t="s">
        <v>385</v>
      </c>
      <c r="B31" s="367"/>
      <c r="C31" s="387" t="s">
        <v>386</v>
      </c>
      <c r="D31" s="388"/>
      <c r="E31" s="17" t="s">
        <v>391</v>
      </c>
      <c r="F31" s="2" t="s">
        <v>9</v>
      </c>
      <c r="G31" s="4" t="s">
        <v>240</v>
      </c>
      <c r="H31" s="366" t="s">
        <v>385</v>
      </c>
      <c r="I31" s="367"/>
      <c r="J31" s="387" t="s">
        <v>386</v>
      </c>
      <c r="K31" s="388"/>
      <c r="L31" s="17" t="s">
        <v>391</v>
      </c>
      <c r="M31" s="2" t="s">
        <v>9</v>
      </c>
      <c r="N31" s="4" t="s">
        <v>240</v>
      </c>
      <c r="O31" s="20" t="str">
        <f t="shared" si="0"/>
        <v>KK2541</v>
      </c>
      <c r="P31" s="315"/>
      <c r="Q31" s="314"/>
    </row>
    <row r="32" spans="1:17" x14ac:dyDescent="0.15">
      <c r="A32" s="366"/>
      <c r="B32" s="367"/>
      <c r="C32" s="387"/>
      <c r="D32" s="388"/>
      <c r="E32" s="17"/>
      <c r="F32" s="2"/>
      <c r="G32" s="3"/>
      <c r="H32" s="398"/>
      <c r="I32" s="388"/>
      <c r="J32" s="387"/>
      <c r="K32" s="388"/>
      <c r="L32" s="17"/>
      <c r="M32" s="2"/>
      <c r="N32" s="4"/>
    </row>
    <row r="33" spans="1:14" x14ac:dyDescent="0.15">
      <c r="A33" s="386"/>
      <c r="B33" s="385"/>
      <c r="C33" s="387"/>
      <c r="D33" s="388"/>
      <c r="E33" s="17"/>
      <c r="F33" s="2"/>
      <c r="G33" s="3"/>
      <c r="H33" s="398"/>
      <c r="I33" s="388"/>
      <c r="J33" s="387"/>
      <c r="K33" s="388"/>
      <c r="L33" s="17"/>
      <c r="M33" s="2"/>
      <c r="N33" s="4"/>
    </row>
    <row r="34" spans="1:14" x14ac:dyDescent="0.15">
      <c r="A34" s="386"/>
      <c r="B34" s="385"/>
      <c r="C34" s="387"/>
      <c r="D34" s="388"/>
      <c r="E34" s="17"/>
      <c r="F34" s="2"/>
      <c r="G34" s="3"/>
      <c r="H34" s="398"/>
      <c r="I34" s="388"/>
      <c r="J34" s="387"/>
      <c r="K34" s="388"/>
      <c r="L34" s="17"/>
      <c r="M34" s="2"/>
      <c r="N34" s="4"/>
    </row>
    <row r="35" spans="1:14" x14ac:dyDescent="0.15">
      <c r="A35" s="386"/>
      <c r="B35" s="385"/>
      <c r="C35" s="387"/>
      <c r="D35" s="388"/>
      <c r="E35" s="17"/>
      <c r="F35" s="2"/>
      <c r="G35" s="3"/>
      <c r="H35" s="398"/>
      <c r="I35" s="388"/>
      <c r="J35" s="387"/>
      <c r="K35" s="388"/>
      <c r="L35" s="17"/>
      <c r="M35" s="2"/>
      <c r="N35" s="4"/>
    </row>
    <row r="36" spans="1:14" x14ac:dyDescent="0.15">
      <c r="A36" s="386"/>
      <c r="B36" s="385"/>
      <c r="C36" s="387"/>
      <c r="D36" s="388"/>
      <c r="E36" s="17"/>
      <c r="F36" s="2"/>
      <c r="G36" s="3"/>
      <c r="H36" s="398"/>
      <c r="I36" s="388"/>
      <c r="J36" s="387"/>
      <c r="K36" s="388"/>
      <c r="L36" s="17"/>
      <c r="M36" s="2"/>
      <c r="N36" s="4"/>
    </row>
    <row r="37" spans="1:14" ht="14.25" thickBot="1" x14ac:dyDescent="0.2">
      <c r="A37" s="390"/>
      <c r="B37" s="391"/>
      <c r="C37" s="392"/>
      <c r="D37" s="393"/>
      <c r="E37" s="18"/>
      <c r="F37" s="10"/>
      <c r="G37" s="11"/>
      <c r="H37" s="400"/>
      <c r="I37" s="393"/>
      <c r="J37" s="392"/>
      <c r="K37" s="393"/>
      <c r="L37" s="18"/>
      <c r="M37" s="10"/>
      <c r="N37" s="12"/>
    </row>
    <row r="38" spans="1:14" x14ac:dyDescent="0.15">
      <c r="A38" s="342"/>
      <c r="B38" s="342"/>
      <c r="C38" s="374"/>
      <c r="D38" s="374"/>
    </row>
    <row r="39" spans="1:14" x14ac:dyDescent="0.15">
      <c r="A39" s="25"/>
      <c r="B39" s="25"/>
      <c r="C39" s="56"/>
      <c r="D39" s="56"/>
      <c r="G39" s="14" t="s">
        <v>10</v>
      </c>
      <c r="H39" s="399" t="s">
        <v>159</v>
      </c>
      <c r="I39" s="399"/>
      <c r="J39" s="375" t="s">
        <v>331</v>
      </c>
      <c r="K39" s="375"/>
    </row>
    <row r="40" spans="1:14" x14ac:dyDescent="0.15">
      <c r="A40" s="25"/>
      <c r="B40" s="25"/>
      <c r="C40" s="56"/>
      <c r="D40" s="56"/>
      <c r="G40" s="14" t="s">
        <v>11</v>
      </c>
      <c r="H40" s="399" t="s">
        <v>159</v>
      </c>
      <c r="I40" s="399"/>
      <c r="J40" s="375" t="s">
        <v>19</v>
      </c>
      <c r="K40" s="375"/>
    </row>
  </sheetData>
  <mergeCells count="111">
    <mergeCell ref="A38:B38"/>
    <mergeCell ref="C38:D38"/>
    <mergeCell ref="H39:I39"/>
    <mergeCell ref="J39:K39"/>
    <mergeCell ref="H40:I40"/>
    <mergeCell ref="J40:K40"/>
    <mergeCell ref="A36:B36"/>
    <mergeCell ref="C36:D36"/>
    <mergeCell ref="H36:I36"/>
    <mergeCell ref="J36:K36"/>
    <mergeCell ref="A37:B37"/>
    <mergeCell ref="C37:D37"/>
    <mergeCell ref="H37:I37"/>
    <mergeCell ref="J37:K37"/>
    <mergeCell ref="A34:B34"/>
    <mergeCell ref="C34:D34"/>
    <mergeCell ref="H34:I34"/>
    <mergeCell ref="J34:K34"/>
    <mergeCell ref="A35:B35"/>
    <mergeCell ref="C35:D35"/>
    <mergeCell ref="H35:I35"/>
    <mergeCell ref="J35:K35"/>
    <mergeCell ref="A32:B32"/>
    <mergeCell ref="C32:D32"/>
    <mergeCell ref="H32:I32"/>
    <mergeCell ref="J32:K32"/>
    <mergeCell ref="A33:B33"/>
    <mergeCell ref="C33:D33"/>
    <mergeCell ref="H33:I33"/>
    <mergeCell ref="J33:K33"/>
    <mergeCell ref="P30:Q30"/>
    <mergeCell ref="A31:B31"/>
    <mergeCell ref="C31:D31"/>
    <mergeCell ref="H31:I31"/>
    <mergeCell ref="J31:K31"/>
    <mergeCell ref="P31:Q31"/>
    <mergeCell ref="P23:Q23"/>
    <mergeCell ref="P24:Q24"/>
    <mergeCell ref="P25:Q25"/>
    <mergeCell ref="P26:Q26"/>
    <mergeCell ref="P27:Q27"/>
    <mergeCell ref="P28:Q28"/>
    <mergeCell ref="P21:Q21"/>
    <mergeCell ref="P22:Q22"/>
    <mergeCell ref="A15:B15"/>
    <mergeCell ref="C15:D15"/>
    <mergeCell ref="H15:I15"/>
    <mergeCell ref="J15:K15"/>
    <mergeCell ref="P15:Q15"/>
    <mergeCell ref="P16:Q16"/>
    <mergeCell ref="P29:Q29"/>
    <mergeCell ref="A14:B14"/>
    <mergeCell ref="C14:D14"/>
    <mergeCell ref="H14:I14"/>
    <mergeCell ref="J14:K14"/>
    <mergeCell ref="P14:Q14"/>
    <mergeCell ref="P17:Q17"/>
    <mergeCell ref="P18:Q18"/>
    <mergeCell ref="P19:Q19"/>
    <mergeCell ref="P20:Q20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0.625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403" t="s">
        <v>2</v>
      </c>
      <c r="B3" s="404"/>
      <c r="C3" s="404"/>
      <c r="D3" s="404"/>
      <c r="E3" s="405"/>
      <c r="F3" s="403" t="s">
        <v>3</v>
      </c>
      <c r="G3" s="404"/>
      <c r="H3" s="404"/>
      <c r="I3" s="404"/>
      <c r="J3" s="405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392</v>
      </c>
      <c r="B5" s="69" t="s">
        <v>393</v>
      </c>
      <c r="C5" s="70" t="s">
        <v>394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397</v>
      </c>
      <c r="B6" s="69" t="s">
        <v>398</v>
      </c>
      <c r="C6" s="65" t="s">
        <v>399</v>
      </c>
      <c r="D6" s="2" t="s">
        <v>395</v>
      </c>
      <c r="E6" s="3" t="s">
        <v>396</v>
      </c>
      <c r="F6" s="58"/>
      <c r="G6" s="73"/>
      <c r="H6" s="2"/>
      <c r="I6" s="2"/>
      <c r="J6" s="4"/>
    </row>
    <row r="7" spans="1:10" s="13" customFormat="1" x14ac:dyDescent="0.15">
      <c r="A7" s="68"/>
      <c r="B7" s="69"/>
      <c r="C7" s="65"/>
      <c r="D7" s="2"/>
      <c r="E7" s="3"/>
      <c r="F7" s="58"/>
      <c r="G7" s="73"/>
      <c r="H7" s="2"/>
      <c r="I7" s="2"/>
      <c r="J7" s="4"/>
    </row>
    <row r="8" spans="1:10" s="13" customFormat="1" x14ac:dyDescent="0.15">
      <c r="A8" s="68"/>
      <c r="B8" s="69"/>
      <c r="C8" s="65"/>
      <c r="D8" s="2"/>
      <c r="E8" s="3"/>
      <c r="F8" s="58"/>
      <c r="G8" s="73"/>
      <c r="H8" s="2"/>
      <c r="I8" s="2"/>
      <c r="J8" s="4"/>
    </row>
    <row r="9" spans="1:10" s="13" customFormat="1" x14ac:dyDescent="0.15">
      <c r="A9" s="68"/>
      <c r="B9" s="69"/>
      <c r="C9" s="65"/>
      <c r="D9" s="2"/>
      <c r="E9" s="3"/>
      <c r="F9" s="58"/>
      <c r="G9" s="73"/>
      <c r="H9" s="2"/>
      <c r="I9" s="2"/>
      <c r="J9" s="4"/>
    </row>
    <row r="10" spans="1:10" s="13" customFormat="1" x14ac:dyDescent="0.15">
      <c r="A10" s="68"/>
      <c r="B10" s="69"/>
      <c r="C10" s="65"/>
      <c r="D10" s="2"/>
      <c r="E10" s="3"/>
      <c r="F10" s="58"/>
      <c r="G10" s="73"/>
      <c r="H10" s="2"/>
      <c r="I10" s="2"/>
      <c r="J10" s="4"/>
    </row>
    <row r="11" spans="1:10" s="13" customFormat="1" x14ac:dyDescent="0.15">
      <c r="A11" s="68"/>
      <c r="B11" s="69"/>
      <c r="C11" s="65"/>
      <c r="D11" s="2"/>
      <c r="E11" s="3"/>
      <c r="F11" s="58"/>
      <c r="G11" s="73"/>
      <c r="H11" s="2"/>
      <c r="I11" s="2"/>
      <c r="J11" s="4"/>
    </row>
    <row r="12" spans="1:10" s="13" customFormat="1" x14ac:dyDescent="0.15">
      <c r="A12" s="68"/>
      <c r="B12" s="74"/>
      <c r="C12" s="65"/>
      <c r="D12" s="2"/>
      <c r="E12" s="3"/>
      <c r="F12" s="58"/>
      <c r="G12" s="73"/>
      <c r="H12" s="2"/>
      <c r="I12" s="2"/>
      <c r="J12" s="4"/>
    </row>
    <row r="13" spans="1:10" s="13" customFormat="1" x14ac:dyDescent="0.15">
      <c r="A13" s="68"/>
      <c r="B13" s="74"/>
      <c r="C13" s="65"/>
      <c r="D13" s="2"/>
      <c r="E13" s="3"/>
      <c r="F13" s="27"/>
      <c r="G13" s="73"/>
      <c r="H13" s="2"/>
      <c r="I13" s="2"/>
      <c r="J13" s="4"/>
    </row>
    <row r="14" spans="1:10" s="13" customFormat="1" x14ac:dyDescent="0.15">
      <c r="A14" s="68"/>
      <c r="B14" s="74"/>
      <c r="C14" s="65"/>
      <c r="D14" s="2"/>
      <c r="E14" s="3"/>
      <c r="F14" s="75"/>
      <c r="G14" s="73"/>
      <c r="H14" s="2"/>
      <c r="I14" s="2"/>
      <c r="J14" s="4"/>
    </row>
    <row r="15" spans="1:10" s="13" customFormat="1" x14ac:dyDescent="0.15">
      <c r="A15" s="68"/>
      <c r="B15" s="74"/>
      <c r="C15" s="65"/>
      <c r="D15" s="2"/>
      <c r="E15" s="3"/>
      <c r="F15" s="76"/>
      <c r="G15" s="73"/>
      <c r="H15" s="2"/>
      <c r="I15" s="2"/>
      <c r="J15" s="4"/>
    </row>
    <row r="16" spans="1:10" x14ac:dyDescent="0.15">
      <c r="A16" s="68"/>
      <c r="B16" s="74"/>
      <c r="C16" s="65"/>
      <c r="D16" s="15"/>
      <c r="E16" s="77"/>
      <c r="F16" s="78"/>
      <c r="G16" s="79"/>
      <c r="H16" s="15"/>
      <c r="I16" s="15"/>
      <c r="J16" s="67"/>
    </row>
    <row r="17" spans="1:10" x14ac:dyDescent="0.15">
      <c r="A17" s="68"/>
      <c r="B17" s="74"/>
      <c r="C17" s="65"/>
      <c r="D17" s="2"/>
      <c r="E17" s="3"/>
      <c r="F17" s="76"/>
      <c r="G17" s="73"/>
      <c r="H17" s="2"/>
      <c r="I17" s="2"/>
      <c r="J17" s="4"/>
    </row>
    <row r="18" spans="1:10" x14ac:dyDescent="0.15">
      <c r="A18" s="68"/>
      <c r="B18" s="74"/>
      <c r="C18" s="65"/>
      <c r="D18" s="2"/>
      <c r="E18" s="3"/>
      <c r="F18" s="76"/>
      <c r="G18" s="73"/>
      <c r="H18" s="2"/>
      <c r="I18" s="2"/>
      <c r="J18" s="4"/>
    </row>
    <row r="19" spans="1:10" x14ac:dyDescent="0.15">
      <c r="A19" s="68"/>
      <c r="B19" s="74"/>
      <c r="C19" s="65"/>
      <c r="D19" s="2"/>
      <c r="E19" s="3"/>
      <c r="F19" s="76"/>
      <c r="G19" s="73"/>
      <c r="H19" s="2"/>
      <c r="I19" s="2"/>
      <c r="J19" s="4"/>
    </row>
    <row r="20" spans="1:10" x14ac:dyDescent="0.15">
      <c r="A20" s="80"/>
      <c r="B20" s="81"/>
      <c r="C20" s="2"/>
      <c r="D20" s="2"/>
      <c r="E20" s="3"/>
      <c r="F20" s="76"/>
      <c r="G20" s="73"/>
      <c r="H20" s="2"/>
      <c r="I20" s="2"/>
      <c r="J20" s="4"/>
    </row>
    <row r="21" spans="1:10" x14ac:dyDescent="0.15">
      <c r="A21" s="80"/>
      <c r="B21" s="81"/>
      <c r="C21" s="2"/>
      <c r="D21" s="2"/>
      <c r="E21" s="3"/>
      <c r="F21" s="76"/>
      <c r="G21" s="73"/>
      <c r="H21" s="2"/>
      <c r="I21" s="2"/>
      <c r="J21" s="4"/>
    </row>
    <row r="22" spans="1:10" x14ac:dyDescent="0.15">
      <c r="A22" s="80"/>
      <c r="B22" s="81"/>
      <c r="C22" s="2"/>
      <c r="D22" s="2"/>
      <c r="E22" s="3"/>
      <c r="F22" s="76"/>
      <c r="G22" s="73"/>
      <c r="H22" s="2"/>
      <c r="I22" s="2"/>
      <c r="J22" s="4"/>
    </row>
    <row r="23" spans="1:10" x14ac:dyDescent="0.15">
      <c r="A23" s="80"/>
      <c r="B23" s="81"/>
      <c r="C23" s="2"/>
      <c r="D23" s="2"/>
      <c r="E23" s="3"/>
      <c r="F23" s="76"/>
      <c r="G23" s="73"/>
      <c r="H23" s="2"/>
      <c r="I23" s="2"/>
      <c r="J23" s="4"/>
    </row>
    <row r="24" spans="1:10" x14ac:dyDescent="0.15">
      <c r="A24" s="80"/>
      <c r="B24" s="81"/>
      <c r="C24" s="2"/>
      <c r="D24" s="2"/>
      <c r="E24" s="3"/>
      <c r="F24" s="76"/>
      <c r="G24" s="73"/>
      <c r="H24" s="2"/>
      <c r="I24" s="2"/>
      <c r="J24" s="4"/>
    </row>
    <row r="25" spans="1:10" x14ac:dyDescent="0.15">
      <c r="A25" s="80"/>
      <c r="B25" s="81"/>
      <c r="C25" s="2"/>
      <c r="D25" s="2"/>
      <c r="E25" s="3"/>
      <c r="F25" s="76"/>
      <c r="G25" s="73"/>
      <c r="H25" s="2"/>
      <c r="I25" s="2"/>
      <c r="J25" s="4"/>
    </row>
    <row r="26" spans="1:10" x14ac:dyDescent="0.15">
      <c r="A26" s="80"/>
      <c r="B26" s="81"/>
      <c r="C26" s="2"/>
      <c r="D26" s="2"/>
      <c r="E26" s="3"/>
      <c r="F26" s="76"/>
      <c r="G26" s="73"/>
      <c r="H26" s="2"/>
      <c r="I26" s="2"/>
      <c r="J26" s="4"/>
    </row>
    <row r="27" spans="1:10" x14ac:dyDescent="0.15">
      <c r="A27" s="80"/>
      <c r="B27" s="81"/>
      <c r="C27" s="2"/>
      <c r="D27" s="2"/>
      <c r="E27" s="3"/>
      <c r="F27" s="76"/>
      <c r="G27" s="73"/>
      <c r="H27" s="2"/>
      <c r="I27" s="2"/>
      <c r="J27" s="4"/>
    </row>
    <row r="28" spans="1:10" x14ac:dyDescent="0.15">
      <c r="A28" s="80"/>
      <c r="B28" s="81"/>
      <c r="C28" s="2"/>
      <c r="D28" s="2"/>
      <c r="E28" s="3"/>
      <c r="F28" s="76"/>
      <c r="G28" s="73"/>
      <c r="H28" s="2"/>
      <c r="I28" s="2"/>
      <c r="J28" s="4"/>
    </row>
    <row r="29" spans="1:10" x14ac:dyDescent="0.15">
      <c r="A29" s="58"/>
      <c r="B29" s="73"/>
      <c r="C29" s="2"/>
      <c r="D29" s="2"/>
      <c r="E29" s="3"/>
      <c r="F29" s="76"/>
      <c r="G29" s="73"/>
      <c r="H29" s="2"/>
      <c r="I29" s="2"/>
      <c r="J29" s="4"/>
    </row>
    <row r="30" spans="1:10" x14ac:dyDescent="0.15">
      <c r="A30" s="58"/>
      <c r="B30" s="73"/>
      <c r="C30" s="2"/>
      <c r="D30" s="2"/>
      <c r="E30" s="3"/>
      <c r="F30" s="76"/>
      <c r="G30" s="73"/>
      <c r="H30" s="2"/>
      <c r="I30" s="2"/>
      <c r="J30" s="4"/>
    </row>
    <row r="31" spans="1:10" ht="14.25" thickBot="1" x14ac:dyDescent="0.2">
      <c r="A31" s="61"/>
      <c r="B31" s="82"/>
      <c r="C31" s="10"/>
      <c r="D31" s="10"/>
      <c r="E31" s="11"/>
      <c r="F31" s="83"/>
      <c r="G31" s="82"/>
      <c r="H31" s="10"/>
      <c r="I31" s="10"/>
      <c r="J31" s="12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9" scale="93" orientation="landscape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1" bestFit="1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403" t="s">
        <v>2</v>
      </c>
      <c r="B3" s="404"/>
      <c r="C3" s="404"/>
      <c r="D3" s="404"/>
      <c r="E3" s="405"/>
      <c r="F3" s="403" t="s">
        <v>3</v>
      </c>
      <c r="G3" s="404"/>
      <c r="H3" s="404"/>
      <c r="I3" s="404"/>
      <c r="J3" s="405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400</v>
      </c>
      <c r="B5" s="69" t="s">
        <v>401</v>
      </c>
      <c r="C5" s="70" t="s">
        <v>402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400</v>
      </c>
      <c r="B6" s="69" t="s">
        <v>403</v>
      </c>
      <c r="C6" s="65" t="s">
        <v>402</v>
      </c>
      <c r="D6" s="2" t="s">
        <v>395</v>
      </c>
      <c r="E6" s="3" t="s">
        <v>396</v>
      </c>
      <c r="F6" s="64"/>
      <c r="G6" s="79"/>
      <c r="H6" s="15"/>
      <c r="I6" s="15"/>
      <c r="J6" s="67"/>
    </row>
    <row r="7" spans="1:10" x14ac:dyDescent="0.15">
      <c r="A7" s="68" t="s">
        <v>400</v>
      </c>
      <c r="B7" s="69" t="s">
        <v>404</v>
      </c>
      <c r="C7" s="65" t="s">
        <v>402</v>
      </c>
      <c r="D7" s="2" t="s">
        <v>395</v>
      </c>
      <c r="E7" s="3" t="s">
        <v>396</v>
      </c>
      <c r="F7" s="58"/>
      <c r="G7" s="73"/>
      <c r="H7" s="2"/>
      <c r="I7" s="2"/>
      <c r="J7" s="4"/>
    </row>
    <row r="8" spans="1:10" x14ac:dyDescent="0.15">
      <c r="A8" s="68" t="s">
        <v>400</v>
      </c>
      <c r="B8" s="69" t="s">
        <v>405</v>
      </c>
      <c r="C8" s="65" t="s">
        <v>402</v>
      </c>
      <c r="D8" s="2" t="s">
        <v>395</v>
      </c>
      <c r="E8" s="3" t="s">
        <v>396</v>
      </c>
      <c r="F8" s="58"/>
      <c r="G8" s="73"/>
      <c r="H8" s="2"/>
      <c r="I8" s="2"/>
      <c r="J8" s="4"/>
    </row>
    <row r="9" spans="1:10" x14ac:dyDescent="0.15">
      <c r="A9" s="68" t="s">
        <v>400</v>
      </c>
      <c r="B9" s="69" t="s">
        <v>406</v>
      </c>
      <c r="C9" s="65" t="s">
        <v>402</v>
      </c>
      <c r="D9" s="2" t="s">
        <v>395</v>
      </c>
      <c r="E9" s="3" t="s">
        <v>396</v>
      </c>
      <c r="F9" s="58"/>
      <c r="G9" s="73"/>
      <c r="H9" s="2"/>
      <c r="I9" s="2"/>
      <c r="J9" s="4"/>
    </row>
    <row r="10" spans="1:10" s="13" customFormat="1" x14ac:dyDescent="0.15">
      <c r="A10" s="64"/>
      <c r="B10" s="84"/>
      <c r="C10" s="65"/>
      <c r="D10" s="65"/>
      <c r="E10" s="85"/>
      <c r="F10" s="58"/>
      <c r="G10" s="73"/>
      <c r="H10" s="2"/>
      <c r="I10" s="2"/>
      <c r="J10" s="4"/>
    </row>
    <row r="11" spans="1:10" s="13" customFormat="1" x14ac:dyDescent="0.15">
      <c r="A11" s="64"/>
      <c r="B11" s="84"/>
      <c r="C11" s="65"/>
      <c r="D11" s="65"/>
      <c r="E11" s="85"/>
      <c r="F11" s="58"/>
      <c r="G11" s="73"/>
      <c r="H11" s="2"/>
      <c r="I11" s="2"/>
      <c r="J11" s="4"/>
    </row>
    <row r="12" spans="1:10" s="13" customFormat="1" x14ac:dyDescent="0.15">
      <c r="A12" s="64"/>
      <c r="B12" s="84"/>
      <c r="C12" s="65"/>
      <c r="D12" s="65"/>
      <c r="E12" s="85"/>
      <c r="F12" s="58"/>
      <c r="G12" s="73"/>
      <c r="H12" s="2"/>
      <c r="I12" s="2"/>
      <c r="J12" s="4"/>
    </row>
    <row r="13" spans="1:10" s="13" customFormat="1" x14ac:dyDescent="0.15">
      <c r="A13" s="64"/>
      <c r="B13" s="84"/>
      <c r="C13" s="65"/>
      <c r="D13" s="65"/>
      <c r="E13" s="85"/>
      <c r="F13" s="58"/>
      <c r="G13" s="73"/>
      <c r="H13" s="2"/>
      <c r="I13" s="2"/>
      <c r="J13" s="4"/>
    </row>
    <row r="14" spans="1:10" s="13" customFormat="1" x14ac:dyDescent="0.15">
      <c r="A14" s="58"/>
      <c r="B14" s="84"/>
      <c r="C14" s="65"/>
      <c r="D14" s="65"/>
      <c r="E14" s="85"/>
      <c r="F14" s="58"/>
      <c r="G14" s="73"/>
      <c r="H14" s="2"/>
      <c r="I14" s="2"/>
      <c r="J14" s="4"/>
    </row>
    <row r="15" spans="1:10" s="13" customFormat="1" x14ac:dyDescent="0.15">
      <c r="A15" s="58"/>
      <c r="B15" s="84"/>
      <c r="C15" s="65"/>
      <c r="D15" s="65"/>
      <c r="E15" s="85"/>
      <c r="F15" s="58"/>
      <c r="G15" s="73"/>
      <c r="H15" s="2"/>
      <c r="I15" s="2"/>
      <c r="J15" s="4"/>
    </row>
    <row r="16" spans="1:10" s="13" customFormat="1" x14ac:dyDescent="0.15">
      <c r="A16" s="58"/>
      <c r="B16" s="84"/>
      <c r="C16" s="65"/>
      <c r="D16" s="65"/>
      <c r="E16" s="85"/>
      <c r="F16" s="58"/>
      <c r="G16" s="73"/>
      <c r="H16" s="2"/>
      <c r="I16" s="2"/>
      <c r="J16" s="4"/>
    </row>
    <row r="17" spans="1:10" s="13" customFormat="1" x14ac:dyDescent="0.15">
      <c r="A17" s="58"/>
      <c r="B17" s="84"/>
      <c r="C17" s="65"/>
      <c r="D17" s="65"/>
      <c r="E17" s="85"/>
      <c r="F17" s="58"/>
      <c r="G17" s="73"/>
      <c r="H17" s="2"/>
      <c r="I17" s="2"/>
      <c r="J17" s="4"/>
    </row>
    <row r="18" spans="1:10" s="13" customFormat="1" x14ac:dyDescent="0.15">
      <c r="A18" s="58"/>
      <c r="B18" s="84"/>
      <c r="C18" s="65"/>
      <c r="D18" s="65"/>
      <c r="E18" s="85"/>
      <c r="F18" s="58"/>
      <c r="G18" s="73"/>
      <c r="H18" s="2"/>
      <c r="I18" s="2"/>
      <c r="J18" s="4"/>
    </row>
    <row r="19" spans="1:10" s="13" customFormat="1" x14ac:dyDescent="0.15">
      <c r="A19" s="64"/>
      <c r="B19" s="84"/>
      <c r="C19" s="65"/>
      <c r="D19" s="65"/>
      <c r="E19" s="85"/>
      <c r="F19" s="58"/>
      <c r="G19" s="73"/>
      <c r="H19" s="2"/>
      <c r="I19" s="2"/>
      <c r="J19" s="4"/>
    </row>
    <row r="20" spans="1:10" s="13" customFormat="1" x14ac:dyDescent="0.15">
      <c r="A20" s="64"/>
      <c r="B20" s="84"/>
      <c r="C20" s="65"/>
      <c r="D20" s="65"/>
      <c r="E20" s="85"/>
      <c r="F20" s="58"/>
      <c r="G20" s="73"/>
      <c r="H20" s="2"/>
      <c r="I20" s="2"/>
      <c r="J20" s="4"/>
    </row>
    <row r="21" spans="1:10" s="13" customFormat="1" x14ac:dyDescent="0.15">
      <c r="A21" s="64"/>
      <c r="B21" s="84"/>
      <c r="C21" s="65"/>
      <c r="D21" s="65"/>
      <c r="E21" s="85"/>
      <c r="F21" s="58"/>
      <c r="G21" s="73"/>
      <c r="H21" s="2"/>
      <c r="I21" s="2"/>
      <c r="J21" s="4"/>
    </row>
    <row r="22" spans="1:10" s="13" customFormat="1" x14ac:dyDescent="0.15">
      <c r="A22" s="64"/>
      <c r="B22" s="84"/>
      <c r="C22" s="65"/>
      <c r="D22" s="65"/>
      <c r="E22" s="85"/>
      <c r="F22" s="58"/>
      <c r="G22" s="73"/>
      <c r="H22" s="2"/>
      <c r="I22" s="2"/>
      <c r="J22" s="4"/>
    </row>
    <row r="23" spans="1:10" s="13" customFormat="1" x14ac:dyDescent="0.15">
      <c r="A23" s="64"/>
      <c r="B23" s="84"/>
      <c r="C23" s="65"/>
      <c r="D23" s="65"/>
      <c r="E23" s="85"/>
      <c r="F23" s="58"/>
      <c r="G23" s="73"/>
      <c r="H23" s="2"/>
      <c r="I23" s="2"/>
      <c r="J23" s="4"/>
    </row>
    <row r="24" spans="1:10" s="13" customFormat="1" x14ac:dyDescent="0.15">
      <c r="A24" s="58"/>
      <c r="B24" s="84"/>
      <c r="C24" s="65"/>
      <c r="D24" s="65"/>
      <c r="E24" s="85"/>
      <c r="F24" s="27"/>
      <c r="G24" s="73"/>
      <c r="H24" s="2"/>
      <c r="I24" s="2"/>
      <c r="J24" s="4"/>
    </row>
    <row r="25" spans="1:10" s="13" customFormat="1" x14ac:dyDescent="0.15">
      <c r="A25" s="58"/>
      <c r="B25" s="84"/>
      <c r="C25" s="65"/>
      <c r="D25" s="65"/>
      <c r="E25" s="85"/>
      <c r="F25" s="75"/>
      <c r="G25" s="73"/>
      <c r="H25" s="2"/>
      <c r="I25" s="2"/>
      <c r="J25" s="4"/>
    </row>
    <row r="26" spans="1:10" s="13" customFormat="1" x14ac:dyDescent="0.15">
      <c r="A26" s="68"/>
      <c r="B26" s="74"/>
      <c r="C26" s="65"/>
      <c r="D26" s="65"/>
      <c r="E26" s="85"/>
      <c r="F26" s="75"/>
      <c r="G26" s="73"/>
      <c r="H26" s="2"/>
      <c r="I26" s="2"/>
      <c r="J26" s="4"/>
    </row>
    <row r="27" spans="1:10" s="13" customFormat="1" x14ac:dyDescent="0.15">
      <c r="A27" s="68"/>
      <c r="B27" s="74"/>
      <c r="C27" s="65"/>
      <c r="D27" s="65"/>
      <c r="E27" s="85"/>
      <c r="F27" s="76"/>
      <c r="G27" s="73"/>
      <c r="H27" s="2"/>
      <c r="I27" s="2"/>
      <c r="J27" s="4"/>
    </row>
    <row r="28" spans="1:10" x14ac:dyDescent="0.15">
      <c r="A28" s="68"/>
      <c r="B28" s="74"/>
      <c r="C28" s="65"/>
      <c r="D28" s="86"/>
      <c r="E28" s="87"/>
      <c r="F28" s="78"/>
      <c r="G28" s="79"/>
      <c r="H28" s="15"/>
      <c r="I28" s="15"/>
      <c r="J28" s="67"/>
    </row>
    <row r="29" spans="1:10" x14ac:dyDescent="0.15">
      <c r="A29" s="64"/>
      <c r="B29" s="74"/>
      <c r="C29" s="65"/>
      <c r="D29" s="86"/>
      <c r="E29" s="87"/>
      <c r="F29" s="78"/>
      <c r="G29" s="79"/>
      <c r="H29" s="15"/>
      <c r="I29" s="15"/>
      <c r="J29" s="67"/>
    </row>
    <row r="30" spans="1:10" x14ac:dyDescent="0.15">
      <c r="A30" s="64"/>
      <c r="B30" s="74"/>
      <c r="C30" s="65"/>
      <c r="D30" s="86"/>
      <c r="E30" s="87"/>
      <c r="F30" s="78"/>
      <c r="G30" s="79"/>
      <c r="H30" s="15"/>
      <c r="I30" s="15"/>
      <c r="J30" s="67"/>
    </row>
    <row r="31" spans="1:10" x14ac:dyDescent="0.15">
      <c r="A31" s="64"/>
      <c r="B31" s="74"/>
      <c r="C31" s="65"/>
      <c r="D31" s="65"/>
      <c r="E31" s="85"/>
      <c r="F31" s="76"/>
      <c r="G31" s="73"/>
      <c r="H31" s="2"/>
      <c r="I31" s="2"/>
      <c r="J31" s="4"/>
    </row>
    <row r="32" spans="1:10" x14ac:dyDescent="0.15">
      <c r="A32" s="64"/>
      <c r="B32" s="74"/>
      <c r="C32" s="65"/>
      <c r="D32" s="65"/>
      <c r="E32" s="85"/>
      <c r="F32" s="76"/>
      <c r="G32" s="73"/>
      <c r="H32" s="2"/>
      <c r="I32" s="2"/>
      <c r="J32" s="4"/>
    </row>
    <row r="33" spans="1:10" x14ac:dyDescent="0.15">
      <c r="A33" s="68"/>
      <c r="B33" s="74"/>
      <c r="C33" s="65"/>
      <c r="D33" s="65"/>
      <c r="E33" s="85"/>
      <c r="F33" s="76"/>
      <c r="G33" s="73"/>
      <c r="H33" s="2"/>
      <c r="I33" s="2"/>
      <c r="J33" s="4"/>
    </row>
    <row r="34" spans="1:10" x14ac:dyDescent="0.15">
      <c r="A34" s="68"/>
      <c r="B34" s="74"/>
      <c r="C34" s="65"/>
      <c r="D34" s="65"/>
      <c r="E34" s="85"/>
      <c r="F34" s="76"/>
      <c r="G34" s="73"/>
      <c r="H34" s="2"/>
      <c r="I34" s="2"/>
      <c r="J34" s="4"/>
    </row>
    <row r="35" spans="1:10" x14ac:dyDescent="0.15">
      <c r="A35" s="68"/>
      <c r="B35" s="74"/>
      <c r="C35" s="65"/>
      <c r="D35" s="65"/>
      <c r="E35" s="85"/>
      <c r="F35" s="76"/>
      <c r="G35" s="73"/>
      <c r="H35" s="2"/>
      <c r="I35" s="2"/>
      <c r="J35" s="4"/>
    </row>
    <row r="36" spans="1:10" x14ac:dyDescent="0.15">
      <c r="A36" s="68"/>
      <c r="B36" s="84"/>
      <c r="C36" s="65"/>
      <c r="D36" s="65"/>
      <c r="E36" s="85"/>
      <c r="F36" s="76"/>
      <c r="G36" s="73"/>
      <c r="H36" s="2"/>
      <c r="I36" s="2"/>
      <c r="J36" s="4"/>
    </row>
    <row r="37" spans="1:10" x14ac:dyDescent="0.15">
      <c r="A37" s="68"/>
      <c r="B37" s="84"/>
      <c r="C37" s="65"/>
      <c r="D37" s="65"/>
      <c r="E37" s="85"/>
      <c r="F37" s="76"/>
      <c r="G37" s="73"/>
      <c r="H37" s="2"/>
      <c r="I37" s="2"/>
      <c r="J37" s="4"/>
    </row>
    <row r="38" spans="1:10" x14ac:dyDescent="0.15">
      <c r="A38" s="68"/>
      <c r="B38" s="84"/>
      <c r="C38" s="65"/>
      <c r="D38" s="65"/>
      <c r="E38" s="85"/>
      <c r="F38" s="76"/>
      <c r="G38" s="73"/>
      <c r="H38" s="2"/>
      <c r="I38" s="2"/>
      <c r="J38" s="4"/>
    </row>
    <row r="39" spans="1:10" x14ac:dyDescent="0.15">
      <c r="A39" s="68"/>
      <c r="B39" s="84"/>
      <c r="C39" s="65"/>
      <c r="D39" s="65"/>
      <c r="E39" s="85"/>
      <c r="F39" s="76"/>
      <c r="G39" s="73"/>
      <c r="H39" s="2"/>
      <c r="I39" s="2"/>
      <c r="J39" s="4"/>
    </row>
    <row r="40" spans="1:10" x14ac:dyDescent="0.15">
      <c r="A40" s="68"/>
      <c r="B40" s="74"/>
      <c r="C40" s="65"/>
      <c r="D40" s="65"/>
      <c r="E40" s="85"/>
      <c r="F40" s="76"/>
      <c r="G40" s="73"/>
      <c r="H40" s="2"/>
      <c r="I40" s="2"/>
      <c r="J40" s="4"/>
    </row>
    <row r="41" spans="1:10" x14ac:dyDescent="0.15">
      <c r="A41" s="68"/>
      <c r="B41" s="74"/>
      <c r="C41" s="65"/>
      <c r="D41" s="65"/>
      <c r="E41" s="85"/>
      <c r="F41" s="76"/>
      <c r="G41" s="73"/>
      <c r="H41" s="2"/>
      <c r="I41" s="2"/>
      <c r="J41" s="4"/>
    </row>
    <row r="42" spans="1:10" x14ac:dyDescent="0.15">
      <c r="A42" s="68"/>
      <c r="B42" s="74"/>
      <c r="C42" s="65"/>
      <c r="D42" s="65"/>
      <c r="E42" s="85"/>
      <c r="F42" s="76"/>
      <c r="G42" s="73"/>
      <c r="H42" s="2"/>
      <c r="I42" s="2"/>
      <c r="J42" s="4"/>
    </row>
    <row r="43" spans="1:10" x14ac:dyDescent="0.15">
      <c r="A43" s="68"/>
      <c r="B43" s="74"/>
      <c r="C43" s="65"/>
      <c r="D43" s="65"/>
      <c r="E43" s="85"/>
      <c r="F43" s="76"/>
      <c r="G43" s="73"/>
      <c r="H43" s="2"/>
      <c r="I43" s="2"/>
      <c r="J43" s="4"/>
    </row>
    <row r="44" spans="1:10" x14ac:dyDescent="0.15">
      <c r="A44" s="68"/>
      <c r="B44" s="74"/>
      <c r="C44" s="65"/>
      <c r="D44" s="65"/>
      <c r="E44" s="85"/>
      <c r="F44" s="76"/>
      <c r="G44" s="73"/>
      <c r="H44" s="2"/>
      <c r="I44" s="2"/>
      <c r="J44" s="4"/>
    </row>
    <row r="45" spans="1:10" x14ac:dyDescent="0.15">
      <c r="A45" s="58"/>
      <c r="B45" s="74"/>
      <c r="C45" s="65"/>
      <c r="D45" s="65"/>
      <c r="E45" s="85"/>
      <c r="F45" s="76"/>
      <c r="G45" s="73"/>
      <c r="H45" s="2"/>
      <c r="I45" s="2"/>
      <c r="J45" s="4"/>
    </row>
    <row r="46" spans="1:10" x14ac:dyDescent="0.15">
      <c r="A46" s="58"/>
      <c r="B46" s="74"/>
      <c r="C46" s="65"/>
      <c r="D46" s="65"/>
      <c r="E46" s="85"/>
      <c r="F46" s="76"/>
      <c r="G46" s="73"/>
      <c r="H46" s="2"/>
      <c r="I46" s="2"/>
      <c r="J46" s="4"/>
    </row>
    <row r="47" spans="1:10" x14ac:dyDescent="0.15">
      <c r="A47" s="58"/>
      <c r="B47" s="84"/>
      <c r="C47" s="65"/>
      <c r="D47" s="65"/>
      <c r="E47" s="85"/>
      <c r="F47" s="76"/>
      <c r="G47" s="73"/>
      <c r="H47" s="2"/>
      <c r="I47" s="2"/>
      <c r="J47" s="4"/>
    </row>
    <row r="48" spans="1:10" x14ac:dyDescent="0.15">
      <c r="A48" s="58"/>
      <c r="B48" s="84"/>
      <c r="C48" s="65"/>
      <c r="D48" s="65"/>
      <c r="E48" s="85"/>
      <c r="F48" s="76"/>
      <c r="G48" s="73"/>
      <c r="H48" s="2"/>
      <c r="I48" s="2"/>
      <c r="J48" s="4"/>
    </row>
    <row r="49" spans="1:10" x14ac:dyDescent="0.15">
      <c r="A49" s="58"/>
      <c r="B49" s="84"/>
      <c r="C49" s="65"/>
      <c r="D49" s="65"/>
      <c r="E49" s="85"/>
      <c r="F49" s="76"/>
      <c r="G49" s="73"/>
      <c r="H49" s="2"/>
      <c r="I49" s="2"/>
      <c r="J49" s="4"/>
    </row>
    <row r="50" spans="1:10" x14ac:dyDescent="0.15">
      <c r="A50" s="58"/>
      <c r="B50" s="84"/>
      <c r="C50" s="65"/>
      <c r="D50" s="65"/>
      <c r="E50" s="85"/>
      <c r="F50" s="76"/>
      <c r="G50" s="73"/>
      <c r="H50" s="2"/>
      <c r="I50" s="2"/>
      <c r="J50" s="4"/>
    </row>
    <row r="51" spans="1:10" x14ac:dyDescent="0.15">
      <c r="A51" s="58"/>
      <c r="B51" s="84"/>
      <c r="C51" s="65"/>
      <c r="D51" s="65"/>
      <c r="E51" s="85"/>
      <c r="F51" s="76"/>
      <c r="G51" s="73"/>
      <c r="H51" s="2"/>
      <c r="I51" s="2"/>
      <c r="J51" s="4"/>
    </row>
    <row r="52" spans="1:10" x14ac:dyDescent="0.15">
      <c r="A52" s="58"/>
      <c r="B52" s="84"/>
      <c r="C52" s="65"/>
      <c r="D52" s="65"/>
      <c r="E52" s="85"/>
      <c r="F52" s="76"/>
      <c r="G52" s="73"/>
      <c r="H52" s="2"/>
      <c r="I52" s="2"/>
      <c r="J52" s="4"/>
    </row>
    <row r="53" spans="1:10" x14ac:dyDescent="0.15">
      <c r="A53" s="58"/>
      <c r="B53" s="84"/>
      <c r="C53" s="65"/>
      <c r="D53" s="65"/>
      <c r="E53" s="85"/>
      <c r="F53" s="76"/>
      <c r="G53" s="73"/>
      <c r="H53" s="2"/>
      <c r="I53" s="2"/>
      <c r="J53" s="4"/>
    </row>
    <row r="54" spans="1:10" x14ac:dyDescent="0.15">
      <c r="A54" s="58"/>
      <c r="B54" s="84"/>
      <c r="C54" s="65"/>
      <c r="D54" s="65"/>
      <c r="E54" s="85"/>
      <c r="F54" s="76"/>
      <c r="G54" s="73"/>
      <c r="H54" s="2"/>
      <c r="I54" s="2"/>
      <c r="J54" s="4"/>
    </row>
    <row r="55" spans="1:10" x14ac:dyDescent="0.15">
      <c r="A55" s="58"/>
      <c r="B55" s="84"/>
      <c r="C55" s="65"/>
      <c r="D55" s="65"/>
      <c r="E55" s="85"/>
      <c r="F55" s="76"/>
      <c r="G55" s="73"/>
      <c r="H55" s="2"/>
      <c r="I55" s="2"/>
      <c r="J55" s="4"/>
    </row>
    <row r="56" spans="1:10" x14ac:dyDescent="0.15">
      <c r="A56" s="58"/>
      <c r="B56" s="84"/>
      <c r="C56" s="65"/>
      <c r="D56" s="65"/>
      <c r="E56" s="85"/>
      <c r="F56" s="76"/>
      <c r="G56" s="73"/>
      <c r="H56" s="2"/>
      <c r="I56" s="2"/>
      <c r="J56" s="4"/>
    </row>
    <row r="57" spans="1:10" x14ac:dyDescent="0.15">
      <c r="A57" s="58"/>
      <c r="B57" s="84"/>
      <c r="C57" s="65"/>
      <c r="D57" s="65"/>
      <c r="E57" s="85"/>
      <c r="F57" s="76"/>
      <c r="G57" s="73"/>
      <c r="H57" s="2"/>
      <c r="I57" s="2"/>
      <c r="J57" s="4"/>
    </row>
    <row r="58" spans="1:10" x14ac:dyDescent="0.15">
      <c r="A58" s="58"/>
      <c r="B58" s="84"/>
      <c r="C58" s="65"/>
      <c r="D58" s="65"/>
      <c r="E58" s="85"/>
      <c r="F58" s="76"/>
      <c r="G58" s="73"/>
      <c r="H58" s="2"/>
      <c r="I58" s="2"/>
      <c r="J58" s="4"/>
    </row>
    <row r="59" spans="1:10" ht="14.25" thickBot="1" x14ac:dyDescent="0.2">
      <c r="A59" s="83"/>
      <c r="B59" s="88"/>
      <c r="C59" s="89"/>
      <c r="D59" s="89"/>
      <c r="E59" s="90"/>
      <c r="F59" s="91"/>
      <c r="G59" s="92"/>
      <c r="H59" s="10"/>
      <c r="I59" s="10"/>
      <c r="J59" s="93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50"/>
  <sheetViews>
    <sheetView tabSelected="1" view="pageBreakPreview" zoomScaleNormal="100" zoomScaleSheetLayoutView="100" workbookViewId="0">
      <selection activeCell="D15" sqref="D15"/>
    </sheetView>
  </sheetViews>
  <sheetFormatPr defaultRowHeight="13.5" x14ac:dyDescent="0.15"/>
  <cols>
    <col min="1" max="1" width="17.625" customWidth="1"/>
    <col min="2" max="2" width="30.625" style="7" customWidth="1"/>
    <col min="3" max="3" width="17.625" style="109" customWidth="1"/>
    <col min="4" max="4" width="17.625" customWidth="1"/>
    <col min="5" max="5" width="30.625" style="144" customWidth="1"/>
    <col min="6" max="6" width="17.625" style="7" customWidth="1"/>
    <col min="7" max="7" width="14.25" bestFit="1" customWidth="1"/>
    <col min="8" max="8" width="5.875" bestFit="1" customWidth="1"/>
  </cols>
  <sheetData>
    <row r="2" spans="1:14" x14ac:dyDescent="0.15">
      <c r="A2" t="s">
        <v>1482</v>
      </c>
      <c r="F2" s="293"/>
    </row>
    <row r="3" spans="1:14" ht="13.5" customHeight="1" x14ac:dyDescent="0.15">
      <c r="A3" s="307" t="s">
        <v>1480</v>
      </c>
      <c r="B3" s="307"/>
      <c r="C3" s="308"/>
      <c r="D3" s="309" t="s">
        <v>1481</v>
      </c>
      <c r="E3" s="310"/>
      <c r="F3" s="307"/>
    </row>
    <row r="4" spans="1:14" ht="32.25" customHeight="1" x14ac:dyDescent="0.15">
      <c r="A4" s="294" t="s">
        <v>5</v>
      </c>
      <c r="B4" s="294" t="s">
        <v>6</v>
      </c>
      <c r="C4" s="296" t="s">
        <v>8</v>
      </c>
      <c r="D4" s="297" t="s">
        <v>5</v>
      </c>
      <c r="E4" s="294" t="s">
        <v>6</v>
      </c>
      <c r="F4" s="295" t="s">
        <v>8</v>
      </c>
    </row>
    <row r="5" spans="1:14" x14ac:dyDescent="0.15">
      <c r="A5" s="406" t="s">
        <v>409</v>
      </c>
      <c r="B5" s="407" t="s">
        <v>1404</v>
      </c>
      <c r="C5" s="408" t="s">
        <v>55</v>
      </c>
      <c r="D5" s="409" t="s">
        <v>409</v>
      </c>
      <c r="E5" s="114" t="s">
        <v>1404</v>
      </c>
      <c r="F5" s="114" t="s">
        <v>240</v>
      </c>
      <c r="J5" s="7"/>
      <c r="K5" s="7"/>
      <c r="L5" s="7"/>
      <c r="M5" s="7"/>
      <c r="N5" s="7"/>
    </row>
    <row r="6" spans="1:14" s="171" customFormat="1" x14ac:dyDescent="0.15">
      <c r="A6" s="406" t="s">
        <v>412</v>
      </c>
      <c r="B6" s="407" t="s">
        <v>1405</v>
      </c>
      <c r="C6" s="408" t="s">
        <v>55</v>
      </c>
      <c r="D6" s="409" t="s">
        <v>412</v>
      </c>
      <c r="E6" s="114" t="s">
        <v>1405</v>
      </c>
      <c r="F6" s="114" t="s">
        <v>240</v>
      </c>
      <c r="H6"/>
      <c r="I6" s="303"/>
      <c r="J6" s="303"/>
      <c r="K6" s="224"/>
      <c r="L6" s="224"/>
      <c r="N6" s="224"/>
    </row>
    <row r="7" spans="1:14" s="171" customFormat="1" x14ac:dyDescent="0.15">
      <c r="A7" s="406" t="s">
        <v>415</v>
      </c>
      <c r="B7" s="407" t="s">
        <v>1176</v>
      </c>
      <c r="C7" s="408" t="s">
        <v>55</v>
      </c>
      <c r="D7" s="409" t="s">
        <v>415</v>
      </c>
      <c r="E7" s="114" t="s">
        <v>1176</v>
      </c>
      <c r="F7" s="114" t="s">
        <v>240</v>
      </c>
      <c r="H7"/>
      <c r="I7" s="303"/>
      <c r="J7" s="303"/>
      <c r="K7" s="224"/>
      <c r="L7" s="224"/>
      <c r="N7" s="224"/>
    </row>
    <row r="8" spans="1:14" s="171" customFormat="1" x14ac:dyDescent="0.15">
      <c r="A8" s="406" t="s">
        <v>418</v>
      </c>
      <c r="B8" s="407" t="s">
        <v>1176</v>
      </c>
      <c r="C8" s="408" t="s">
        <v>55</v>
      </c>
      <c r="D8" s="409" t="s">
        <v>418</v>
      </c>
      <c r="E8" s="114" t="s">
        <v>1176</v>
      </c>
      <c r="F8" s="114" t="s">
        <v>240</v>
      </c>
      <c r="H8"/>
      <c r="I8" s="303"/>
      <c r="J8" s="303"/>
      <c r="K8" s="224"/>
      <c r="L8" s="224"/>
      <c r="N8" s="224"/>
    </row>
    <row r="9" spans="1:14" s="173" customFormat="1" x14ac:dyDescent="0.15">
      <c r="A9" s="406" t="s">
        <v>420</v>
      </c>
      <c r="B9" s="407" t="s">
        <v>1176</v>
      </c>
      <c r="C9" s="408" t="s">
        <v>55</v>
      </c>
      <c r="D9" s="409" t="s">
        <v>420</v>
      </c>
      <c r="E9" s="114" t="s">
        <v>1176</v>
      </c>
      <c r="F9" s="114" t="s">
        <v>240</v>
      </c>
      <c r="H9"/>
      <c r="I9" s="303"/>
      <c r="J9" s="303"/>
      <c r="K9" s="224"/>
      <c r="L9" s="224"/>
      <c r="N9" s="224"/>
    </row>
    <row r="10" spans="1:14" s="171" customFormat="1" x14ac:dyDescent="0.15">
      <c r="A10" s="406" t="s">
        <v>422</v>
      </c>
      <c r="B10" s="407" t="s">
        <v>1176</v>
      </c>
      <c r="C10" s="408" t="s">
        <v>55</v>
      </c>
      <c r="D10" s="409" t="s">
        <v>422</v>
      </c>
      <c r="E10" s="114" t="s">
        <v>1176</v>
      </c>
      <c r="F10" s="114" t="s">
        <v>240</v>
      </c>
      <c r="H10"/>
      <c r="I10" s="303"/>
      <c r="J10" s="303"/>
      <c r="K10" s="224"/>
      <c r="L10" s="224"/>
      <c r="N10" s="224"/>
    </row>
    <row r="11" spans="1:14" s="171" customFormat="1" x14ac:dyDescent="0.15">
      <c r="A11" s="406" t="s">
        <v>425</v>
      </c>
      <c r="B11" s="407" t="s">
        <v>1176</v>
      </c>
      <c r="C11" s="408" t="s">
        <v>55</v>
      </c>
      <c r="D11" s="409" t="s">
        <v>425</v>
      </c>
      <c r="E11" s="114" t="s">
        <v>1176</v>
      </c>
      <c r="F11" s="114" t="s">
        <v>240</v>
      </c>
      <c r="H11"/>
      <c r="I11" s="303"/>
      <c r="J11" s="303"/>
      <c r="K11" s="224"/>
      <c r="L11" s="224"/>
      <c r="N11" s="224"/>
    </row>
    <row r="12" spans="1:14" s="171" customFormat="1" x14ac:dyDescent="0.15">
      <c r="A12" s="406" t="s">
        <v>427</v>
      </c>
      <c r="B12" s="407" t="s">
        <v>1176</v>
      </c>
      <c r="C12" s="408" t="s">
        <v>55</v>
      </c>
      <c r="D12" s="409" t="s">
        <v>427</v>
      </c>
      <c r="E12" s="114" t="s">
        <v>1176</v>
      </c>
      <c r="F12" s="114" t="s">
        <v>240</v>
      </c>
      <c r="H12"/>
      <c r="I12" s="303"/>
      <c r="J12" s="303"/>
      <c r="K12" s="224"/>
      <c r="L12" s="224"/>
      <c r="N12" s="224"/>
    </row>
    <row r="13" spans="1:14" s="171" customFormat="1" x14ac:dyDescent="0.15">
      <c r="A13" s="406" t="s">
        <v>429</v>
      </c>
      <c r="B13" s="407" t="s">
        <v>1176</v>
      </c>
      <c r="C13" s="408" t="s">
        <v>55</v>
      </c>
      <c r="D13" s="409" t="s">
        <v>429</v>
      </c>
      <c r="E13" s="114" t="s">
        <v>1176</v>
      </c>
      <c r="F13" s="114" t="s">
        <v>240</v>
      </c>
      <c r="H13"/>
      <c r="I13" s="303"/>
      <c r="J13" s="303"/>
      <c r="K13" s="224"/>
      <c r="L13" s="224"/>
      <c r="N13" s="224"/>
    </row>
    <row r="14" spans="1:14" s="171" customFormat="1" x14ac:dyDescent="0.15">
      <c r="A14" s="406" t="s">
        <v>432</v>
      </c>
      <c r="B14" s="407" t="s">
        <v>1176</v>
      </c>
      <c r="C14" s="408" t="s">
        <v>55</v>
      </c>
      <c r="D14" s="409" t="s">
        <v>432</v>
      </c>
      <c r="E14" s="114" t="s">
        <v>1176</v>
      </c>
      <c r="F14" s="114" t="s">
        <v>240</v>
      </c>
      <c r="H14"/>
      <c r="I14" s="303"/>
      <c r="J14" s="303"/>
      <c r="K14" s="224"/>
      <c r="L14" s="224"/>
      <c r="N14" s="224"/>
    </row>
    <row r="15" spans="1:14" s="171" customFormat="1" x14ac:dyDescent="0.15">
      <c r="A15" s="406" t="s">
        <v>434</v>
      </c>
      <c r="B15" s="407" t="s">
        <v>1187</v>
      </c>
      <c r="C15" s="408" t="s">
        <v>55</v>
      </c>
      <c r="D15" s="409" t="s">
        <v>434</v>
      </c>
      <c r="E15" s="114" t="s">
        <v>1187</v>
      </c>
      <c r="F15" s="114" t="s">
        <v>240</v>
      </c>
      <c r="H15"/>
      <c r="I15" s="303"/>
      <c r="J15" s="303"/>
      <c r="K15" s="224"/>
      <c r="L15" s="224"/>
      <c r="N15" s="224"/>
    </row>
    <row r="16" spans="1:14" s="171" customFormat="1" x14ac:dyDescent="0.15">
      <c r="A16" s="406" t="s">
        <v>437</v>
      </c>
      <c r="B16" s="407" t="s">
        <v>1176</v>
      </c>
      <c r="C16" s="408" t="s">
        <v>55</v>
      </c>
      <c r="D16" s="409" t="s">
        <v>437</v>
      </c>
      <c r="E16" s="114" t="s">
        <v>1176</v>
      </c>
      <c r="F16" s="114" t="s">
        <v>240</v>
      </c>
      <c r="H16"/>
      <c r="I16" s="303"/>
      <c r="J16" s="303"/>
      <c r="K16" s="224"/>
      <c r="L16" s="224"/>
      <c r="N16" s="224"/>
    </row>
    <row r="17" spans="1:14" s="171" customFormat="1" x14ac:dyDescent="0.15">
      <c r="A17" s="406" t="s">
        <v>440</v>
      </c>
      <c r="B17" s="407" t="s">
        <v>441</v>
      </c>
      <c r="C17" s="408" t="s">
        <v>55</v>
      </c>
      <c r="D17" s="409" t="s">
        <v>440</v>
      </c>
      <c r="E17" s="114" t="s">
        <v>441</v>
      </c>
      <c r="F17" s="114" t="s">
        <v>240</v>
      </c>
      <c r="H17"/>
      <c r="I17" s="303"/>
      <c r="J17" s="303"/>
      <c r="K17" s="224"/>
      <c r="L17" s="224"/>
      <c r="N17" s="224"/>
    </row>
    <row r="18" spans="1:14" s="171" customFormat="1" x14ac:dyDescent="0.15">
      <c r="A18" s="406" t="s">
        <v>443</v>
      </c>
      <c r="B18" s="407" t="s">
        <v>441</v>
      </c>
      <c r="C18" s="408" t="s">
        <v>55</v>
      </c>
      <c r="D18" s="409" t="s">
        <v>443</v>
      </c>
      <c r="E18" s="114" t="s">
        <v>441</v>
      </c>
      <c r="F18" s="114" t="s">
        <v>240</v>
      </c>
      <c r="H18"/>
      <c r="I18" s="303"/>
      <c r="J18" s="303"/>
      <c r="K18" s="224"/>
      <c r="L18" s="224"/>
      <c r="N18" s="224"/>
    </row>
    <row r="19" spans="1:14" s="291" customFormat="1" x14ac:dyDescent="0.15">
      <c r="A19" s="406" t="s">
        <v>1406</v>
      </c>
      <c r="B19" s="407" t="s">
        <v>441</v>
      </c>
      <c r="C19" s="408" t="s">
        <v>55</v>
      </c>
      <c r="D19" s="409" t="s">
        <v>1406</v>
      </c>
      <c r="E19" s="114" t="s">
        <v>441</v>
      </c>
      <c r="F19" s="114" t="s">
        <v>240</v>
      </c>
      <c r="H19" s="206"/>
      <c r="I19" s="311"/>
      <c r="J19" s="311"/>
      <c r="K19" s="292"/>
      <c r="L19" s="292"/>
      <c r="N19" s="292"/>
    </row>
    <row r="20" spans="1:14" x14ac:dyDescent="0.15">
      <c r="A20" s="406" t="s">
        <v>1407</v>
      </c>
      <c r="B20" s="407" t="s">
        <v>441</v>
      </c>
      <c r="C20" s="408" t="s">
        <v>55</v>
      </c>
      <c r="D20" s="409" t="s">
        <v>1407</v>
      </c>
      <c r="E20" s="114" t="s">
        <v>441</v>
      </c>
      <c r="F20" s="114" t="s">
        <v>240</v>
      </c>
      <c r="I20" s="304"/>
      <c r="J20" s="304"/>
      <c r="K20" s="7"/>
      <c r="L20" s="7"/>
      <c r="N20" s="7"/>
    </row>
    <row r="21" spans="1:14" s="171" customFormat="1" x14ac:dyDescent="0.15">
      <c r="A21" s="406" t="s">
        <v>1408</v>
      </c>
      <c r="B21" s="407" t="s">
        <v>441</v>
      </c>
      <c r="C21" s="408" t="s">
        <v>55</v>
      </c>
      <c r="D21" s="409" t="s">
        <v>1408</v>
      </c>
      <c r="E21" s="114" t="s">
        <v>441</v>
      </c>
      <c r="F21" s="114" t="s">
        <v>240</v>
      </c>
      <c r="H21"/>
      <c r="I21" s="303"/>
      <c r="J21" s="303"/>
      <c r="K21" s="224"/>
      <c r="L21" s="224"/>
      <c r="N21" s="224"/>
    </row>
    <row r="22" spans="1:14" s="171" customFormat="1" x14ac:dyDescent="0.15">
      <c r="A22" s="406" t="s">
        <v>1409</v>
      </c>
      <c r="B22" s="407" t="s">
        <v>441</v>
      </c>
      <c r="C22" s="408" t="s">
        <v>55</v>
      </c>
      <c r="D22" s="409" t="s">
        <v>1409</v>
      </c>
      <c r="E22" s="114" t="s">
        <v>441</v>
      </c>
      <c r="F22" s="114" t="s">
        <v>240</v>
      </c>
      <c r="H22"/>
      <c r="I22" s="303"/>
      <c r="J22" s="303"/>
      <c r="K22" s="224"/>
      <c r="L22" s="224"/>
      <c r="N22" s="224"/>
    </row>
    <row r="23" spans="1:14" s="171" customFormat="1" x14ac:dyDescent="0.15">
      <c r="A23" s="406" t="s">
        <v>1410</v>
      </c>
      <c r="B23" s="407" t="s">
        <v>441</v>
      </c>
      <c r="C23" s="408" t="s">
        <v>55</v>
      </c>
      <c r="D23" s="409" t="s">
        <v>1410</v>
      </c>
      <c r="E23" s="114" t="s">
        <v>441</v>
      </c>
      <c r="F23" s="114" t="s">
        <v>240</v>
      </c>
      <c r="H23"/>
      <c r="I23" s="303"/>
      <c r="J23" s="303"/>
      <c r="K23" s="224"/>
      <c r="L23" s="224"/>
      <c r="N23" s="224"/>
    </row>
    <row r="24" spans="1:14" s="171" customFormat="1" x14ac:dyDescent="0.15">
      <c r="A24" s="406" t="s">
        <v>1411</v>
      </c>
      <c r="B24" s="407" t="s">
        <v>441</v>
      </c>
      <c r="C24" s="408" t="s">
        <v>55</v>
      </c>
      <c r="D24" s="409" t="s">
        <v>1411</v>
      </c>
      <c r="E24" s="114" t="s">
        <v>441</v>
      </c>
      <c r="F24" s="114" t="s">
        <v>240</v>
      </c>
      <c r="H24"/>
      <c r="I24" s="303"/>
      <c r="J24" s="303"/>
      <c r="K24" s="224"/>
      <c r="L24" s="224"/>
      <c r="N24" s="224"/>
    </row>
    <row r="25" spans="1:14" s="173" customFormat="1" x14ac:dyDescent="0.15">
      <c r="A25" s="406" t="s">
        <v>1412</v>
      </c>
      <c r="B25" s="407" t="s">
        <v>441</v>
      </c>
      <c r="C25" s="408" t="s">
        <v>55</v>
      </c>
      <c r="D25" s="409" t="s">
        <v>1412</v>
      </c>
      <c r="E25" s="114" t="s">
        <v>441</v>
      </c>
      <c r="F25" s="114" t="s">
        <v>240</v>
      </c>
      <c r="H25"/>
      <c r="I25" s="303"/>
      <c r="J25" s="303"/>
      <c r="K25" s="224"/>
      <c r="L25" s="224"/>
      <c r="N25" s="224"/>
    </row>
    <row r="26" spans="1:14" s="171" customFormat="1" x14ac:dyDescent="0.15">
      <c r="A26" s="406" t="s">
        <v>1413</v>
      </c>
      <c r="B26" s="407" t="s">
        <v>441</v>
      </c>
      <c r="C26" s="408" t="s">
        <v>55</v>
      </c>
      <c r="D26" s="409" t="s">
        <v>1413</v>
      </c>
      <c r="E26" s="114" t="s">
        <v>441</v>
      </c>
      <c r="F26" s="114" t="s">
        <v>240</v>
      </c>
      <c r="H26"/>
      <c r="I26" s="303"/>
      <c r="J26" s="303"/>
      <c r="K26" s="224"/>
      <c r="L26" s="224"/>
      <c r="N26" s="224"/>
    </row>
    <row r="27" spans="1:14" s="206" customFormat="1" x14ac:dyDescent="0.15">
      <c r="A27" s="406" t="s">
        <v>1414</v>
      </c>
      <c r="B27" s="407" t="s">
        <v>441</v>
      </c>
      <c r="C27" s="408" t="s">
        <v>55</v>
      </c>
      <c r="D27" s="409" t="s">
        <v>1414</v>
      </c>
      <c r="E27" s="114" t="s">
        <v>441</v>
      </c>
      <c r="F27" s="114" t="s">
        <v>240</v>
      </c>
      <c r="I27" s="311"/>
      <c r="J27" s="311"/>
      <c r="K27" s="292"/>
      <c r="L27" s="292"/>
      <c r="N27" s="292"/>
    </row>
    <row r="28" spans="1:14" x14ac:dyDescent="0.15">
      <c r="A28" s="406" t="s">
        <v>464</v>
      </c>
      <c r="B28" s="407" t="s">
        <v>1415</v>
      </c>
      <c r="C28" s="408" t="s">
        <v>55</v>
      </c>
      <c r="D28" s="409" t="s">
        <v>464</v>
      </c>
      <c r="E28" s="114" t="s">
        <v>1415</v>
      </c>
      <c r="F28" s="114" t="s">
        <v>240</v>
      </c>
      <c r="I28" s="304"/>
      <c r="J28" s="304"/>
      <c r="K28" s="7"/>
      <c r="L28" s="7"/>
      <c r="N28" s="7"/>
    </row>
    <row r="29" spans="1:14" x14ac:dyDescent="0.15">
      <c r="A29" s="406" t="s">
        <v>467</v>
      </c>
      <c r="B29" s="407" t="s">
        <v>745</v>
      </c>
      <c r="C29" s="408" t="s">
        <v>55</v>
      </c>
      <c r="D29" s="409" t="s">
        <v>467</v>
      </c>
      <c r="E29" s="114" t="s">
        <v>745</v>
      </c>
      <c r="F29" s="114" t="s">
        <v>240</v>
      </c>
      <c r="I29" s="304"/>
      <c r="J29" s="304"/>
      <c r="K29" s="7"/>
      <c r="L29" s="7"/>
      <c r="N29" s="7"/>
    </row>
    <row r="30" spans="1:14" s="173" customFormat="1" x14ac:dyDescent="0.15">
      <c r="A30" s="406" t="s">
        <v>470</v>
      </c>
      <c r="B30" s="407" t="s">
        <v>471</v>
      </c>
      <c r="C30" s="408" t="s">
        <v>55</v>
      </c>
      <c r="D30" s="409" t="s">
        <v>470</v>
      </c>
      <c r="E30" s="114" t="s">
        <v>471</v>
      </c>
      <c r="F30" s="114" t="s">
        <v>240</v>
      </c>
      <c r="H30"/>
      <c r="I30" s="303"/>
      <c r="J30" s="303"/>
      <c r="K30" s="224"/>
      <c r="L30" s="224"/>
      <c r="N30" s="224"/>
    </row>
    <row r="31" spans="1:14" s="171" customFormat="1" x14ac:dyDescent="0.15">
      <c r="A31" s="406" t="s">
        <v>473</v>
      </c>
      <c r="B31" s="407" t="s">
        <v>471</v>
      </c>
      <c r="C31" s="408" t="s">
        <v>55</v>
      </c>
      <c r="D31" s="409" t="s">
        <v>473</v>
      </c>
      <c r="E31" s="114" t="s">
        <v>471</v>
      </c>
      <c r="F31" s="114" t="s">
        <v>240</v>
      </c>
      <c r="H31"/>
      <c r="I31" s="303"/>
      <c r="J31" s="303"/>
      <c r="K31" s="224"/>
      <c r="L31" s="224"/>
      <c r="N31" s="224"/>
    </row>
    <row r="32" spans="1:14" s="13" customFormat="1" x14ac:dyDescent="0.15">
      <c r="A32" s="406" t="s">
        <v>475</v>
      </c>
      <c r="B32" s="407" t="s">
        <v>1124</v>
      </c>
      <c r="C32" s="408" t="s">
        <v>55</v>
      </c>
      <c r="D32" s="409" t="s">
        <v>475</v>
      </c>
      <c r="E32" s="114" t="s">
        <v>1124</v>
      </c>
      <c r="F32" s="114" t="s">
        <v>240</v>
      </c>
      <c r="H32"/>
      <c r="I32" s="304"/>
      <c r="J32" s="304"/>
      <c r="K32" s="7"/>
      <c r="L32" s="7"/>
      <c r="N32" s="7"/>
    </row>
    <row r="33" spans="1:14" s="13" customFormat="1" x14ac:dyDescent="0.15">
      <c r="A33" s="406" t="s">
        <v>478</v>
      </c>
      <c r="B33" s="407" t="s">
        <v>1124</v>
      </c>
      <c r="C33" s="408" t="s">
        <v>55</v>
      </c>
      <c r="D33" s="409" t="s">
        <v>478</v>
      </c>
      <c r="E33" s="114" t="s">
        <v>1124</v>
      </c>
      <c r="F33" s="114" t="s">
        <v>240</v>
      </c>
      <c r="H33"/>
      <c r="I33" s="304"/>
      <c r="J33" s="304"/>
      <c r="K33" s="7"/>
      <c r="L33" s="7"/>
      <c r="N33" s="7"/>
    </row>
    <row r="34" spans="1:14" s="13" customFormat="1" x14ac:dyDescent="0.15">
      <c r="A34" s="406" t="s">
        <v>481</v>
      </c>
      <c r="B34" s="407" t="s">
        <v>1124</v>
      </c>
      <c r="C34" s="408" t="s">
        <v>55</v>
      </c>
      <c r="D34" s="409" t="s">
        <v>481</v>
      </c>
      <c r="E34" s="114" t="s">
        <v>1124</v>
      </c>
      <c r="F34" s="114" t="s">
        <v>240</v>
      </c>
      <c r="H34"/>
      <c r="I34" s="304"/>
      <c r="J34" s="304"/>
      <c r="K34" s="7"/>
      <c r="L34" s="7"/>
      <c r="N34" s="7"/>
    </row>
    <row r="35" spans="1:14" x14ac:dyDescent="0.15">
      <c r="A35" s="406" t="s">
        <v>484</v>
      </c>
      <c r="B35" s="407" t="s">
        <v>1124</v>
      </c>
      <c r="C35" s="408" t="s">
        <v>55</v>
      </c>
      <c r="D35" s="409" t="s">
        <v>484</v>
      </c>
      <c r="E35" s="114" t="s">
        <v>1124</v>
      </c>
      <c r="F35" s="114" t="s">
        <v>240</v>
      </c>
      <c r="I35" s="304"/>
      <c r="J35" s="304"/>
      <c r="K35" s="7"/>
      <c r="L35" s="7"/>
      <c r="N35" s="7"/>
    </row>
    <row r="36" spans="1:14" x14ac:dyDescent="0.15">
      <c r="A36" s="406" t="s">
        <v>486</v>
      </c>
      <c r="B36" s="407" t="s">
        <v>1124</v>
      </c>
      <c r="C36" s="408" t="s">
        <v>55</v>
      </c>
      <c r="D36" s="409" t="s">
        <v>486</v>
      </c>
      <c r="E36" s="114" t="s">
        <v>1124</v>
      </c>
      <c r="F36" s="114" t="s">
        <v>240</v>
      </c>
      <c r="I36" s="304"/>
      <c r="J36" s="304"/>
      <c r="K36" s="7"/>
      <c r="L36" s="7"/>
      <c r="N36" s="7"/>
    </row>
    <row r="37" spans="1:14" x14ac:dyDescent="0.15">
      <c r="A37" s="406" t="s">
        <v>489</v>
      </c>
      <c r="B37" s="407" t="s">
        <v>1124</v>
      </c>
      <c r="C37" s="408" t="s">
        <v>55</v>
      </c>
      <c r="D37" s="409" t="s">
        <v>489</v>
      </c>
      <c r="E37" s="114" t="s">
        <v>1124</v>
      </c>
      <c r="F37" s="114" t="s">
        <v>240</v>
      </c>
      <c r="I37" s="304"/>
      <c r="J37" s="304"/>
      <c r="K37" s="7"/>
      <c r="L37" s="7"/>
      <c r="N37" s="7"/>
    </row>
    <row r="38" spans="1:14" s="13" customFormat="1" x14ac:dyDescent="0.15">
      <c r="A38" s="406" t="s">
        <v>491</v>
      </c>
      <c r="B38" s="407" t="s">
        <v>1124</v>
      </c>
      <c r="C38" s="408" t="s">
        <v>55</v>
      </c>
      <c r="D38" s="409" t="s">
        <v>491</v>
      </c>
      <c r="E38" s="114" t="s">
        <v>1124</v>
      </c>
      <c r="F38" s="114" t="s">
        <v>240</v>
      </c>
      <c r="H38"/>
      <c r="I38" s="304"/>
      <c r="J38" s="304"/>
      <c r="K38" s="7"/>
      <c r="L38" s="7"/>
      <c r="N38" s="7"/>
    </row>
    <row r="39" spans="1:14" s="13" customFormat="1" x14ac:dyDescent="0.15">
      <c r="A39" s="406" t="s">
        <v>494</v>
      </c>
      <c r="B39" s="407" t="s">
        <v>1124</v>
      </c>
      <c r="C39" s="408" t="s">
        <v>55</v>
      </c>
      <c r="D39" s="409" t="s">
        <v>494</v>
      </c>
      <c r="E39" s="114" t="s">
        <v>1124</v>
      </c>
      <c r="F39" s="114" t="s">
        <v>240</v>
      </c>
      <c r="H39"/>
      <c r="I39" s="304"/>
      <c r="J39" s="304"/>
      <c r="K39" s="7"/>
      <c r="L39" s="7"/>
      <c r="N39" s="7"/>
    </row>
    <row r="40" spans="1:14" x14ac:dyDescent="0.15">
      <c r="A40" s="406" t="s">
        <v>496</v>
      </c>
      <c r="B40" s="407" t="s">
        <v>1124</v>
      </c>
      <c r="C40" s="408" t="s">
        <v>55</v>
      </c>
      <c r="D40" s="409" t="s">
        <v>496</v>
      </c>
      <c r="E40" s="114" t="s">
        <v>1124</v>
      </c>
      <c r="F40" s="114" t="s">
        <v>240</v>
      </c>
      <c r="I40" s="304"/>
      <c r="J40" s="304"/>
      <c r="K40" s="7"/>
      <c r="L40" s="7"/>
      <c r="N40" s="7"/>
    </row>
    <row r="41" spans="1:14" s="171" customFormat="1" x14ac:dyDescent="0.15">
      <c r="A41" s="406" t="s">
        <v>1416</v>
      </c>
      <c r="B41" s="407" t="s">
        <v>499</v>
      </c>
      <c r="C41" s="408" t="s">
        <v>55</v>
      </c>
      <c r="D41" s="409" t="s">
        <v>1416</v>
      </c>
      <c r="E41" s="114" t="s">
        <v>499</v>
      </c>
      <c r="F41" s="114" t="s">
        <v>240</v>
      </c>
      <c r="H41"/>
      <c r="I41" s="303"/>
      <c r="J41" s="303"/>
      <c r="K41" s="224"/>
      <c r="L41" s="224"/>
      <c r="N41" s="224"/>
    </row>
    <row r="42" spans="1:14" s="171" customFormat="1" x14ac:dyDescent="0.15">
      <c r="A42" s="406" t="s">
        <v>1417</v>
      </c>
      <c r="B42" s="407" t="s">
        <v>499</v>
      </c>
      <c r="C42" s="408" t="s">
        <v>55</v>
      </c>
      <c r="D42" s="409" t="s">
        <v>1417</v>
      </c>
      <c r="E42" s="114" t="s">
        <v>499</v>
      </c>
      <c r="F42" s="114" t="s">
        <v>240</v>
      </c>
      <c r="H42"/>
      <c r="I42" s="303"/>
      <c r="J42" s="303"/>
      <c r="K42" s="224"/>
      <c r="L42" s="224"/>
      <c r="N42" s="224"/>
    </row>
    <row r="43" spans="1:14" s="171" customFormat="1" x14ac:dyDescent="0.15">
      <c r="A43" s="406" t="s">
        <v>1418</v>
      </c>
      <c r="B43" s="407" t="s">
        <v>499</v>
      </c>
      <c r="C43" s="408" t="s">
        <v>55</v>
      </c>
      <c r="D43" s="409" t="s">
        <v>1418</v>
      </c>
      <c r="E43" s="114" t="s">
        <v>499</v>
      </c>
      <c r="F43" s="114" t="s">
        <v>240</v>
      </c>
      <c r="H43"/>
      <c r="I43" s="303"/>
      <c r="J43" s="303"/>
      <c r="K43" s="224"/>
      <c r="L43" s="224"/>
      <c r="N43" s="224"/>
    </row>
    <row r="44" spans="1:14" s="173" customFormat="1" x14ac:dyDescent="0.15">
      <c r="A44" s="406" t="s">
        <v>1419</v>
      </c>
      <c r="B44" s="407" t="s">
        <v>499</v>
      </c>
      <c r="C44" s="408" t="s">
        <v>55</v>
      </c>
      <c r="D44" s="409" t="s">
        <v>1419</v>
      </c>
      <c r="E44" s="114" t="s">
        <v>499</v>
      </c>
      <c r="F44" s="114" t="s">
        <v>240</v>
      </c>
      <c r="H44"/>
      <c r="I44" s="303"/>
      <c r="J44" s="303"/>
      <c r="K44" s="224"/>
      <c r="L44" s="224"/>
      <c r="N44" s="224"/>
    </row>
    <row r="45" spans="1:14" s="171" customFormat="1" x14ac:dyDescent="0.15">
      <c r="A45" s="406" t="s">
        <v>507</v>
      </c>
      <c r="B45" s="407" t="s">
        <v>508</v>
      </c>
      <c r="C45" s="408" t="s">
        <v>55</v>
      </c>
      <c r="D45" s="409" t="s">
        <v>507</v>
      </c>
      <c r="E45" s="114" t="s">
        <v>508</v>
      </c>
      <c r="F45" s="114" t="s">
        <v>240</v>
      </c>
      <c r="H45"/>
      <c r="I45" s="303"/>
      <c r="J45" s="303"/>
      <c r="K45" s="224"/>
      <c r="L45" s="224"/>
      <c r="N45" s="224"/>
    </row>
    <row r="46" spans="1:14" s="171" customFormat="1" x14ac:dyDescent="0.15">
      <c r="A46" s="406" t="s">
        <v>1420</v>
      </c>
      <c r="B46" s="407" t="s">
        <v>1102</v>
      </c>
      <c r="C46" s="408" t="s">
        <v>55</v>
      </c>
      <c r="D46" s="409" t="s">
        <v>1483</v>
      </c>
      <c r="E46" s="114" t="s">
        <v>1483</v>
      </c>
      <c r="F46" s="114" t="s">
        <v>1483</v>
      </c>
      <c r="H46"/>
      <c r="I46" s="303"/>
      <c r="J46" s="303"/>
      <c r="K46" s="224"/>
      <c r="L46" s="224"/>
      <c r="N46" s="224"/>
    </row>
    <row r="47" spans="1:14" s="171" customFormat="1" x14ac:dyDescent="0.15">
      <c r="A47" s="406" t="s">
        <v>515</v>
      </c>
      <c r="B47" s="407" t="s">
        <v>1421</v>
      </c>
      <c r="C47" s="408" t="s">
        <v>55</v>
      </c>
      <c r="D47" s="409" t="s">
        <v>1483</v>
      </c>
      <c r="E47" s="114" t="s">
        <v>1483</v>
      </c>
      <c r="F47" s="114" t="s">
        <v>1483</v>
      </c>
      <c r="H47"/>
      <c r="I47" s="303"/>
      <c r="J47" s="303"/>
      <c r="K47" s="224"/>
      <c r="L47" s="224"/>
      <c r="N47" s="224"/>
    </row>
    <row r="48" spans="1:14" s="171" customFormat="1" x14ac:dyDescent="0.15">
      <c r="A48" s="406" t="s">
        <v>518</v>
      </c>
      <c r="B48" s="407" t="s">
        <v>1405</v>
      </c>
      <c r="C48" s="408" t="s">
        <v>55</v>
      </c>
      <c r="D48" s="409" t="s">
        <v>518</v>
      </c>
      <c r="E48" s="114" t="s">
        <v>1405</v>
      </c>
      <c r="F48" s="114" t="s">
        <v>240</v>
      </c>
      <c r="H48"/>
      <c r="I48" s="303"/>
      <c r="J48" s="303"/>
      <c r="K48" s="224"/>
      <c r="L48" s="224"/>
      <c r="N48" s="224"/>
    </row>
    <row r="49" spans="1:14" x14ac:dyDescent="0.15">
      <c r="A49" s="406" t="s">
        <v>1422</v>
      </c>
      <c r="B49" s="407" t="s">
        <v>1405</v>
      </c>
      <c r="C49" s="408" t="s">
        <v>55</v>
      </c>
      <c r="D49" s="409" t="s">
        <v>1422</v>
      </c>
      <c r="E49" s="114" t="s">
        <v>1405</v>
      </c>
      <c r="F49" s="114" t="s">
        <v>240</v>
      </c>
      <c r="I49" s="304"/>
      <c r="J49" s="304"/>
      <c r="K49" s="7"/>
      <c r="L49" s="7"/>
      <c r="N49" s="7"/>
    </row>
    <row r="50" spans="1:14" s="13" customFormat="1" x14ac:dyDescent="0.15">
      <c r="A50" s="406" t="s">
        <v>526</v>
      </c>
      <c r="B50" s="407" t="s">
        <v>753</v>
      </c>
      <c r="C50" s="408" t="s">
        <v>55</v>
      </c>
      <c r="D50" s="409" t="s">
        <v>526</v>
      </c>
      <c r="E50" s="114" t="s">
        <v>753</v>
      </c>
      <c r="F50" s="114" t="s">
        <v>240</v>
      </c>
      <c r="H50"/>
      <c r="I50" s="304"/>
      <c r="J50" s="304"/>
      <c r="K50" s="7"/>
      <c r="L50" s="7"/>
      <c r="N50" s="7"/>
    </row>
    <row r="51" spans="1:14" s="173" customFormat="1" x14ac:dyDescent="0.15">
      <c r="A51" s="406" t="s">
        <v>529</v>
      </c>
      <c r="B51" s="407" t="s">
        <v>1423</v>
      </c>
      <c r="C51" s="408" t="s">
        <v>55</v>
      </c>
      <c r="D51" s="409" t="s">
        <v>529</v>
      </c>
      <c r="E51" s="114" t="s">
        <v>1423</v>
      </c>
      <c r="F51" s="114" t="s">
        <v>240</v>
      </c>
      <c r="H51"/>
      <c r="I51" s="303"/>
      <c r="J51" s="303"/>
      <c r="K51" s="224"/>
      <c r="L51" s="224"/>
      <c r="N51" s="224"/>
    </row>
    <row r="52" spans="1:14" s="173" customFormat="1" x14ac:dyDescent="0.15">
      <c r="A52" s="406" t="s">
        <v>532</v>
      </c>
      <c r="B52" s="407" t="s">
        <v>1423</v>
      </c>
      <c r="C52" s="408" t="s">
        <v>55</v>
      </c>
      <c r="D52" s="409" t="s">
        <v>532</v>
      </c>
      <c r="E52" s="114" t="s">
        <v>1423</v>
      </c>
      <c r="F52" s="114" t="s">
        <v>240</v>
      </c>
      <c r="H52"/>
      <c r="I52" s="303"/>
      <c r="J52" s="303"/>
      <c r="K52" s="224"/>
      <c r="L52" s="224"/>
      <c r="N52" s="224"/>
    </row>
    <row r="53" spans="1:14" s="171" customFormat="1" x14ac:dyDescent="0.15">
      <c r="A53" s="406" t="s">
        <v>535</v>
      </c>
      <c r="B53" s="407" t="s">
        <v>536</v>
      </c>
      <c r="C53" s="408" t="s">
        <v>55</v>
      </c>
      <c r="D53" s="409" t="s">
        <v>535</v>
      </c>
      <c r="E53" s="114" t="s">
        <v>536</v>
      </c>
      <c r="F53" s="114" t="s">
        <v>240</v>
      </c>
      <c r="H53"/>
      <c r="I53" s="303"/>
      <c r="J53" s="303"/>
      <c r="K53" s="224"/>
      <c r="L53" s="224"/>
      <c r="N53" s="224"/>
    </row>
    <row r="54" spans="1:14" s="206" customFormat="1" x14ac:dyDescent="0.15">
      <c r="A54" s="406" t="s">
        <v>538</v>
      </c>
      <c r="B54" s="407" t="s">
        <v>1198</v>
      </c>
      <c r="C54" s="408" t="s">
        <v>55</v>
      </c>
      <c r="D54" s="409" t="s">
        <v>538</v>
      </c>
      <c r="E54" s="114" t="s">
        <v>1198</v>
      </c>
      <c r="F54" s="114" t="s">
        <v>240</v>
      </c>
      <c r="I54" s="311"/>
      <c r="J54" s="311"/>
      <c r="K54" s="292"/>
      <c r="L54" s="292"/>
      <c r="N54" s="292"/>
    </row>
    <row r="55" spans="1:14" s="173" customFormat="1" x14ac:dyDescent="0.15">
      <c r="A55" s="406" t="s">
        <v>541</v>
      </c>
      <c r="B55" s="407" t="s">
        <v>1198</v>
      </c>
      <c r="C55" s="408" t="s">
        <v>55</v>
      </c>
      <c r="D55" s="409" t="s">
        <v>1483</v>
      </c>
      <c r="E55" s="114" t="s">
        <v>1483</v>
      </c>
      <c r="F55" s="114" t="s">
        <v>1483</v>
      </c>
      <c r="H55"/>
      <c r="I55" s="303"/>
      <c r="J55" s="303"/>
      <c r="K55" s="224"/>
      <c r="L55" s="224"/>
      <c r="N55" s="224"/>
    </row>
    <row r="56" spans="1:14" s="212" customFormat="1" x14ac:dyDescent="0.15">
      <c r="A56" s="406" t="s">
        <v>1424</v>
      </c>
      <c r="B56" s="407" t="s">
        <v>1198</v>
      </c>
      <c r="C56" s="408" t="s">
        <v>55</v>
      </c>
      <c r="D56" s="409" t="s">
        <v>1424</v>
      </c>
      <c r="E56" s="114" t="s">
        <v>1198</v>
      </c>
      <c r="F56" s="114" t="s">
        <v>240</v>
      </c>
      <c r="H56" s="205"/>
      <c r="I56" s="305"/>
      <c r="J56" s="305"/>
      <c r="K56" s="223"/>
      <c r="L56" s="223"/>
      <c r="N56" s="223"/>
    </row>
    <row r="57" spans="1:14" s="173" customFormat="1" x14ac:dyDescent="0.15">
      <c r="A57" s="406" t="s">
        <v>1425</v>
      </c>
      <c r="B57" s="407" t="s">
        <v>1208</v>
      </c>
      <c r="C57" s="408" t="s">
        <v>55</v>
      </c>
      <c r="D57" s="409" t="s">
        <v>1425</v>
      </c>
      <c r="E57" s="114" t="s">
        <v>1208</v>
      </c>
      <c r="F57" s="114" t="s">
        <v>240</v>
      </c>
      <c r="H57"/>
      <c r="I57" s="303"/>
      <c r="J57" s="303"/>
      <c r="K57" s="224"/>
      <c r="L57" s="224"/>
      <c r="N57" s="224"/>
    </row>
    <row r="58" spans="1:14" s="205" customFormat="1" x14ac:dyDescent="0.15">
      <c r="A58" s="406" t="s">
        <v>1426</v>
      </c>
      <c r="B58" s="407" t="s">
        <v>1208</v>
      </c>
      <c r="C58" s="408" t="s">
        <v>55</v>
      </c>
      <c r="D58" s="409" t="s">
        <v>1426</v>
      </c>
      <c r="E58" s="114" t="s">
        <v>1208</v>
      </c>
      <c r="F58" s="114" t="s">
        <v>240</v>
      </c>
      <c r="H58"/>
      <c r="I58" s="305"/>
      <c r="J58" s="305"/>
      <c r="K58" s="223"/>
      <c r="L58" s="223"/>
      <c r="N58" s="223"/>
    </row>
    <row r="59" spans="1:14" s="171" customFormat="1" x14ac:dyDescent="0.15">
      <c r="A59" s="406" t="s">
        <v>566</v>
      </c>
      <c r="B59" s="407" t="s">
        <v>567</v>
      </c>
      <c r="C59" s="408" t="s">
        <v>55</v>
      </c>
      <c r="D59" s="409" t="s">
        <v>566</v>
      </c>
      <c r="E59" s="114" t="s">
        <v>567</v>
      </c>
      <c r="F59" s="114" t="s">
        <v>240</v>
      </c>
      <c r="H59"/>
      <c r="I59" s="303"/>
      <c r="J59" s="303"/>
      <c r="K59" s="224"/>
      <c r="L59" s="224"/>
      <c r="N59" s="224"/>
    </row>
    <row r="60" spans="1:14" s="173" customFormat="1" x14ac:dyDescent="0.15">
      <c r="A60" s="406" t="s">
        <v>569</v>
      </c>
      <c r="B60" s="407" t="s">
        <v>567</v>
      </c>
      <c r="C60" s="408" t="s">
        <v>55</v>
      </c>
      <c r="D60" s="409" t="s">
        <v>1483</v>
      </c>
      <c r="E60" s="114" t="s">
        <v>1483</v>
      </c>
      <c r="F60" s="114" t="s">
        <v>1483</v>
      </c>
      <c r="H60"/>
      <c r="I60" s="303"/>
      <c r="J60" s="303"/>
      <c r="K60" s="224"/>
      <c r="L60" s="224"/>
      <c r="N60" s="224"/>
    </row>
    <row r="61" spans="1:14" x14ac:dyDescent="0.15">
      <c r="A61" s="406" t="s">
        <v>1427</v>
      </c>
      <c r="B61" s="407" t="s">
        <v>1428</v>
      </c>
      <c r="C61" s="408" t="s">
        <v>55</v>
      </c>
      <c r="D61" s="409" t="s">
        <v>1427</v>
      </c>
      <c r="E61" s="114" t="s">
        <v>1428</v>
      </c>
      <c r="F61" s="114" t="s">
        <v>240</v>
      </c>
      <c r="I61" s="304"/>
      <c r="J61" s="304"/>
      <c r="K61" s="7"/>
      <c r="L61" s="7"/>
      <c r="N61" s="7"/>
    </row>
    <row r="62" spans="1:14" x14ac:dyDescent="0.15">
      <c r="A62" s="406" t="s">
        <v>577</v>
      </c>
      <c r="B62" s="407" t="s">
        <v>1415</v>
      </c>
      <c r="C62" s="408" t="s">
        <v>55</v>
      </c>
      <c r="D62" s="409" t="s">
        <v>577</v>
      </c>
      <c r="E62" s="114" t="s">
        <v>1415</v>
      </c>
      <c r="F62" s="114" t="s">
        <v>240</v>
      </c>
      <c r="I62" s="304"/>
      <c r="J62" s="304"/>
      <c r="K62" s="7"/>
      <c r="L62" s="7"/>
      <c r="N62" s="7"/>
    </row>
    <row r="63" spans="1:14" x14ac:dyDescent="0.15">
      <c r="A63" s="406" t="s">
        <v>579</v>
      </c>
      <c r="B63" s="407" t="s">
        <v>1415</v>
      </c>
      <c r="C63" s="408" t="s">
        <v>55</v>
      </c>
      <c r="D63" s="409" t="s">
        <v>579</v>
      </c>
      <c r="E63" s="114" t="s">
        <v>1415</v>
      </c>
      <c r="F63" s="114" t="s">
        <v>240</v>
      </c>
      <c r="I63" s="304"/>
      <c r="J63" s="304"/>
      <c r="K63" s="7"/>
      <c r="L63" s="7"/>
      <c r="N63" s="7"/>
    </row>
    <row r="64" spans="1:14" s="212" customFormat="1" x14ac:dyDescent="0.15">
      <c r="A64" s="406" t="s">
        <v>581</v>
      </c>
      <c r="B64" s="407" t="s">
        <v>1203</v>
      </c>
      <c r="C64" s="408" t="s">
        <v>55</v>
      </c>
      <c r="D64" s="409" t="s">
        <v>581</v>
      </c>
      <c r="E64" s="114" t="s">
        <v>1203</v>
      </c>
      <c r="F64" s="114" t="s">
        <v>240</v>
      </c>
      <c r="H64" s="205"/>
      <c r="I64" s="305"/>
      <c r="J64" s="305"/>
      <c r="K64" s="223"/>
      <c r="L64" s="223"/>
      <c r="N64" s="223"/>
    </row>
    <row r="65" spans="1:14" s="94" customFormat="1" x14ac:dyDescent="0.15">
      <c r="A65" s="406" t="s">
        <v>584</v>
      </c>
      <c r="B65" s="407" t="s">
        <v>1203</v>
      </c>
      <c r="C65" s="408" t="s">
        <v>55</v>
      </c>
      <c r="D65" s="409" t="s">
        <v>584</v>
      </c>
      <c r="E65" s="114" t="s">
        <v>1203</v>
      </c>
      <c r="F65" s="114" t="s">
        <v>240</v>
      </c>
      <c r="H65"/>
      <c r="I65" s="306"/>
      <c r="J65" s="306"/>
      <c r="K65" s="222"/>
      <c r="L65" s="222"/>
      <c r="N65" s="222"/>
    </row>
    <row r="66" spans="1:14" s="205" customFormat="1" x14ac:dyDescent="0.15">
      <c r="A66" s="406" t="s">
        <v>587</v>
      </c>
      <c r="B66" s="407" t="s">
        <v>536</v>
      </c>
      <c r="C66" s="408" t="s">
        <v>55</v>
      </c>
      <c r="D66" s="409" t="s">
        <v>587</v>
      </c>
      <c r="E66" s="114" t="s">
        <v>536</v>
      </c>
      <c r="F66" s="114" t="s">
        <v>240</v>
      </c>
      <c r="I66" s="305"/>
      <c r="J66" s="305"/>
      <c r="K66" s="223"/>
      <c r="L66" s="223"/>
      <c r="N66" s="223"/>
    </row>
    <row r="67" spans="1:14" x14ac:dyDescent="0.15">
      <c r="A67" s="406" t="s">
        <v>590</v>
      </c>
      <c r="B67" s="407" t="s">
        <v>536</v>
      </c>
      <c r="C67" s="408" t="s">
        <v>55</v>
      </c>
      <c r="D67" s="409" t="s">
        <v>590</v>
      </c>
      <c r="E67" s="114" t="s">
        <v>536</v>
      </c>
      <c r="F67" s="114" t="s">
        <v>240</v>
      </c>
      <c r="I67" s="304"/>
      <c r="J67" s="304"/>
      <c r="K67" s="7"/>
      <c r="L67" s="7"/>
      <c r="N67" s="7"/>
    </row>
    <row r="68" spans="1:14" s="171" customFormat="1" x14ac:dyDescent="0.15">
      <c r="A68" s="406" t="s">
        <v>592</v>
      </c>
      <c r="B68" s="407" t="s">
        <v>536</v>
      </c>
      <c r="C68" s="408" t="s">
        <v>55</v>
      </c>
      <c r="D68" s="409" t="s">
        <v>592</v>
      </c>
      <c r="E68" s="114" t="s">
        <v>536</v>
      </c>
      <c r="F68" s="114" t="s">
        <v>240</v>
      </c>
      <c r="H68"/>
      <c r="I68" s="303"/>
      <c r="J68" s="303"/>
      <c r="K68" s="224"/>
      <c r="L68" s="224"/>
      <c r="N68" s="224"/>
    </row>
    <row r="69" spans="1:14" s="173" customFormat="1" x14ac:dyDescent="0.15">
      <c r="A69" s="406" t="s">
        <v>595</v>
      </c>
      <c r="B69" s="407" t="s">
        <v>536</v>
      </c>
      <c r="C69" s="408" t="s">
        <v>55</v>
      </c>
      <c r="D69" s="409" t="s">
        <v>595</v>
      </c>
      <c r="E69" s="114" t="s">
        <v>536</v>
      </c>
      <c r="F69" s="114" t="s">
        <v>240</v>
      </c>
      <c r="H69"/>
      <c r="I69" s="303"/>
      <c r="J69" s="303"/>
      <c r="K69" s="224"/>
      <c r="L69" s="224"/>
      <c r="N69" s="224"/>
    </row>
    <row r="70" spans="1:14" s="173" customFormat="1" x14ac:dyDescent="0.15">
      <c r="A70" s="406" t="s">
        <v>597</v>
      </c>
      <c r="B70" s="407" t="s">
        <v>536</v>
      </c>
      <c r="C70" s="408" t="s">
        <v>55</v>
      </c>
      <c r="D70" s="409" t="s">
        <v>597</v>
      </c>
      <c r="E70" s="114" t="s">
        <v>536</v>
      </c>
      <c r="F70" s="114" t="s">
        <v>240</v>
      </c>
      <c r="H70"/>
      <c r="I70" s="303"/>
      <c r="J70" s="303"/>
      <c r="K70" s="224"/>
      <c r="L70" s="224"/>
      <c r="N70" s="224"/>
    </row>
    <row r="71" spans="1:14" x14ac:dyDescent="0.15">
      <c r="A71" s="406" t="s">
        <v>599</v>
      </c>
      <c r="B71" s="407" t="s">
        <v>536</v>
      </c>
      <c r="C71" s="408" t="s">
        <v>55</v>
      </c>
      <c r="D71" s="409" t="s">
        <v>599</v>
      </c>
      <c r="E71" s="114" t="s">
        <v>536</v>
      </c>
      <c r="F71" s="114" t="s">
        <v>240</v>
      </c>
      <c r="J71" s="7"/>
      <c r="K71" s="7"/>
      <c r="L71" s="7"/>
      <c r="M71" s="7"/>
      <c r="N71" s="7"/>
    </row>
    <row r="72" spans="1:14" s="171" customFormat="1" x14ac:dyDescent="0.15">
      <c r="A72" s="406" t="s">
        <v>601</v>
      </c>
      <c r="B72" s="407" t="s">
        <v>536</v>
      </c>
      <c r="C72" s="408" t="s">
        <v>55</v>
      </c>
      <c r="D72" s="409" t="s">
        <v>601</v>
      </c>
      <c r="E72" s="114" t="s">
        <v>536</v>
      </c>
      <c r="F72" s="114" t="s">
        <v>240</v>
      </c>
      <c r="H72"/>
      <c r="I72" s="303"/>
      <c r="J72" s="303"/>
      <c r="K72" s="224"/>
      <c r="L72" s="224"/>
      <c r="N72" s="224"/>
    </row>
    <row r="73" spans="1:14" s="171" customFormat="1" x14ac:dyDescent="0.15">
      <c r="A73" s="406" t="s">
        <v>604</v>
      </c>
      <c r="B73" s="407" t="s">
        <v>536</v>
      </c>
      <c r="C73" s="408" t="s">
        <v>55</v>
      </c>
      <c r="D73" s="409" t="s">
        <v>604</v>
      </c>
      <c r="E73" s="114" t="s">
        <v>536</v>
      </c>
      <c r="F73" s="114" t="s">
        <v>240</v>
      </c>
      <c r="H73"/>
      <c r="I73" s="303"/>
      <c r="J73" s="303"/>
      <c r="K73" s="224"/>
      <c r="L73" s="224"/>
      <c r="N73" s="224"/>
    </row>
    <row r="74" spans="1:14" s="205" customFormat="1" x14ac:dyDescent="0.15">
      <c r="A74" s="406" t="s">
        <v>607</v>
      </c>
      <c r="B74" s="407" t="s">
        <v>536</v>
      </c>
      <c r="C74" s="408" t="s">
        <v>55</v>
      </c>
      <c r="D74" s="409" t="s">
        <v>607</v>
      </c>
      <c r="E74" s="114" t="s">
        <v>536</v>
      </c>
      <c r="F74" s="114" t="s">
        <v>240</v>
      </c>
      <c r="H74"/>
      <c r="I74" s="305"/>
      <c r="J74" s="305"/>
      <c r="K74" s="223"/>
      <c r="L74" s="223"/>
      <c r="N74" s="223"/>
    </row>
    <row r="75" spans="1:14" s="13" customFormat="1" x14ac:dyDescent="0.15">
      <c r="A75" s="406" t="s">
        <v>609</v>
      </c>
      <c r="B75" s="407" t="s">
        <v>536</v>
      </c>
      <c r="C75" s="408" t="s">
        <v>55</v>
      </c>
      <c r="D75" s="409" t="s">
        <v>609</v>
      </c>
      <c r="E75" s="114" t="s">
        <v>536</v>
      </c>
      <c r="F75" s="114" t="s">
        <v>240</v>
      </c>
      <c r="H75"/>
      <c r="I75" s="304"/>
      <c r="J75" s="304"/>
      <c r="K75" s="7"/>
      <c r="L75" s="7"/>
      <c r="N75" s="7"/>
    </row>
    <row r="76" spans="1:14" s="205" customFormat="1" x14ac:dyDescent="0.15">
      <c r="A76" s="406" t="s">
        <v>611</v>
      </c>
      <c r="B76" s="407" t="s">
        <v>536</v>
      </c>
      <c r="C76" s="408" t="s">
        <v>55</v>
      </c>
      <c r="D76" s="409" t="s">
        <v>611</v>
      </c>
      <c r="E76" s="114" t="s">
        <v>536</v>
      </c>
      <c r="F76" s="114" t="s">
        <v>240</v>
      </c>
      <c r="H76"/>
      <c r="I76" s="305"/>
      <c r="J76" s="305"/>
      <c r="K76" s="223"/>
      <c r="L76" s="223"/>
      <c r="N76" s="223"/>
    </row>
    <row r="77" spans="1:14" x14ac:dyDescent="0.15">
      <c r="A77" s="406" t="s">
        <v>613</v>
      </c>
      <c r="B77" s="407" t="s">
        <v>536</v>
      </c>
      <c r="C77" s="408" t="s">
        <v>55</v>
      </c>
      <c r="D77" s="409" t="s">
        <v>613</v>
      </c>
      <c r="E77" s="114" t="s">
        <v>536</v>
      </c>
      <c r="F77" s="114" t="s">
        <v>240</v>
      </c>
      <c r="I77" s="304"/>
      <c r="J77" s="304"/>
      <c r="K77" s="7"/>
      <c r="L77" s="7"/>
      <c r="N77" s="7"/>
    </row>
    <row r="78" spans="1:14" x14ac:dyDescent="0.15">
      <c r="A78" s="406" t="s">
        <v>615</v>
      </c>
      <c r="B78" s="407" t="s">
        <v>536</v>
      </c>
      <c r="C78" s="408" t="s">
        <v>55</v>
      </c>
      <c r="D78" s="409" t="s">
        <v>615</v>
      </c>
      <c r="E78" s="114" t="s">
        <v>536</v>
      </c>
      <c r="F78" s="114" t="s">
        <v>240</v>
      </c>
      <c r="I78" s="304"/>
      <c r="J78" s="304"/>
      <c r="K78" s="7"/>
      <c r="L78" s="7"/>
      <c r="N78" s="7"/>
    </row>
    <row r="79" spans="1:14" x14ac:dyDescent="0.15">
      <c r="A79" s="406" t="s">
        <v>617</v>
      </c>
      <c r="B79" s="407" t="s">
        <v>536</v>
      </c>
      <c r="C79" s="408" t="s">
        <v>55</v>
      </c>
      <c r="D79" s="409" t="s">
        <v>617</v>
      </c>
      <c r="E79" s="114" t="s">
        <v>536</v>
      </c>
      <c r="F79" s="114" t="s">
        <v>240</v>
      </c>
      <c r="I79" s="304"/>
      <c r="J79" s="304"/>
      <c r="K79" s="7"/>
      <c r="L79" s="7"/>
      <c r="N79" s="7"/>
    </row>
    <row r="80" spans="1:14" x14ac:dyDescent="0.15">
      <c r="A80" s="406" t="s">
        <v>619</v>
      </c>
      <c r="B80" s="407" t="s">
        <v>536</v>
      </c>
      <c r="C80" s="408" t="s">
        <v>55</v>
      </c>
      <c r="D80" s="409" t="s">
        <v>619</v>
      </c>
      <c r="E80" s="114" t="s">
        <v>536</v>
      </c>
      <c r="F80" s="114" t="s">
        <v>240</v>
      </c>
      <c r="I80" s="304"/>
      <c r="J80" s="304"/>
      <c r="K80" s="7"/>
      <c r="L80" s="7"/>
      <c r="N80" s="7"/>
    </row>
    <row r="81" spans="1:14" x14ac:dyDescent="0.15">
      <c r="A81" s="406" t="s">
        <v>621</v>
      </c>
      <c r="B81" s="407" t="s">
        <v>536</v>
      </c>
      <c r="C81" s="408" t="s">
        <v>55</v>
      </c>
      <c r="D81" s="409" t="s">
        <v>621</v>
      </c>
      <c r="E81" s="114" t="s">
        <v>536</v>
      </c>
      <c r="F81" s="114" t="s">
        <v>240</v>
      </c>
      <c r="I81" s="304"/>
      <c r="J81" s="304"/>
      <c r="K81" s="7"/>
      <c r="L81" s="7"/>
      <c r="N81" s="7"/>
    </row>
    <row r="82" spans="1:14" x14ac:dyDescent="0.15">
      <c r="A82" s="406" t="s">
        <v>624</v>
      </c>
      <c r="B82" s="407" t="s">
        <v>536</v>
      </c>
      <c r="C82" s="408" t="s">
        <v>55</v>
      </c>
      <c r="D82" s="409" t="s">
        <v>624</v>
      </c>
      <c r="E82" s="114" t="s">
        <v>536</v>
      </c>
      <c r="F82" s="114" t="s">
        <v>240</v>
      </c>
      <c r="I82" s="304"/>
      <c r="J82" s="304"/>
      <c r="K82" s="7"/>
      <c r="L82" s="7"/>
      <c r="N82" s="7"/>
    </row>
    <row r="83" spans="1:14" x14ac:dyDescent="0.15">
      <c r="A83" s="406" t="s">
        <v>626</v>
      </c>
      <c r="B83" s="407" t="s">
        <v>536</v>
      </c>
      <c r="C83" s="408" t="s">
        <v>55</v>
      </c>
      <c r="D83" s="409" t="s">
        <v>626</v>
      </c>
      <c r="E83" s="114" t="s">
        <v>536</v>
      </c>
      <c r="F83" s="114" t="s">
        <v>240</v>
      </c>
      <c r="I83" s="304"/>
      <c r="J83" s="304"/>
      <c r="K83" s="7"/>
      <c r="L83" s="7"/>
      <c r="N83" s="7"/>
    </row>
    <row r="84" spans="1:14" x14ac:dyDescent="0.15">
      <c r="A84" s="406" t="s">
        <v>628</v>
      </c>
      <c r="B84" s="407" t="s">
        <v>536</v>
      </c>
      <c r="C84" s="408" t="s">
        <v>55</v>
      </c>
      <c r="D84" s="409" t="s">
        <v>628</v>
      </c>
      <c r="E84" s="114" t="s">
        <v>536</v>
      </c>
      <c r="F84" s="114" t="s">
        <v>240</v>
      </c>
      <c r="I84" s="304"/>
      <c r="J84" s="304"/>
      <c r="K84" s="7"/>
      <c r="L84" s="7"/>
      <c r="N84" s="7"/>
    </row>
    <row r="85" spans="1:14" s="13" customFormat="1" x14ac:dyDescent="0.15">
      <c r="A85" s="406" t="s">
        <v>1429</v>
      </c>
      <c r="B85" s="407" t="s">
        <v>1208</v>
      </c>
      <c r="C85" s="408" t="s">
        <v>55</v>
      </c>
      <c r="D85" s="409" t="s">
        <v>1429</v>
      </c>
      <c r="E85" s="114" t="s">
        <v>1208</v>
      </c>
      <c r="F85" s="114" t="s">
        <v>240</v>
      </c>
      <c r="H85"/>
      <c r="I85" s="304"/>
      <c r="J85" s="304"/>
      <c r="K85" s="7"/>
      <c r="L85" s="7"/>
      <c r="N85" s="7"/>
    </row>
    <row r="86" spans="1:14" x14ac:dyDescent="0.15">
      <c r="A86" s="406" t="s">
        <v>1430</v>
      </c>
      <c r="B86" s="407" t="s">
        <v>1208</v>
      </c>
      <c r="C86" s="408" t="s">
        <v>55</v>
      </c>
      <c r="D86" s="409" t="s">
        <v>1430</v>
      </c>
      <c r="E86" s="114" t="s">
        <v>1208</v>
      </c>
      <c r="F86" s="114" t="s">
        <v>240</v>
      </c>
      <c r="I86" s="304"/>
      <c r="J86" s="304"/>
      <c r="K86" s="7"/>
      <c r="L86" s="7"/>
      <c r="N86" s="7"/>
    </row>
    <row r="87" spans="1:14" x14ac:dyDescent="0.15">
      <c r="A87" s="406" t="s">
        <v>1431</v>
      </c>
      <c r="B87" s="407" t="s">
        <v>1208</v>
      </c>
      <c r="C87" s="408" t="s">
        <v>55</v>
      </c>
      <c r="D87" s="409" t="s">
        <v>1431</v>
      </c>
      <c r="E87" s="114" t="s">
        <v>1208</v>
      </c>
      <c r="F87" s="114" t="s">
        <v>240</v>
      </c>
      <c r="I87" s="304"/>
      <c r="J87" s="304"/>
      <c r="K87" s="7"/>
      <c r="L87" s="7"/>
      <c r="N87" s="7"/>
    </row>
    <row r="88" spans="1:14" x14ac:dyDescent="0.15">
      <c r="A88" s="406" t="s">
        <v>1432</v>
      </c>
      <c r="B88" s="407" t="s">
        <v>1208</v>
      </c>
      <c r="C88" s="408" t="s">
        <v>55</v>
      </c>
      <c r="D88" s="409" t="s">
        <v>1432</v>
      </c>
      <c r="E88" s="114" t="s">
        <v>1208</v>
      </c>
      <c r="F88" s="114" t="s">
        <v>240</v>
      </c>
      <c r="I88" s="304"/>
      <c r="J88" s="304"/>
      <c r="K88" s="7"/>
      <c r="L88" s="7"/>
      <c r="N88" s="7"/>
    </row>
    <row r="89" spans="1:14" x14ac:dyDescent="0.15">
      <c r="A89" s="406" t="s">
        <v>651</v>
      </c>
      <c r="B89" s="407" t="s">
        <v>1225</v>
      </c>
      <c r="C89" s="408" t="s">
        <v>55</v>
      </c>
      <c r="D89" s="409" t="s">
        <v>651</v>
      </c>
      <c r="E89" s="114" t="s">
        <v>1225</v>
      </c>
      <c r="F89" s="114" t="s">
        <v>240</v>
      </c>
      <c r="I89" s="304"/>
      <c r="J89" s="304"/>
      <c r="K89" s="7"/>
      <c r="L89" s="7"/>
      <c r="N89" s="7"/>
    </row>
    <row r="90" spans="1:14" x14ac:dyDescent="0.15">
      <c r="A90" s="406" t="s">
        <v>654</v>
      </c>
      <c r="B90" s="407" t="s">
        <v>1225</v>
      </c>
      <c r="C90" s="408" t="s">
        <v>55</v>
      </c>
      <c r="D90" s="409" t="s">
        <v>654</v>
      </c>
      <c r="E90" s="114" t="s">
        <v>1225</v>
      </c>
      <c r="F90" s="114" t="s">
        <v>240</v>
      </c>
      <c r="I90" s="304"/>
      <c r="J90" s="304"/>
      <c r="K90" s="7"/>
      <c r="L90" s="7"/>
      <c r="N90" s="7"/>
    </row>
    <row r="91" spans="1:14" s="212" customFormat="1" x14ac:dyDescent="0.15">
      <c r="A91" s="406" t="s">
        <v>656</v>
      </c>
      <c r="B91" s="407" t="s">
        <v>1225</v>
      </c>
      <c r="C91" s="408" t="s">
        <v>55</v>
      </c>
      <c r="D91" s="409" t="s">
        <v>656</v>
      </c>
      <c r="E91" s="114" t="s">
        <v>1225</v>
      </c>
      <c r="F91" s="114" t="s">
        <v>240</v>
      </c>
      <c r="H91" s="205"/>
      <c r="I91" s="305"/>
      <c r="J91" s="305"/>
      <c r="K91" s="223"/>
      <c r="L91" s="223"/>
      <c r="N91" s="223"/>
    </row>
    <row r="92" spans="1:14" x14ac:dyDescent="0.15">
      <c r="A92" s="406" t="s">
        <v>658</v>
      </c>
      <c r="B92" s="407" t="s">
        <v>1433</v>
      </c>
      <c r="C92" s="408" t="s">
        <v>55</v>
      </c>
      <c r="D92" s="409" t="s">
        <v>658</v>
      </c>
      <c r="E92" s="114" t="s">
        <v>1433</v>
      </c>
      <c r="F92" s="114" t="s">
        <v>240</v>
      </c>
      <c r="I92" s="304"/>
      <c r="J92" s="304"/>
      <c r="K92" s="7"/>
      <c r="L92" s="7"/>
      <c r="N92" s="7"/>
    </row>
    <row r="93" spans="1:14" s="205" customFormat="1" x14ac:dyDescent="0.15">
      <c r="A93" s="406" t="s">
        <v>661</v>
      </c>
      <c r="B93" s="407" t="s">
        <v>1234</v>
      </c>
      <c r="C93" s="408" t="s">
        <v>55</v>
      </c>
      <c r="D93" s="409" t="s">
        <v>661</v>
      </c>
      <c r="E93" s="114" t="s">
        <v>1234</v>
      </c>
      <c r="F93" s="114" t="s">
        <v>240</v>
      </c>
      <c r="I93" s="305"/>
      <c r="J93" s="305"/>
      <c r="K93" s="223"/>
      <c r="L93" s="223"/>
      <c r="N93" s="223"/>
    </row>
    <row r="94" spans="1:14" x14ac:dyDescent="0.15">
      <c r="A94" s="406" t="s">
        <v>664</v>
      </c>
      <c r="B94" s="407" t="s">
        <v>1434</v>
      </c>
      <c r="C94" s="408" t="s">
        <v>55</v>
      </c>
      <c r="D94" s="409" t="s">
        <v>664</v>
      </c>
      <c r="E94" s="114" t="s">
        <v>1434</v>
      </c>
      <c r="F94" s="114" t="s">
        <v>240</v>
      </c>
      <c r="I94" s="304"/>
      <c r="J94" s="304"/>
      <c r="K94" s="7"/>
      <c r="L94" s="7"/>
      <c r="N94" s="7"/>
    </row>
    <row r="95" spans="1:14" x14ac:dyDescent="0.15">
      <c r="A95" s="406" t="s">
        <v>667</v>
      </c>
      <c r="B95" s="407" t="s">
        <v>1434</v>
      </c>
      <c r="C95" s="408" t="s">
        <v>55</v>
      </c>
      <c r="D95" s="409" t="s">
        <v>667</v>
      </c>
      <c r="E95" s="114" t="s">
        <v>1434</v>
      </c>
      <c r="F95" s="114" t="s">
        <v>240</v>
      </c>
      <c r="I95" s="304"/>
      <c r="J95" s="304"/>
      <c r="K95" s="7"/>
      <c r="L95" s="7"/>
      <c r="N95" s="7"/>
    </row>
    <row r="96" spans="1:14" s="13" customFormat="1" x14ac:dyDescent="0.15">
      <c r="A96" s="406" t="s">
        <v>669</v>
      </c>
      <c r="B96" s="407" t="s">
        <v>1434</v>
      </c>
      <c r="C96" s="408" t="s">
        <v>55</v>
      </c>
      <c r="D96" s="409" t="s">
        <v>669</v>
      </c>
      <c r="E96" s="114" t="s">
        <v>1434</v>
      </c>
      <c r="F96" s="114" t="s">
        <v>240</v>
      </c>
      <c r="H96"/>
      <c r="I96" s="304"/>
      <c r="J96" s="304"/>
      <c r="K96" s="7"/>
      <c r="L96" s="7"/>
      <c r="N96" s="7"/>
    </row>
    <row r="97" spans="1:14" x14ac:dyDescent="0.15">
      <c r="A97" s="406" t="s">
        <v>671</v>
      </c>
      <c r="B97" s="407" t="s">
        <v>1434</v>
      </c>
      <c r="C97" s="408" t="s">
        <v>55</v>
      </c>
      <c r="D97" s="409" t="s">
        <v>671</v>
      </c>
      <c r="E97" s="114" t="s">
        <v>1434</v>
      </c>
      <c r="F97" s="114" t="s">
        <v>240</v>
      </c>
      <c r="I97" s="304"/>
      <c r="J97" s="304"/>
      <c r="K97" s="7"/>
      <c r="L97" s="7"/>
      <c r="N97" s="7"/>
    </row>
    <row r="98" spans="1:14" s="13" customFormat="1" x14ac:dyDescent="0.15">
      <c r="A98" s="406" t="s">
        <v>674</v>
      </c>
      <c r="B98" s="407" t="s">
        <v>1434</v>
      </c>
      <c r="C98" s="408" t="s">
        <v>55</v>
      </c>
      <c r="D98" s="409" t="s">
        <v>674</v>
      </c>
      <c r="E98" s="114" t="s">
        <v>1434</v>
      </c>
      <c r="F98" s="114" t="s">
        <v>240</v>
      </c>
      <c r="H98"/>
      <c r="I98" s="304"/>
      <c r="J98" s="304"/>
      <c r="K98" s="7"/>
      <c r="L98" s="7"/>
      <c r="N98" s="7"/>
    </row>
    <row r="99" spans="1:14" s="13" customFormat="1" x14ac:dyDescent="0.15">
      <c r="A99" s="406" t="s">
        <v>676</v>
      </c>
      <c r="B99" s="407" t="s">
        <v>1434</v>
      </c>
      <c r="C99" s="408" t="s">
        <v>55</v>
      </c>
      <c r="D99" s="409" t="s">
        <v>676</v>
      </c>
      <c r="E99" s="114" t="s">
        <v>1434</v>
      </c>
      <c r="F99" s="114" t="s">
        <v>240</v>
      </c>
      <c r="H99"/>
      <c r="I99" s="304"/>
      <c r="J99" s="304"/>
      <c r="K99" s="7"/>
      <c r="L99" s="7"/>
      <c r="N99" s="7"/>
    </row>
    <row r="100" spans="1:14" s="13" customFormat="1" x14ac:dyDescent="0.15">
      <c r="A100" s="406" t="s">
        <v>678</v>
      </c>
      <c r="B100" s="407" t="s">
        <v>1435</v>
      </c>
      <c r="C100" s="408" t="s">
        <v>55</v>
      </c>
      <c r="D100" s="409" t="s">
        <v>678</v>
      </c>
      <c r="E100" s="114" t="s">
        <v>1435</v>
      </c>
      <c r="F100" s="114" t="s">
        <v>240</v>
      </c>
      <c r="H100"/>
      <c r="I100" s="304"/>
      <c r="J100" s="304"/>
      <c r="K100" s="7"/>
      <c r="L100" s="7"/>
      <c r="N100" s="7"/>
    </row>
    <row r="101" spans="1:14" x14ac:dyDescent="0.15">
      <c r="A101" s="406" t="s">
        <v>681</v>
      </c>
      <c r="B101" s="407" t="s">
        <v>1435</v>
      </c>
      <c r="C101" s="408" t="s">
        <v>55</v>
      </c>
      <c r="D101" s="409" t="s">
        <v>681</v>
      </c>
      <c r="E101" s="114" t="s">
        <v>1435</v>
      </c>
      <c r="F101" s="114" t="s">
        <v>240</v>
      </c>
      <c r="I101" s="304"/>
      <c r="J101" s="304"/>
      <c r="K101" s="7"/>
      <c r="L101" s="7"/>
      <c r="N101" s="7"/>
    </row>
    <row r="102" spans="1:14" x14ac:dyDescent="0.15">
      <c r="A102" s="406" t="s">
        <v>683</v>
      </c>
      <c r="B102" s="407" t="s">
        <v>1435</v>
      </c>
      <c r="C102" s="408" t="s">
        <v>55</v>
      </c>
      <c r="D102" s="409" t="s">
        <v>683</v>
      </c>
      <c r="E102" s="114" t="s">
        <v>1435</v>
      </c>
      <c r="F102" s="114" t="s">
        <v>240</v>
      </c>
      <c r="I102" s="304"/>
      <c r="J102" s="304"/>
      <c r="K102" s="7"/>
      <c r="L102" s="7"/>
      <c r="N102" s="7"/>
    </row>
    <row r="103" spans="1:14" x14ac:dyDescent="0.15">
      <c r="A103" s="406" t="s">
        <v>685</v>
      </c>
      <c r="B103" s="407" t="s">
        <v>1435</v>
      </c>
      <c r="C103" s="408" t="s">
        <v>55</v>
      </c>
      <c r="D103" s="409" t="s">
        <v>685</v>
      </c>
      <c r="E103" s="114" t="s">
        <v>1435</v>
      </c>
      <c r="F103" s="114" t="s">
        <v>240</v>
      </c>
      <c r="I103" s="304"/>
      <c r="J103" s="304"/>
      <c r="K103" s="7"/>
      <c r="L103" s="7"/>
      <c r="N103" s="7"/>
    </row>
    <row r="104" spans="1:14" s="13" customFormat="1" x14ac:dyDescent="0.15">
      <c r="A104" s="406" t="s">
        <v>687</v>
      </c>
      <c r="B104" s="407" t="s">
        <v>1435</v>
      </c>
      <c r="C104" s="408" t="s">
        <v>55</v>
      </c>
      <c r="D104" s="409" t="s">
        <v>687</v>
      </c>
      <c r="E104" s="114" t="s">
        <v>1435</v>
      </c>
      <c r="F104" s="114" t="s">
        <v>240</v>
      </c>
      <c r="H104"/>
      <c r="I104" s="304"/>
      <c r="J104" s="304"/>
      <c r="K104" s="7"/>
      <c r="L104" s="7"/>
      <c r="N104" s="7"/>
    </row>
    <row r="105" spans="1:14" s="13" customFormat="1" x14ac:dyDescent="0.15">
      <c r="A105" s="406" t="s">
        <v>689</v>
      </c>
      <c r="B105" s="407" t="s">
        <v>1435</v>
      </c>
      <c r="C105" s="408" t="s">
        <v>55</v>
      </c>
      <c r="D105" s="409" t="s">
        <v>689</v>
      </c>
      <c r="E105" s="114" t="s">
        <v>1435</v>
      </c>
      <c r="F105" s="114" t="s">
        <v>240</v>
      </c>
      <c r="H105"/>
      <c r="I105" s="304"/>
      <c r="J105" s="304"/>
      <c r="K105" s="7"/>
      <c r="L105" s="7"/>
      <c r="N105" s="7"/>
    </row>
    <row r="106" spans="1:14" s="205" customFormat="1" x14ac:dyDescent="0.15">
      <c r="A106" s="406" t="s">
        <v>691</v>
      </c>
      <c r="B106" s="407" t="s">
        <v>1225</v>
      </c>
      <c r="C106" s="408" t="s">
        <v>55</v>
      </c>
      <c r="D106" s="409" t="s">
        <v>691</v>
      </c>
      <c r="E106" s="114" t="s">
        <v>1225</v>
      </c>
      <c r="F106" s="114" t="s">
        <v>240</v>
      </c>
      <c r="H106"/>
      <c r="I106" s="305"/>
      <c r="J106" s="305"/>
      <c r="K106" s="223"/>
      <c r="L106" s="223"/>
      <c r="N106" s="223"/>
    </row>
    <row r="107" spans="1:14" x14ac:dyDescent="0.15">
      <c r="A107" s="406" t="s">
        <v>694</v>
      </c>
      <c r="B107" s="407" t="s">
        <v>1239</v>
      </c>
      <c r="C107" s="408" t="s">
        <v>55</v>
      </c>
      <c r="D107" s="409" t="s">
        <v>1483</v>
      </c>
      <c r="E107" s="114" t="s">
        <v>1483</v>
      </c>
      <c r="F107" s="114" t="s">
        <v>1483</v>
      </c>
      <c r="I107" s="304"/>
      <c r="J107" s="304"/>
      <c r="K107" s="7"/>
      <c r="L107" s="7"/>
      <c r="N107" s="7"/>
    </row>
    <row r="108" spans="1:14" s="205" customFormat="1" x14ac:dyDescent="0.15">
      <c r="A108" s="406" t="s">
        <v>697</v>
      </c>
      <c r="B108" s="407" t="s">
        <v>1239</v>
      </c>
      <c r="C108" s="408" t="s">
        <v>55</v>
      </c>
      <c r="D108" s="409" t="s">
        <v>697</v>
      </c>
      <c r="E108" s="114" t="s">
        <v>1239</v>
      </c>
      <c r="F108" s="114" t="s">
        <v>240</v>
      </c>
      <c r="H108"/>
      <c r="I108" s="305"/>
      <c r="J108" s="305"/>
      <c r="K108" s="223"/>
      <c r="L108" s="223"/>
      <c r="N108" s="223"/>
    </row>
    <row r="109" spans="1:14" x14ac:dyDescent="0.15">
      <c r="A109" s="406" t="s">
        <v>699</v>
      </c>
      <c r="B109" s="407" t="s">
        <v>1239</v>
      </c>
      <c r="C109" s="408" t="s">
        <v>55</v>
      </c>
      <c r="D109" s="409" t="s">
        <v>699</v>
      </c>
      <c r="E109" s="114" t="s">
        <v>1239</v>
      </c>
      <c r="F109" s="114" t="s">
        <v>240</v>
      </c>
      <c r="I109" s="304"/>
      <c r="J109" s="304"/>
      <c r="K109" s="7"/>
      <c r="L109" s="7"/>
      <c r="N109" s="7"/>
    </row>
    <row r="110" spans="1:14" s="13" customFormat="1" x14ac:dyDescent="0.15">
      <c r="A110" s="406" t="s">
        <v>701</v>
      </c>
      <c r="B110" s="407" t="s">
        <v>536</v>
      </c>
      <c r="C110" s="408" t="s">
        <v>55</v>
      </c>
      <c r="D110" s="409" t="s">
        <v>701</v>
      </c>
      <c r="E110" s="114" t="s">
        <v>536</v>
      </c>
      <c r="F110" s="114" t="s">
        <v>240</v>
      </c>
      <c r="H110"/>
      <c r="I110" s="304"/>
      <c r="J110" s="304"/>
      <c r="K110" s="7"/>
      <c r="L110" s="7"/>
      <c r="N110" s="7"/>
    </row>
    <row r="111" spans="1:14" s="271" customFormat="1" x14ac:dyDescent="0.15">
      <c r="A111" s="406" t="s">
        <v>1436</v>
      </c>
      <c r="B111" s="407" t="s">
        <v>1208</v>
      </c>
      <c r="C111" s="408" t="s">
        <v>55</v>
      </c>
      <c r="D111" s="409" t="s">
        <v>1436</v>
      </c>
      <c r="E111" s="114" t="s">
        <v>1208</v>
      </c>
      <c r="F111" s="114" t="s">
        <v>240</v>
      </c>
      <c r="I111" s="312"/>
      <c r="J111" s="312"/>
      <c r="K111" s="286"/>
      <c r="L111" s="286"/>
      <c r="N111" s="286"/>
    </row>
    <row r="112" spans="1:14" s="94" customFormat="1" x14ac:dyDescent="0.15">
      <c r="A112" s="406" t="s">
        <v>708</v>
      </c>
      <c r="B112" s="407" t="s">
        <v>1198</v>
      </c>
      <c r="C112" s="408" t="s">
        <v>55</v>
      </c>
      <c r="D112" s="409" t="s">
        <v>708</v>
      </c>
      <c r="E112" s="114" t="s">
        <v>1198</v>
      </c>
      <c r="F112" s="114" t="s">
        <v>240</v>
      </c>
      <c r="H112"/>
      <c r="I112" s="306"/>
      <c r="J112" s="306"/>
      <c r="K112" s="222"/>
      <c r="L112" s="222"/>
      <c r="N112" s="222"/>
    </row>
    <row r="113" spans="1:14" s="94" customFormat="1" x14ac:dyDescent="0.15">
      <c r="A113" s="406" t="s">
        <v>710</v>
      </c>
      <c r="B113" s="407" t="s">
        <v>1239</v>
      </c>
      <c r="C113" s="408" t="s">
        <v>55</v>
      </c>
      <c r="D113" s="409" t="s">
        <v>710</v>
      </c>
      <c r="E113" s="114" t="s">
        <v>1239</v>
      </c>
      <c r="F113" s="114" t="s">
        <v>240</v>
      </c>
      <c r="H113"/>
      <c r="I113" s="306"/>
      <c r="J113" s="306"/>
      <c r="K113" s="222"/>
      <c r="L113" s="222"/>
      <c r="N113" s="222"/>
    </row>
    <row r="114" spans="1:14" s="271" customFormat="1" x14ac:dyDescent="0.15">
      <c r="A114" s="406" t="s">
        <v>713</v>
      </c>
      <c r="B114" s="407" t="s">
        <v>1437</v>
      </c>
      <c r="C114" s="408" t="s">
        <v>55</v>
      </c>
      <c r="D114" s="409" t="s">
        <v>713</v>
      </c>
      <c r="E114" s="114" t="s">
        <v>1437</v>
      </c>
      <c r="F114" s="114" t="s">
        <v>240</v>
      </c>
      <c r="I114" s="312"/>
      <c r="J114" s="312"/>
      <c r="K114" s="286"/>
      <c r="L114" s="286"/>
      <c r="N114" s="286"/>
    </row>
    <row r="115" spans="1:14" s="271" customFormat="1" x14ac:dyDescent="0.15">
      <c r="A115" s="406" t="s">
        <v>716</v>
      </c>
      <c r="B115" s="407" t="s">
        <v>1437</v>
      </c>
      <c r="C115" s="408" t="s">
        <v>55</v>
      </c>
      <c r="D115" s="409" t="s">
        <v>716</v>
      </c>
      <c r="E115" s="114" t="s">
        <v>1437</v>
      </c>
      <c r="F115" s="114" t="s">
        <v>240</v>
      </c>
      <c r="I115" s="312"/>
      <c r="J115" s="312"/>
      <c r="K115" s="286"/>
      <c r="L115" s="286"/>
      <c r="N115" s="286"/>
    </row>
    <row r="116" spans="1:14" s="96" customFormat="1" x14ac:dyDescent="0.15">
      <c r="A116" s="406" t="s">
        <v>719</v>
      </c>
      <c r="B116" s="407" t="s">
        <v>1234</v>
      </c>
      <c r="C116" s="408" t="s">
        <v>55</v>
      </c>
      <c r="D116" s="409" t="s">
        <v>719</v>
      </c>
      <c r="E116" s="114" t="s">
        <v>1234</v>
      </c>
      <c r="F116" s="114" t="s">
        <v>240</v>
      </c>
      <c r="H116"/>
      <c r="I116" s="306"/>
      <c r="J116" s="306"/>
      <c r="K116" s="222"/>
      <c r="L116" s="222"/>
      <c r="N116" s="222"/>
    </row>
    <row r="117" spans="1:14" s="13" customFormat="1" x14ac:dyDescent="0.15">
      <c r="A117" s="406" t="s">
        <v>721</v>
      </c>
      <c r="B117" s="407" t="s">
        <v>1234</v>
      </c>
      <c r="C117" s="408" t="s">
        <v>55</v>
      </c>
      <c r="D117" s="409" t="s">
        <v>721</v>
      </c>
      <c r="E117" s="114" t="s">
        <v>1234</v>
      </c>
      <c r="F117" s="114" t="s">
        <v>240</v>
      </c>
      <c r="H117"/>
      <c r="I117" s="304"/>
      <c r="J117" s="304"/>
      <c r="K117" s="7"/>
      <c r="L117" s="7"/>
      <c r="N117" s="7"/>
    </row>
    <row r="118" spans="1:14" s="212" customFormat="1" x14ac:dyDescent="0.15">
      <c r="A118" s="406" t="s">
        <v>724</v>
      </c>
      <c r="B118" s="407" t="s">
        <v>1433</v>
      </c>
      <c r="C118" s="408" t="s">
        <v>55</v>
      </c>
      <c r="D118" s="409" t="s">
        <v>724</v>
      </c>
      <c r="E118" s="114" t="s">
        <v>1433</v>
      </c>
      <c r="F118" s="114" t="s">
        <v>240</v>
      </c>
      <c r="H118" s="205"/>
      <c r="I118" s="305"/>
      <c r="J118" s="305"/>
      <c r="K118" s="223"/>
      <c r="L118" s="223"/>
      <c r="N118" s="223"/>
    </row>
    <row r="119" spans="1:14" s="271" customFormat="1" x14ac:dyDescent="0.15">
      <c r="A119" s="406" t="s">
        <v>1438</v>
      </c>
      <c r="B119" s="407" t="s">
        <v>1428</v>
      </c>
      <c r="C119" s="408" t="s">
        <v>55</v>
      </c>
      <c r="D119" s="409" t="s">
        <v>1438</v>
      </c>
      <c r="E119" s="114" t="s">
        <v>1428</v>
      </c>
      <c r="F119" s="114" t="s">
        <v>240</v>
      </c>
      <c r="I119" s="312"/>
      <c r="J119" s="312"/>
      <c r="K119" s="286"/>
      <c r="L119" s="286"/>
      <c r="N119" s="286"/>
    </row>
    <row r="120" spans="1:14" s="7" customFormat="1" x14ac:dyDescent="0.15">
      <c r="A120" s="406" t="s">
        <v>732</v>
      </c>
      <c r="B120" s="407" t="s">
        <v>1415</v>
      </c>
      <c r="C120" s="408" t="s">
        <v>55</v>
      </c>
      <c r="D120" s="409" t="s">
        <v>732</v>
      </c>
      <c r="E120" s="114" t="s">
        <v>1415</v>
      </c>
      <c r="F120" s="114" t="s">
        <v>240</v>
      </c>
      <c r="H120"/>
    </row>
    <row r="121" spans="1:14" s="205" customFormat="1" x14ac:dyDescent="0.15">
      <c r="A121" s="406" t="s">
        <v>735</v>
      </c>
      <c r="B121" s="407" t="s">
        <v>1203</v>
      </c>
      <c r="C121" s="408" t="s">
        <v>55</v>
      </c>
      <c r="D121" s="409" t="s">
        <v>735</v>
      </c>
      <c r="E121" s="114" t="s">
        <v>1203</v>
      </c>
      <c r="F121" s="114" t="s">
        <v>240</v>
      </c>
      <c r="K121" s="223"/>
      <c r="L121" s="223"/>
      <c r="N121" s="223"/>
    </row>
    <row r="122" spans="1:14" x14ac:dyDescent="0.15">
      <c r="A122" s="406" t="s">
        <v>738</v>
      </c>
      <c r="B122" s="407" t="s">
        <v>1176</v>
      </c>
      <c r="C122" s="408" t="s">
        <v>55</v>
      </c>
      <c r="D122" s="409" t="s">
        <v>738</v>
      </c>
      <c r="E122" s="114" t="s">
        <v>1176</v>
      </c>
      <c r="F122" s="114" t="s">
        <v>240</v>
      </c>
      <c r="K122" s="7"/>
      <c r="L122" s="7"/>
      <c r="N122" s="7"/>
    </row>
    <row r="123" spans="1:14" x14ac:dyDescent="0.15">
      <c r="A123" s="406" t="s">
        <v>741</v>
      </c>
      <c r="B123" s="407" t="s">
        <v>1176</v>
      </c>
      <c r="C123" s="408" t="s">
        <v>55</v>
      </c>
      <c r="D123" s="409" t="s">
        <v>741</v>
      </c>
      <c r="E123" s="114" t="s">
        <v>1176</v>
      </c>
      <c r="F123" s="114" t="s">
        <v>240</v>
      </c>
      <c r="K123" s="7"/>
      <c r="L123" s="7"/>
      <c r="N123" s="7"/>
    </row>
    <row r="124" spans="1:14" s="13" customFormat="1" x14ac:dyDescent="0.15">
      <c r="A124" s="406" t="s">
        <v>744</v>
      </c>
      <c r="B124" s="407" t="s">
        <v>745</v>
      </c>
      <c r="C124" s="408" t="s">
        <v>55</v>
      </c>
      <c r="D124" s="409" t="s">
        <v>744</v>
      </c>
      <c r="E124" s="114" t="s">
        <v>745</v>
      </c>
      <c r="F124" s="114" t="s">
        <v>240</v>
      </c>
      <c r="H124"/>
      <c r="K124" s="7"/>
      <c r="L124" s="7"/>
      <c r="N124" s="7"/>
    </row>
    <row r="125" spans="1:14" s="291" customFormat="1" x14ac:dyDescent="0.15">
      <c r="A125" s="406" t="s">
        <v>747</v>
      </c>
      <c r="B125" s="407" t="s">
        <v>745</v>
      </c>
      <c r="C125" s="408" t="s">
        <v>55</v>
      </c>
      <c r="D125" s="409" t="s">
        <v>747</v>
      </c>
      <c r="E125" s="114" t="s">
        <v>745</v>
      </c>
      <c r="F125" s="114" t="s">
        <v>240</v>
      </c>
      <c r="H125" s="206"/>
      <c r="K125" s="292"/>
      <c r="L125" s="292"/>
      <c r="N125" s="292"/>
    </row>
    <row r="126" spans="1:14" s="173" customFormat="1" x14ac:dyDescent="0.15">
      <c r="A126" s="406" t="s">
        <v>749</v>
      </c>
      <c r="B126" s="407" t="s">
        <v>750</v>
      </c>
      <c r="C126" s="408" t="s">
        <v>55</v>
      </c>
      <c r="D126" s="409" t="s">
        <v>749</v>
      </c>
      <c r="E126" s="114" t="s">
        <v>750</v>
      </c>
      <c r="F126" s="114" t="s">
        <v>240</v>
      </c>
      <c r="H126"/>
      <c r="K126" s="224"/>
      <c r="L126" s="224"/>
      <c r="N126" s="224"/>
    </row>
    <row r="127" spans="1:14" s="171" customFormat="1" x14ac:dyDescent="0.15">
      <c r="A127" s="406" t="s">
        <v>752</v>
      </c>
      <c r="B127" s="407" t="s">
        <v>753</v>
      </c>
      <c r="C127" s="408" t="s">
        <v>55</v>
      </c>
      <c r="D127" s="409" t="s">
        <v>752</v>
      </c>
      <c r="E127" s="114" t="s">
        <v>753</v>
      </c>
      <c r="F127" s="114" t="s">
        <v>240</v>
      </c>
      <c r="H127"/>
      <c r="K127" s="224"/>
      <c r="L127" s="224"/>
      <c r="N127" s="224"/>
    </row>
    <row r="128" spans="1:14" x14ac:dyDescent="0.15">
      <c r="A128" s="406" t="s">
        <v>755</v>
      </c>
      <c r="B128" s="407" t="s">
        <v>753</v>
      </c>
      <c r="C128" s="408" t="s">
        <v>55</v>
      </c>
      <c r="D128" s="409" t="s">
        <v>755</v>
      </c>
      <c r="E128" s="114" t="s">
        <v>753</v>
      </c>
      <c r="F128" s="114" t="s">
        <v>240</v>
      </c>
      <c r="K128" s="7"/>
      <c r="L128" s="7"/>
      <c r="N128" s="7"/>
    </row>
    <row r="129" spans="1:14" s="212" customFormat="1" x14ac:dyDescent="0.15">
      <c r="A129" s="406" t="s">
        <v>757</v>
      </c>
      <c r="B129" s="407" t="s">
        <v>1439</v>
      </c>
      <c r="C129" s="408" t="s">
        <v>55</v>
      </c>
      <c r="D129" s="409" t="s">
        <v>757</v>
      </c>
      <c r="E129" s="114" t="s">
        <v>1439</v>
      </c>
      <c r="F129" s="114" t="s">
        <v>240</v>
      </c>
      <c r="H129" s="205"/>
      <c r="K129" s="223"/>
      <c r="L129" s="223"/>
      <c r="N129" s="223"/>
    </row>
    <row r="130" spans="1:14" s="173" customFormat="1" x14ac:dyDescent="0.15">
      <c r="A130" s="406" t="s">
        <v>760</v>
      </c>
      <c r="B130" s="407" t="s">
        <v>1440</v>
      </c>
      <c r="C130" s="408" t="s">
        <v>55</v>
      </c>
      <c r="D130" s="409" t="s">
        <v>760</v>
      </c>
      <c r="E130" s="114" t="s">
        <v>1440</v>
      </c>
      <c r="F130" s="114" t="s">
        <v>240</v>
      </c>
      <c r="H130"/>
      <c r="K130" s="224"/>
      <c r="L130" s="224"/>
      <c r="N130" s="224"/>
    </row>
    <row r="131" spans="1:14" s="173" customFormat="1" x14ac:dyDescent="0.15">
      <c r="A131" s="406" t="s">
        <v>763</v>
      </c>
      <c r="B131" s="407" t="s">
        <v>1440</v>
      </c>
      <c r="C131" s="408" t="s">
        <v>55</v>
      </c>
      <c r="D131" s="409" t="s">
        <v>763</v>
      </c>
      <c r="E131" s="114" t="s">
        <v>1440</v>
      </c>
      <c r="F131" s="114" t="s">
        <v>240</v>
      </c>
      <c r="H131"/>
      <c r="K131" s="224"/>
      <c r="L131" s="224"/>
      <c r="N131" s="224"/>
    </row>
    <row r="132" spans="1:14" x14ac:dyDescent="0.15">
      <c r="A132" s="406" t="s">
        <v>765</v>
      </c>
      <c r="B132" s="407" t="s">
        <v>1440</v>
      </c>
      <c r="C132" s="408" t="s">
        <v>55</v>
      </c>
      <c r="D132" s="409" t="s">
        <v>765</v>
      </c>
      <c r="E132" s="114" t="s">
        <v>1440</v>
      </c>
      <c r="F132" s="114" t="s">
        <v>240</v>
      </c>
      <c r="K132" s="7"/>
      <c r="L132" s="7"/>
      <c r="N132" s="7"/>
    </row>
    <row r="133" spans="1:14" x14ac:dyDescent="0.15">
      <c r="A133" s="406" t="s">
        <v>767</v>
      </c>
      <c r="B133" s="407" t="s">
        <v>1440</v>
      </c>
      <c r="C133" s="408" t="s">
        <v>55</v>
      </c>
      <c r="D133" s="409" t="s">
        <v>1483</v>
      </c>
      <c r="E133" s="114" t="s">
        <v>1483</v>
      </c>
      <c r="F133" s="114" t="s">
        <v>1483</v>
      </c>
      <c r="K133" s="7"/>
      <c r="L133" s="7"/>
      <c r="N133" s="7"/>
    </row>
    <row r="134" spans="1:14" s="205" customFormat="1" x14ac:dyDescent="0.15">
      <c r="A134" s="406" t="s">
        <v>769</v>
      </c>
      <c r="B134" s="407" t="s">
        <v>1440</v>
      </c>
      <c r="C134" s="408" t="s">
        <v>55</v>
      </c>
      <c r="D134" s="409" t="s">
        <v>769</v>
      </c>
      <c r="E134" s="114" t="s">
        <v>1440</v>
      </c>
      <c r="F134" s="114" t="s">
        <v>240</v>
      </c>
      <c r="H134"/>
      <c r="K134" s="223"/>
      <c r="L134" s="223"/>
      <c r="N134" s="223"/>
    </row>
    <row r="135" spans="1:14" s="173" customFormat="1" x14ac:dyDescent="0.15">
      <c r="A135" s="406" t="s">
        <v>771</v>
      </c>
      <c r="B135" s="407" t="s">
        <v>1441</v>
      </c>
      <c r="C135" s="408" t="s">
        <v>55</v>
      </c>
      <c r="D135" s="409" t="s">
        <v>771</v>
      </c>
      <c r="E135" s="114" t="s">
        <v>1441</v>
      </c>
      <c r="F135" s="114" t="s">
        <v>240</v>
      </c>
      <c r="H135"/>
      <c r="K135" s="224"/>
      <c r="L135" s="224"/>
      <c r="N135" s="224"/>
    </row>
    <row r="136" spans="1:14" s="291" customFormat="1" x14ac:dyDescent="0.15">
      <c r="A136" s="406" t="s">
        <v>774</v>
      </c>
      <c r="B136" s="407" t="s">
        <v>1441</v>
      </c>
      <c r="C136" s="408" t="s">
        <v>55</v>
      </c>
      <c r="D136" s="409" t="s">
        <v>774</v>
      </c>
      <c r="E136" s="114" t="s">
        <v>1441</v>
      </c>
      <c r="F136" s="114" t="s">
        <v>240</v>
      </c>
      <c r="H136" s="206"/>
      <c r="K136" s="292"/>
      <c r="L136" s="292"/>
      <c r="N136" s="292"/>
    </row>
    <row r="137" spans="1:14" x14ac:dyDescent="0.15">
      <c r="A137" s="406" t="s">
        <v>776</v>
      </c>
      <c r="B137" s="407" t="s">
        <v>1441</v>
      </c>
      <c r="C137" s="408" t="s">
        <v>55</v>
      </c>
      <c r="D137" s="409" t="s">
        <v>776</v>
      </c>
      <c r="E137" s="114" t="s">
        <v>1441</v>
      </c>
      <c r="F137" s="114" t="s">
        <v>240</v>
      </c>
      <c r="K137" s="7"/>
      <c r="L137" s="7"/>
      <c r="N137" s="7"/>
    </row>
    <row r="138" spans="1:14" s="206" customFormat="1" x14ac:dyDescent="0.15">
      <c r="A138" s="406" t="s">
        <v>778</v>
      </c>
      <c r="B138" s="407" t="s">
        <v>1441</v>
      </c>
      <c r="C138" s="408" t="s">
        <v>55</v>
      </c>
      <c r="D138" s="409" t="s">
        <v>778</v>
      </c>
      <c r="E138" s="114" t="s">
        <v>1441</v>
      </c>
      <c r="F138" s="114" t="s">
        <v>240</v>
      </c>
      <c r="K138" s="292"/>
      <c r="L138" s="292"/>
      <c r="N138" s="292"/>
    </row>
    <row r="139" spans="1:14" s="171" customFormat="1" x14ac:dyDescent="0.15">
      <c r="A139" s="406" t="s">
        <v>780</v>
      </c>
      <c r="B139" s="407" t="s">
        <v>1441</v>
      </c>
      <c r="C139" s="408" t="s">
        <v>55</v>
      </c>
      <c r="D139" s="409" t="s">
        <v>780</v>
      </c>
      <c r="E139" s="114" t="s">
        <v>1441</v>
      </c>
      <c r="F139" s="114" t="s">
        <v>240</v>
      </c>
      <c r="H139"/>
      <c r="K139" s="224"/>
      <c r="L139" s="224"/>
      <c r="N139" s="224"/>
    </row>
    <row r="140" spans="1:14" s="173" customFormat="1" x14ac:dyDescent="0.15">
      <c r="A140" s="406" t="s">
        <v>782</v>
      </c>
      <c r="B140" s="407" t="s">
        <v>1441</v>
      </c>
      <c r="C140" s="408" t="s">
        <v>55</v>
      </c>
      <c r="D140" s="409" t="s">
        <v>782</v>
      </c>
      <c r="E140" s="114" t="s">
        <v>1441</v>
      </c>
      <c r="F140" s="114" t="s">
        <v>240</v>
      </c>
      <c r="H140"/>
      <c r="K140" s="224"/>
      <c r="L140" s="224"/>
      <c r="N140" s="224"/>
    </row>
    <row r="141" spans="1:14" s="173" customFormat="1" x14ac:dyDescent="0.15">
      <c r="A141" s="406" t="s">
        <v>784</v>
      </c>
      <c r="B141" s="407" t="s">
        <v>1442</v>
      </c>
      <c r="C141" s="408" t="s">
        <v>55</v>
      </c>
      <c r="D141" s="409" t="s">
        <v>784</v>
      </c>
      <c r="E141" s="114" t="s">
        <v>1442</v>
      </c>
      <c r="F141" s="114" t="s">
        <v>240</v>
      </c>
      <c r="H141"/>
      <c r="K141" s="224"/>
      <c r="L141" s="224"/>
      <c r="N141" s="224"/>
    </row>
    <row r="142" spans="1:14" s="205" customFormat="1" x14ac:dyDescent="0.15">
      <c r="A142" s="406" t="s">
        <v>787</v>
      </c>
      <c r="B142" s="407" t="s">
        <v>1443</v>
      </c>
      <c r="C142" s="408" t="s">
        <v>55</v>
      </c>
      <c r="D142" s="409" t="s">
        <v>787</v>
      </c>
      <c r="E142" s="114" t="s">
        <v>1443</v>
      </c>
      <c r="F142" s="114" t="s">
        <v>240</v>
      </c>
      <c r="K142" s="223"/>
      <c r="L142" s="223"/>
      <c r="N142" s="223"/>
    </row>
    <row r="143" spans="1:14" x14ac:dyDescent="0.15">
      <c r="A143" s="406" t="s">
        <v>790</v>
      </c>
      <c r="B143" s="407" t="s">
        <v>1443</v>
      </c>
      <c r="C143" s="408" t="s">
        <v>55</v>
      </c>
      <c r="D143" s="409" t="s">
        <v>790</v>
      </c>
      <c r="E143" s="114" t="s">
        <v>1443</v>
      </c>
      <c r="F143" s="114" t="s">
        <v>240</v>
      </c>
      <c r="K143" s="7"/>
      <c r="L143" s="7"/>
      <c r="N143" s="7"/>
    </row>
    <row r="144" spans="1:14" s="13" customFormat="1" x14ac:dyDescent="0.15">
      <c r="A144" s="406" t="s">
        <v>792</v>
      </c>
      <c r="B144" s="407" t="s">
        <v>1443</v>
      </c>
      <c r="C144" s="408" t="s">
        <v>55</v>
      </c>
      <c r="D144" s="409" t="s">
        <v>792</v>
      </c>
      <c r="E144" s="114" t="s">
        <v>1443</v>
      </c>
      <c r="F144" s="114" t="s">
        <v>240</v>
      </c>
      <c r="H144"/>
      <c r="K144" s="7"/>
      <c r="L144" s="7"/>
      <c r="N144" s="7"/>
    </row>
    <row r="145" spans="1:14" s="206" customFormat="1" x14ac:dyDescent="0.15">
      <c r="A145" s="406" t="s">
        <v>794</v>
      </c>
      <c r="B145" s="407" t="s">
        <v>1444</v>
      </c>
      <c r="C145" s="408" t="s">
        <v>55</v>
      </c>
      <c r="D145" s="409" t="s">
        <v>794</v>
      </c>
      <c r="E145" s="114" t="s">
        <v>1444</v>
      </c>
      <c r="F145" s="114" t="s">
        <v>240</v>
      </c>
      <c r="K145" s="292"/>
      <c r="L145" s="292"/>
      <c r="N145" s="292"/>
    </row>
    <row r="146" spans="1:14" s="205" customFormat="1" x14ac:dyDescent="0.15">
      <c r="A146" s="406" t="s">
        <v>797</v>
      </c>
      <c r="B146" s="407" t="s">
        <v>1444</v>
      </c>
      <c r="C146" s="408" t="s">
        <v>55</v>
      </c>
      <c r="D146" s="409" t="s">
        <v>797</v>
      </c>
      <c r="E146" s="114" t="s">
        <v>1444</v>
      </c>
      <c r="F146" s="114" t="s">
        <v>240</v>
      </c>
      <c r="H146"/>
      <c r="K146" s="223"/>
      <c r="L146" s="223"/>
      <c r="N146" s="223"/>
    </row>
    <row r="147" spans="1:14" s="171" customFormat="1" x14ac:dyDescent="0.15">
      <c r="A147" s="406" t="s">
        <v>799</v>
      </c>
      <c r="B147" s="407" t="s">
        <v>1444</v>
      </c>
      <c r="C147" s="408" t="s">
        <v>55</v>
      </c>
      <c r="D147" s="409" t="s">
        <v>799</v>
      </c>
      <c r="E147" s="114" t="s">
        <v>1444</v>
      </c>
      <c r="F147" s="114" t="s">
        <v>240</v>
      </c>
      <c r="H147"/>
      <c r="K147" s="224"/>
      <c r="L147" s="224"/>
      <c r="N147" s="224"/>
    </row>
    <row r="148" spans="1:14" s="173" customFormat="1" x14ac:dyDescent="0.15">
      <c r="A148" s="406" t="s">
        <v>801</v>
      </c>
      <c r="B148" s="407" t="s">
        <v>1444</v>
      </c>
      <c r="C148" s="408" t="s">
        <v>55</v>
      </c>
      <c r="D148" s="409" t="s">
        <v>801</v>
      </c>
      <c r="E148" s="114" t="s">
        <v>1444</v>
      </c>
      <c r="F148" s="114" t="s">
        <v>240</v>
      </c>
      <c r="H148"/>
      <c r="K148" s="224"/>
      <c r="L148" s="224"/>
      <c r="N148" s="224"/>
    </row>
    <row r="149" spans="1:14" s="173" customFormat="1" x14ac:dyDescent="0.15">
      <c r="A149" s="406" t="s">
        <v>803</v>
      </c>
      <c r="B149" s="407" t="s">
        <v>1444</v>
      </c>
      <c r="C149" s="408" t="s">
        <v>55</v>
      </c>
      <c r="D149" s="409" t="s">
        <v>803</v>
      </c>
      <c r="E149" s="114" t="s">
        <v>1444</v>
      </c>
      <c r="F149" s="114" t="s">
        <v>240</v>
      </c>
      <c r="H149"/>
      <c r="K149" s="224"/>
      <c r="L149" s="224"/>
      <c r="N149" s="224"/>
    </row>
    <row r="150" spans="1:14" s="291" customFormat="1" x14ac:dyDescent="0.15">
      <c r="A150" s="406" t="s">
        <v>805</v>
      </c>
      <c r="B150" s="407" t="s">
        <v>1444</v>
      </c>
      <c r="C150" s="408" t="s">
        <v>55</v>
      </c>
      <c r="D150" s="409" t="s">
        <v>805</v>
      </c>
      <c r="E150" s="114" t="s">
        <v>1444</v>
      </c>
      <c r="F150" s="114" t="s">
        <v>240</v>
      </c>
      <c r="H150" s="206"/>
      <c r="K150" s="292"/>
      <c r="L150" s="292"/>
      <c r="N150" s="292"/>
    </row>
    <row r="151" spans="1:14" s="171" customFormat="1" x14ac:dyDescent="0.15">
      <c r="A151" s="406" t="s">
        <v>807</v>
      </c>
      <c r="B151" s="407" t="s">
        <v>1444</v>
      </c>
      <c r="C151" s="408" t="s">
        <v>55</v>
      </c>
      <c r="D151" s="409" t="s">
        <v>807</v>
      </c>
      <c r="E151" s="114" t="s">
        <v>1444</v>
      </c>
      <c r="F151" s="114" t="s">
        <v>240</v>
      </c>
      <c r="H151"/>
      <c r="K151" s="224"/>
      <c r="L151" s="224"/>
      <c r="N151" s="224"/>
    </row>
    <row r="152" spans="1:14" s="171" customFormat="1" x14ac:dyDescent="0.15">
      <c r="A152" s="406" t="s">
        <v>809</v>
      </c>
      <c r="B152" s="407" t="s">
        <v>1445</v>
      </c>
      <c r="C152" s="408" t="s">
        <v>55</v>
      </c>
      <c r="D152" s="409" t="s">
        <v>809</v>
      </c>
      <c r="E152" s="114" t="s">
        <v>1445</v>
      </c>
      <c r="F152" s="114" t="s">
        <v>240</v>
      </c>
      <c r="H152"/>
      <c r="K152" s="224"/>
      <c r="L152" s="224"/>
      <c r="N152" s="224"/>
    </row>
    <row r="153" spans="1:14" s="291" customFormat="1" x14ac:dyDescent="0.15">
      <c r="A153" s="406" t="s">
        <v>812</v>
      </c>
      <c r="B153" s="407" t="s">
        <v>1445</v>
      </c>
      <c r="C153" s="408" t="s">
        <v>55</v>
      </c>
      <c r="D153" s="409" t="s">
        <v>812</v>
      </c>
      <c r="E153" s="114" t="s">
        <v>1445</v>
      </c>
      <c r="F153" s="114" t="s">
        <v>240</v>
      </c>
      <c r="H153" s="206"/>
      <c r="K153" s="292"/>
      <c r="L153" s="292"/>
      <c r="N153" s="292"/>
    </row>
    <row r="154" spans="1:14" s="13" customFormat="1" x14ac:dyDescent="0.15">
      <c r="A154" s="406" t="s">
        <v>814</v>
      </c>
      <c r="B154" s="407" t="s">
        <v>1445</v>
      </c>
      <c r="C154" s="408" t="s">
        <v>55</v>
      </c>
      <c r="D154" s="409" t="s">
        <v>814</v>
      </c>
      <c r="E154" s="114" t="s">
        <v>1445</v>
      </c>
      <c r="F154" s="114" t="s">
        <v>240</v>
      </c>
      <c r="H154"/>
      <c r="K154" s="7"/>
      <c r="L154" s="7"/>
      <c r="N154" s="7"/>
    </row>
    <row r="155" spans="1:14" s="291" customFormat="1" x14ac:dyDescent="0.15">
      <c r="A155" s="406" t="s">
        <v>816</v>
      </c>
      <c r="B155" s="407" t="s">
        <v>1445</v>
      </c>
      <c r="C155" s="408" t="s">
        <v>55</v>
      </c>
      <c r="D155" s="409" t="s">
        <v>1483</v>
      </c>
      <c r="E155" s="114" t="s">
        <v>1483</v>
      </c>
      <c r="F155" s="114" t="s">
        <v>1483</v>
      </c>
      <c r="H155" s="206"/>
      <c r="K155" s="292"/>
      <c r="L155" s="292"/>
      <c r="N155" s="292"/>
    </row>
    <row r="156" spans="1:14" s="171" customFormat="1" x14ac:dyDescent="0.15">
      <c r="A156" s="406" t="s">
        <v>818</v>
      </c>
      <c r="B156" s="407" t="s">
        <v>1446</v>
      </c>
      <c r="C156" s="408" t="s">
        <v>55</v>
      </c>
      <c r="D156" s="409" t="s">
        <v>818</v>
      </c>
      <c r="E156" s="114" t="s">
        <v>1446</v>
      </c>
      <c r="F156" s="114" t="s">
        <v>240</v>
      </c>
      <c r="H156"/>
      <c r="K156" s="224"/>
      <c r="L156" s="224"/>
      <c r="N156" s="224"/>
    </row>
    <row r="157" spans="1:14" s="171" customFormat="1" x14ac:dyDescent="0.15">
      <c r="A157" s="406" t="s">
        <v>821</v>
      </c>
      <c r="B157" s="407" t="s">
        <v>1446</v>
      </c>
      <c r="C157" s="408" t="s">
        <v>55</v>
      </c>
      <c r="D157" s="409" t="s">
        <v>821</v>
      </c>
      <c r="E157" s="114" t="s">
        <v>1446</v>
      </c>
      <c r="F157" s="114" t="s">
        <v>240</v>
      </c>
      <c r="H157"/>
      <c r="K157" s="224"/>
      <c r="L157" s="224"/>
      <c r="N157" s="224"/>
    </row>
    <row r="158" spans="1:14" s="171" customFormat="1" x14ac:dyDescent="0.15">
      <c r="A158" s="406" t="s">
        <v>823</v>
      </c>
      <c r="B158" s="407" t="s">
        <v>1446</v>
      </c>
      <c r="C158" s="408" t="s">
        <v>55</v>
      </c>
      <c r="D158" s="409" t="s">
        <v>1483</v>
      </c>
      <c r="E158" s="114" t="s">
        <v>1483</v>
      </c>
      <c r="F158" s="114" t="s">
        <v>1483</v>
      </c>
      <c r="H158"/>
      <c r="K158" s="224"/>
      <c r="L158" s="224"/>
      <c r="N158" s="224"/>
    </row>
    <row r="159" spans="1:14" s="212" customFormat="1" x14ac:dyDescent="0.15">
      <c r="A159" s="406" t="s">
        <v>825</v>
      </c>
      <c r="B159" s="407" t="s">
        <v>1446</v>
      </c>
      <c r="C159" s="408" t="s">
        <v>55</v>
      </c>
      <c r="D159" s="409" t="s">
        <v>825</v>
      </c>
      <c r="E159" s="114" t="s">
        <v>1446</v>
      </c>
      <c r="F159" s="114" t="s">
        <v>240</v>
      </c>
      <c r="H159"/>
      <c r="K159" s="223"/>
      <c r="L159" s="223"/>
      <c r="N159" s="223"/>
    </row>
    <row r="160" spans="1:14" s="13" customFormat="1" x14ac:dyDescent="0.15">
      <c r="A160" s="406" t="s">
        <v>827</v>
      </c>
      <c r="B160" s="407" t="s">
        <v>1447</v>
      </c>
      <c r="C160" s="408" t="s">
        <v>55</v>
      </c>
      <c r="D160" s="409" t="s">
        <v>827</v>
      </c>
      <c r="E160" s="114" t="s">
        <v>1447</v>
      </c>
      <c r="F160" s="114" t="s">
        <v>240</v>
      </c>
      <c r="H160"/>
      <c r="K160" s="7"/>
      <c r="L160" s="7"/>
      <c r="N160" s="7"/>
    </row>
    <row r="161" spans="1:14" x14ac:dyDescent="0.15">
      <c r="A161" s="406" t="s">
        <v>829</v>
      </c>
      <c r="B161" s="407" t="s">
        <v>1447</v>
      </c>
      <c r="C161" s="408" t="s">
        <v>55</v>
      </c>
      <c r="D161" s="409" t="s">
        <v>829</v>
      </c>
      <c r="E161" s="114" t="s">
        <v>1447</v>
      </c>
      <c r="F161" s="114" t="s">
        <v>240</v>
      </c>
      <c r="K161" s="7"/>
      <c r="L161" s="7"/>
      <c r="N161" s="7"/>
    </row>
    <row r="162" spans="1:14" s="171" customFormat="1" x14ac:dyDescent="0.15">
      <c r="A162" s="406" t="s">
        <v>831</v>
      </c>
      <c r="B162" s="407" t="s">
        <v>1441</v>
      </c>
      <c r="C162" s="408" t="s">
        <v>55</v>
      </c>
      <c r="D162" s="409" t="s">
        <v>831</v>
      </c>
      <c r="E162" s="114" t="s">
        <v>1441</v>
      </c>
      <c r="F162" s="114" t="s">
        <v>240</v>
      </c>
      <c r="H162"/>
      <c r="K162" s="224"/>
      <c r="L162" s="224"/>
      <c r="N162" s="224"/>
    </row>
    <row r="163" spans="1:14" s="171" customFormat="1" x14ac:dyDescent="0.15">
      <c r="A163" s="406" t="s">
        <v>833</v>
      </c>
      <c r="B163" s="407" t="s">
        <v>1441</v>
      </c>
      <c r="C163" s="408" t="s">
        <v>55</v>
      </c>
      <c r="D163" s="409" t="s">
        <v>833</v>
      </c>
      <c r="E163" s="114" t="s">
        <v>1441</v>
      </c>
      <c r="F163" s="114" t="s">
        <v>240</v>
      </c>
      <c r="H163"/>
      <c r="K163" s="224"/>
      <c r="L163" s="224"/>
      <c r="N163" s="224"/>
    </row>
    <row r="164" spans="1:14" s="173" customFormat="1" x14ac:dyDescent="0.15">
      <c r="A164" s="406" t="s">
        <v>835</v>
      </c>
      <c r="B164" s="407" t="s">
        <v>1441</v>
      </c>
      <c r="C164" s="408" t="s">
        <v>55</v>
      </c>
      <c r="D164" s="409" t="s">
        <v>1483</v>
      </c>
      <c r="E164" s="114" t="s">
        <v>1483</v>
      </c>
      <c r="F164" s="114" t="s">
        <v>1483</v>
      </c>
      <c r="H164"/>
      <c r="K164" s="224"/>
      <c r="L164" s="224"/>
      <c r="N164" s="224"/>
    </row>
    <row r="165" spans="1:14" s="173" customFormat="1" x14ac:dyDescent="0.15">
      <c r="A165" s="406" t="s">
        <v>837</v>
      </c>
      <c r="B165" s="407" t="s">
        <v>1441</v>
      </c>
      <c r="C165" s="408" t="s">
        <v>55</v>
      </c>
      <c r="D165" s="409" t="s">
        <v>837</v>
      </c>
      <c r="E165" s="114" t="s">
        <v>1441</v>
      </c>
      <c r="F165" s="114" t="s">
        <v>240</v>
      </c>
      <c r="H165"/>
      <c r="K165" s="224"/>
      <c r="L165" s="224"/>
      <c r="N165" s="224"/>
    </row>
    <row r="166" spans="1:14" s="206" customFormat="1" x14ac:dyDescent="0.15">
      <c r="A166" s="406" t="s">
        <v>839</v>
      </c>
      <c r="B166" s="407" t="s">
        <v>1448</v>
      </c>
      <c r="C166" s="408" t="s">
        <v>55</v>
      </c>
      <c r="D166" s="409" t="s">
        <v>839</v>
      </c>
      <c r="E166" s="114" t="s">
        <v>1448</v>
      </c>
      <c r="F166" s="114" t="s">
        <v>240</v>
      </c>
      <c r="K166" s="292"/>
      <c r="L166" s="292"/>
      <c r="N166" s="292"/>
    </row>
    <row r="167" spans="1:14" s="171" customFormat="1" x14ac:dyDescent="0.15">
      <c r="A167" s="406" t="s">
        <v>842</v>
      </c>
      <c r="B167" s="407" t="s">
        <v>1448</v>
      </c>
      <c r="C167" s="408" t="s">
        <v>55</v>
      </c>
      <c r="D167" s="409" t="s">
        <v>842</v>
      </c>
      <c r="E167" s="114" t="s">
        <v>1448</v>
      </c>
      <c r="F167" s="114" t="s">
        <v>240</v>
      </c>
      <c r="H167"/>
      <c r="K167" s="224"/>
      <c r="L167" s="224"/>
      <c r="N167" s="224"/>
    </row>
    <row r="168" spans="1:14" s="291" customFormat="1" x14ac:dyDescent="0.15">
      <c r="A168" s="406" t="s">
        <v>844</v>
      </c>
      <c r="B168" s="407" t="s">
        <v>1448</v>
      </c>
      <c r="C168" s="408" t="s">
        <v>55</v>
      </c>
      <c r="D168" s="409" t="s">
        <v>1483</v>
      </c>
      <c r="E168" s="114" t="s">
        <v>1483</v>
      </c>
      <c r="F168" s="114" t="s">
        <v>1483</v>
      </c>
      <c r="H168" s="206"/>
      <c r="K168" s="292"/>
      <c r="L168" s="292"/>
      <c r="N168" s="292"/>
    </row>
    <row r="169" spans="1:14" x14ac:dyDescent="0.15">
      <c r="A169" s="406" t="s">
        <v>846</v>
      </c>
      <c r="B169" s="407" t="s">
        <v>1448</v>
      </c>
      <c r="C169" s="408" t="s">
        <v>55</v>
      </c>
      <c r="D169" s="409" t="s">
        <v>846</v>
      </c>
      <c r="E169" s="114" t="s">
        <v>1448</v>
      </c>
      <c r="F169" s="114" t="s">
        <v>240</v>
      </c>
      <c r="K169" s="7"/>
      <c r="L169" s="7"/>
      <c r="N169" s="7"/>
    </row>
    <row r="170" spans="1:14" s="206" customFormat="1" x14ac:dyDescent="0.15">
      <c r="A170" s="406" t="s">
        <v>848</v>
      </c>
      <c r="B170" s="407" t="s">
        <v>1448</v>
      </c>
      <c r="C170" s="408" t="s">
        <v>55</v>
      </c>
      <c r="D170" s="409" t="s">
        <v>848</v>
      </c>
      <c r="E170" s="114" t="s">
        <v>1448</v>
      </c>
      <c r="F170" s="114" t="s">
        <v>240</v>
      </c>
      <c r="K170" s="292"/>
      <c r="L170" s="292"/>
      <c r="N170" s="292"/>
    </row>
    <row r="171" spans="1:14" s="171" customFormat="1" x14ac:dyDescent="0.15">
      <c r="A171" s="406" t="s">
        <v>850</v>
      </c>
      <c r="B171" s="407" t="s">
        <v>1448</v>
      </c>
      <c r="C171" s="408" t="s">
        <v>55</v>
      </c>
      <c r="D171" s="409" t="s">
        <v>1483</v>
      </c>
      <c r="E171" s="114" t="s">
        <v>1483</v>
      </c>
      <c r="F171" s="114" t="s">
        <v>1483</v>
      </c>
      <c r="H171"/>
      <c r="K171" s="224"/>
      <c r="L171" s="224"/>
      <c r="N171" s="224"/>
    </row>
    <row r="172" spans="1:14" s="171" customFormat="1" x14ac:dyDescent="0.15">
      <c r="A172" s="406" t="s">
        <v>852</v>
      </c>
      <c r="B172" s="407" t="s">
        <v>1448</v>
      </c>
      <c r="C172" s="408" t="s">
        <v>55</v>
      </c>
      <c r="D172" s="409" t="s">
        <v>852</v>
      </c>
      <c r="E172" s="114" t="s">
        <v>1448</v>
      </c>
      <c r="F172" s="114" t="s">
        <v>240</v>
      </c>
      <c r="H172"/>
      <c r="K172" s="224"/>
      <c r="L172" s="224"/>
      <c r="N172" s="224"/>
    </row>
    <row r="173" spans="1:14" s="292" customFormat="1" x14ac:dyDescent="0.15">
      <c r="A173" s="406" t="s">
        <v>854</v>
      </c>
      <c r="B173" s="407" t="s">
        <v>1448</v>
      </c>
      <c r="C173" s="408" t="s">
        <v>55</v>
      </c>
      <c r="D173" s="409" t="s">
        <v>854</v>
      </c>
      <c r="E173" s="114" t="s">
        <v>1448</v>
      </c>
      <c r="F173" s="114" t="s">
        <v>240</v>
      </c>
      <c r="H173" s="206"/>
    </row>
    <row r="174" spans="1:14" s="171" customFormat="1" x14ac:dyDescent="0.15">
      <c r="A174" s="406" t="s">
        <v>856</v>
      </c>
      <c r="B174" s="407" t="s">
        <v>1448</v>
      </c>
      <c r="C174" s="408" t="s">
        <v>55</v>
      </c>
      <c r="D174" s="409" t="s">
        <v>856</v>
      </c>
      <c r="E174" s="114" t="s">
        <v>1448</v>
      </c>
      <c r="F174" s="114" t="s">
        <v>240</v>
      </c>
      <c r="H174"/>
      <c r="K174" s="224"/>
      <c r="L174" s="224"/>
      <c r="N174" s="224"/>
    </row>
    <row r="175" spans="1:14" x14ac:dyDescent="0.15">
      <c r="A175" s="406" t="s">
        <v>858</v>
      </c>
      <c r="B175" s="407" t="s">
        <v>1449</v>
      </c>
      <c r="C175" s="408" t="s">
        <v>55</v>
      </c>
      <c r="D175" s="409" t="s">
        <v>858</v>
      </c>
      <c r="E175" s="114" t="s">
        <v>1449</v>
      </c>
      <c r="F175" s="114" t="s">
        <v>240</v>
      </c>
      <c r="K175" s="7"/>
      <c r="L175" s="7"/>
      <c r="N175" s="7"/>
    </row>
    <row r="176" spans="1:14" s="206" customFormat="1" x14ac:dyDescent="0.15">
      <c r="A176" s="406" t="s">
        <v>861</v>
      </c>
      <c r="B176" s="407" t="s">
        <v>1449</v>
      </c>
      <c r="C176" s="408" t="s">
        <v>55</v>
      </c>
      <c r="D176" s="409" t="s">
        <v>861</v>
      </c>
      <c r="E176" s="114" t="s">
        <v>1449</v>
      </c>
      <c r="F176" s="114" t="s">
        <v>240</v>
      </c>
      <c r="K176" s="292"/>
      <c r="L176" s="292"/>
      <c r="N176" s="292"/>
    </row>
    <row r="177" spans="1:8" s="171" customFormat="1" x14ac:dyDescent="0.15">
      <c r="A177" s="406" t="s">
        <v>863</v>
      </c>
      <c r="B177" s="407" t="s">
        <v>1449</v>
      </c>
      <c r="C177" s="408" t="s">
        <v>55</v>
      </c>
      <c r="D177" s="409" t="s">
        <v>863</v>
      </c>
      <c r="E177" s="114" t="s">
        <v>1449</v>
      </c>
      <c r="F177" s="114" t="s">
        <v>240</v>
      </c>
      <c r="H177"/>
    </row>
    <row r="178" spans="1:8" s="206" customFormat="1" x14ac:dyDescent="0.15">
      <c r="A178" s="406" t="s">
        <v>865</v>
      </c>
      <c r="B178" s="407" t="s">
        <v>1449</v>
      </c>
      <c r="C178" s="408" t="s">
        <v>55</v>
      </c>
      <c r="D178" s="409" t="s">
        <v>865</v>
      </c>
      <c r="E178" s="114" t="s">
        <v>1449</v>
      </c>
      <c r="F178" s="114" t="s">
        <v>240</v>
      </c>
    </row>
    <row r="179" spans="1:8" s="171" customFormat="1" x14ac:dyDescent="0.15">
      <c r="A179" s="406" t="s">
        <v>867</v>
      </c>
      <c r="B179" s="407" t="s">
        <v>1449</v>
      </c>
      <c r="C179" s="408" t="s">
        <v>55</v>
      </c>
      <c r="D179" s="409" t="s">
        <v>867</v>
      </c>
      <c r="E179" s="114" t="s">
        <v>1449</v>
      </c>
      <c r="F179" s="114" t="s">
        <v>240</v>
      </c>
      <c r="H179"/>
    </row>
    <row r="180" spans="1:8" s="171" customFormat="1" x14ac:dyDescent="0.15">
      <c r="A180" s="406" t="s">
        <v>869</v>
      </c>
      <c r="B180" s="407" t="s">
        <v>1449</v>
      </c>
      <c r="C180" s="408" t="s">
        <v>55</v>
      </c>
      <c r="D180" s="409" t="s">
        <v>869</v>
      </c>
      <c r="E180" s="114" t="s">
        <v>1449</v>
      </c>
      <c r="F180" s="114" t="s">
        <v>240</v>
      </c>
      <c r="H180"/>
    </row>
    <row r="181" spans="1:8" x14ac:dyDescent="0.15">
      <c r="A181" s="406" t="s">
        <v>871</v>
      </c>
      <c r="B181" s="407" t="s">
        <v>1449</v>
      </c>
      <c r="C181" s="408" t="s">
        <v>55</v>
      </c>
      <c r="D181" s="409" t="s">
        <v>871</v>
      </c>
      <c r="E181" s="114" t="s">
        <v>1449</v>
      </c>
      <c r="F181" s="114" t="s">
        <v>240</v>
      </c>
    </row>
    <row r="182" spans="1:8" s="271" customFormat="1" x14ac:dyDescent="0.15">
      <c r="A182" s="406" t="s">
        <v>873</v>
      </c>
      <c r="B182" s="407" t="s">
        <v>1449</v>
      </c>
      <c r="C182" s="408" t="s">
        <v>55</v>
      </c>
      <c r="D182" s="409" t="s">
        <v>873</v>
      </c>
      <c r="E182" s="114" t="s">
        <v>1449</v>
      </c>
      <c r="F182" s="114" t="s">
        <v>240</v>
      </c>
    </row>
    <row r="183" spans="1:8" s="171" customFormat="1" x14ac:dyDescent="0.15">
      <c r="A183" s="406" t="s">
        <v>875</v>
      </c>
      <c r="B183" s="407" t="s">
        <v>1449</v>
      </c>
      <c r="C183" s="408" t="s">
        <v>55</v>
      </c>
      <c r="D183" s="409" t="s">
        <v>875</v>
      </c>
      <c r="E183" s="114" t="s">
        <v>1449</v>
      </c>
      <c r="F183" s="114" t="s">
        <v>240</v>
      </c>
      <c r="G183" s="181"/>
      <c r="H183"/>
    </row>
    <row r="184" spans="1:8" x14ac:dyDescent="0.15">
      <c r="A184" s="406" t="s">
        <v>877</v>
      </c>
      <c r="B184" s="407" t="s">
        <v>1449</v>
      </c>
      <c r="C184" s="408" t="s">
        <v>55</v>
      </c>
      <c r="D184" s="409" t="s">
        <v>877</v>
      </c>
      <c r="E184" s="114" t="s">
        <v>1449</v>
      </c>
      <c r="F184" s="114" t="s">
        <v>240</v>
      </c>
      <c r="G184" s="66"/>
    </row>
    <row r="185" spans="1:8" s="271" customFormat="1" x14ac:dyDescent="0.15">
      <c r="A185" s="406" t="s">
        <v>879</v>
      </c>
      <c r="B185" s="407" t="s">
        <v>1449</v>
      </c>
      <c r="C185" s="408" t="s">
        <v>55</v>
      </c>
      <c r="D185" s="409" t="s">
        <v>879</v>
      </c>
      <c r="E185" s="114" t="s">
        <v>1449</v>
      </c>
      <c r="F185" s="114" t="s">
        <v>240</v>
      </c>
    </row>
    <row r="186" spans="1:8" x14ac:dyDescent="0.15">
      <c r="A186" s="406" t="s">
        <v>881</v>
      </c>
      <c r="B186" s="407" t="s">
        <v>1449</v>
      </c>
      <c r="C186" s="408" t="s">
        <v>55</v>
      </c>
      <c r="D186" s="409" t="s">
        <v>881</v>
      </c>
      <c r="E186" s="114" t="s">
        <v>1449</v>
      </c>
      <c r="F186" s="114" t="s">
        <v>240</v>
      </c>
    </row>
    <row r="187" spans="1:8" s="206" customFormat="1" x14ac:dyDescent="0.15">
      <c r="A187" s="406" t="s">
        <v>883</v>
      </c>
      <c r="B187" s="407" t="s">
        <v>1449</v>
      </c>
      <c r="C187" s="408" t="s">
        <v>55</v>
      </c>
      <c r="D187" s="409" t="s">
        <v>883</v>
      </c>
      <c r="E187" s="114" t="s">
        <v>1449</v>
      </c>
      <c r="F187" s="114" t="s">
        <v>240</v>
      </c>
    </row>
    <row r="188" spans="1:8" s="206" customFormat="1" x14ac:dyDescent="0.15">
      <c r="A188" s="406" t="s">
        <v>885</v>
      </c>
      <c r="B188" s="407" t="s">
        <v>1449</v>
      </c>
      <c r="C188" s="408" t="s">
        <v>55</v>
      </c>
      <c r="D188" s="409" t="s">
        <v>885</v>
      </c>
      <c r="E188" s="114" t="s">
        <v>1449</v>
      </c>
      <c r="F188" s="114" t="s">
        <v>240</v>
      </c>
    </row>
    <row r="189" spans="1:8" x14ac:dyDescent="0.15">
      <c r="A189" s="406" t="s">
        <v>887</v>
      </c>
      <c r="B189" s="407" t="s">
        <v>1440</v>
      </c>
      <c r="C189" s="408" t="s">
        <v>55</v>
      </c>
      <c r="D189" s="409" t="s">
        <v>1483</v>
      </c>
      <c r="E189" s="114" t="s">
        <v>1483</v>
      </c>
      <c r="F189" s="114" t="s">
        <v>1483</v>
      </c>
    </row>
    <row r="190" spans="1:8" s="171" customFormat="1" x14ac:dyDescent="0.15">
      <c r="A190" s="406" t="s">
        <v>889</v>
      </c>
      <c r="B190" s="407" t="s">
        <v>1450</v>
      </c>
      <c r="C190" s="408" t="s">
        <v>55</v>
      </c>
      <c r="D190" s="409" t="s">
        <v>889</v>
      </c>
      <c r="E190" s="114" t="s">
        <v>1450</v>
      </c>
      <c r="F190" s="114" t="s">
        <v>240</v>
      </c>
      <c r="H190"/>
    </row>
    <row r="191" spans="1:8" s="171" customFormat="1" x14ac:dyDescent="0.15">
      <c r="A191" s="406" t="s">
        <v>892</v>
      </c>
      <c r="B191" s="407" t="s">
        <v>1450</v>
      </c>
      <c r="C191" s="408" t="s">
        <v>55</v>
      </c>
      <c r="D191" s="409" t="s">
        <v>892</v>
      </c>
      <c r="E191" s="114" t="s">
        <v>1450</v>
      </c>
      <c r="F191" s="114" t="s">
        <v>240</v>
      </c>
      <c r="H191"/>
    </row>
    <row r="192" spans="1:8" s="171" customFormat="1" x14ac:dyDescent="0.15">
      <c r="A192" s="406" t="s">
        <v>894</v>
      </c>
      <c r="B192" s="407" t="s">
        <v>1450</v>
      </c>
      <c r="C192" s="408" t="s">
        <v>55</v>
      </c>
      <c r="D192" s="409" t="s">
        <v>894</v>
      </c>
      <c r="E192" s="114" t="s">
        <v>1450</v>
      </c>
      <c r="F192" s="114" t="s">
        <v>240</v>
      </c>
      <c r="H192"/>
    </row>
    <row r="193" spans="1:8" s="171" customFormat="1" x14ac:dyDescent="0.15">
      <c r="A193" s="406" t="s">
        <v>896</v>
      </c>
      <c r="B193" s="407" t="s">
        <v>1444</v>
      </c>
      <c r="C193" s="408" t="s">
        <v>55</v>
      </c>
      <c r="D193" s="409" t="s">
        <v>896</v>
      </c>
      <c r="E193" s="114" t="s">
        <v>1444</v>
      </c>
      <c r="F193" s="114" t="s">
        <v>240</v>
      </c>
      <c r="H193"/>
    </row>
    <row r="194" spans="1:8" s="171" customFormat="1" x14ac:dyDescent="0.15">
      <c r="A194" s="406" t="s">
        <v>898</v>
      </c>
      <c r="B194" s="407" t="s">
        <v>1444</v>
      </c>
      <c r="C194" s="408" t="s">
        <v>55</v>
      </c>
      <c r="D194" s="409" t="s">
        <v>898</v>
      </c>
      <c r="E194" s="114" t="s">
        <v>1444</v>
      </c>
      <c r="F194" s="114" t="s">
        <v>240</v>
      </c>
      <c r="H194"/>
    </row>
    <row r="195" spans="1:8" s="171" customFormat="1" x14ac:dyDescent="0.15">
      <c r="A195" s="406" t="s">
        <v>900</v>
      </c>
      <c r="B195" s="407" t="s">
        <v>1444</v>
      </c>
      <c r="C195" s="408" t="s">
        <v>55</v>
      </c>
      <c r="D195" s="409" t="s">
        <v>900</v>
      </c>
      <c r="E195" s="114" t="s">
        <v>1444</v>
      </c>
      <c r="F195" s="114" t="s">
        <v>240</v>
      </c>
      <c r="H195"/>
    </row>
    <row r="196" spans="1:8" s="171" customFormat="1" x14ac:dyDescent="0.15">
      <c r="A196" s="406" t="s">
        <v>902</v>
      </c>
      <c r="B196" s="407" t="s">
        <v>1444</v>
      </c>
      <c r="C196" s="408" t="s">
        <v>55</v>
      </c>
      <c r="D196" s="409" t="s">
        <v>902</v>
      </c>
      <c r="E196" s="114" t="s">
        <v>1444</v>
      </c>
      <c r="F196" s="114" t="s">
        <v>240</v>
      </c>
      <c r="H196"/>
    </row>
    <row r="197" spans="1:8" s="171" customFormat="1" x14ac:dyDescent="0.15">
      <c r="A197" s="406" t="s">
        <v>904</v>
      </c>
      <c r="B197" s="407" t="s">
        <v>1444</v>
      </c>
      <c r="C197" s="408" t="s">
        <v>55</v>
      </c>
      <c r="D197" s="409" t="s">
        <v>904</v>
      </c>
      <c r="E197" s="114" t="s">
        <v>1444</v>
      </c>
      <c r="F197" s="114" t="s">
        <v>240</v>
      </c>
      <c r="H197"/>
    </row>
    <row r="198" spans="1:8" x14ac:dyDescent="0.15">
      <c r="A198" s="406" t="s">
        <v>906</v>
      </c>
      <c r="B198" s="407" t="s">
        <v>1444</v>
      </c>
      <c r="C198" s="408" t="s">
        <v>55</v>
      </c>
      <c r="D198" s="409" t="s">
        <v>906</v>
      </c>
      <c r="E198" s="114" t="s">
        <v>1444</v>
      </c>
      <c r="F198" s="114" t="s">
        <v>240</v>
      </c>
    </row>
    <row r="199" spans="1:8" s="271" customFormat="1" x14ac:dyDescent="0.15">
      <c r="A199" s="406" t="s">
        <v>908</v>
      </c>
      <c r="B199" s="407" t="s">
        <v>1440</v>
      </c>
      <c r="C199" s="408" t="s">
        <v>55</v>
      </c>
      <c r="D199" s="409" t="s">
        <v>908</v>
      </c>
      <c r="E199" s="114" t="s">
        <v>1440</v>
      </c>
      <c r="F199" s="114" t="s">
        <v>240</v>
      </c>
    </row>
    <row r="200" spans="1:8" x14ac:dyDescent="0.15">
      <c r="A200" s="406" t="s">
        <v>910</v>
      </c>
      <c r="B200" s="407" t="s">
        <v>536</v>
      </c>
      <c r="C200" s="408" t="s">
        <v>55</v>
      </c>
      <c r="D200" s="409" t="s">
        <v>910</v>
      </c>
      <c r="E200" s="114" t="s">
        <v>536</v>
      </c>
      <c r="F200" s="114" t="s">
        <v>240</v>
      </c>
    </row>
    <row r="201" spans="1:8" x14ac:dyDescent="0.15">
      <c r="A201" s="406" t="s">
        <v>912</v>
      </c>
      <c r="B201" s="407" t="s">
        <v>536</v>
      </c>
      <c r="C201" s="408" t="s">
        <v>55</v>
      </c>
      <c r="D201" s="409" t="s">
        <v>912</v>
      </c>
      <c r="E201" s="114" t="s">
        <v>536</v>
      </c>
      <c r="F201" s="114" t="s">
        <v>240</v>
      </c>
    </row>
    <row r="202" spans="1:8" s="171" customFormat="1" x14ac:dyDescent="0.15">
      <c r="A202" s="406" t="s">
        <v>914</v>
      </c>
      <c r="B202" s="407" t="s">
        <v>536</v>
      </c>
      <c r="C202" s="408" t="s">
        <v>55</v>
      </c>
      <c r="D202" s="409" t="s">
        <v>914</v>
      </c>
      <c r="E202" s="114" t="s">
        <v>536</v>
      </c>
      <c r="F202" s="114" t="s">
        <v>240</v>
      </c>
      <c r="H202"/>
    </row>
    <row r="203" spans="1:8" x14ac:dyDescent="0.15">
      <c r="A203" s="406" t="s">
        <v>917</v>
      </c>
      <c r="B203" s="407" t="s">
        <v>536</v>
      </c>
      <c r="C203" s="408" t="s">
        <v>55</v>
      </c>
      <c r="D203" s="409" t="s">
        <v>917</v>
      </c>
      <c r="E203" s="114" t="s">
        <v>536</v>
      </c>
      <c r="F203" s="114" t="s">
        <v>240</v>
      </c>
    </row>
    <row r="204" spans="1:8" s="171" customFormat="1" x14ac:dyDescent="0.15">
      <c r="A204" s="406" t="s">
        <v>919</v>
      </c>
      <c r="B204" s="407" t="s">
        <v>536</v>
      </c>
      <c r="C204" s="408" t="s">
        <v>55</v>
      </c>
      <c r="D204" s="409" t="s">
        <v>919</v>
      </c>
      <c r="E204" s="114" t="s">
        <v>536</v>
      </c>
      <c r="F204" s="114" t="s">
        <v>240</v>
      </c>
      <c r="H204"/>
    </row>
    <row r="205" spans="1:8" s="171" customFormat="1" x14ac:dyDescent="0.15">
      <c r="A205" s="406" t="s">
        <v>921</v>
      </c>
      <c r="B205" s="407" t="s">
        <v>536</v>
      </c>
      <c r="C205" s="408" t="s">
        <v>55</v>
      </c>
      <c r="D205" s="409" t="s">
        <v>921</v>
      </c>
      <c r="E205" s="114" t="s">
        <v>536</v>
      </c>
      <c r="F205" s="114" t="s">
        <v>240</v>
      </c>
      <c r="H205"/>
    </row>
    <row r="206" spans="1:8" s="271" customFormat="1" x14ac:dyDescent="0.15">
      <c r="A206" s="406" t="s">
        <v>923</v>
      </c>
      <c r="B206" s="407" t="s">
        <v>536</v>
      </c>
      <c r="C206" s="408" t="s">
        <v>55</v>
      </c>
      <c r="D206" s="409" t="s">
        <v>923</v>
      </c>
      <c r="E206" s="114" t="s">
        <v>536</v>
      </c>
      <c r="F206" s="114" t="s">
        <v>240</v>
      </c>
    </row>
    <row r="207" spans="1:8" x14ac:dyDescent="0.15">
      <c r="A207" s="406" t="s">
        <v>925</v>
      </c>
      <c r="B207" s="407" t="s">
        <v>536</v>
      </c>
      <c r="C207" s="408" t="s">
        <v>55</v>
      </c>
      <c r="D207" s="409" t="s">
        <v>925</v>
      </c>
      <c r="E207" s="114" t="s">
        <v>536</v>
      </c>
      <c r="F207" s="114" t="s">
        <v>240</v>
      </c>
    </row>
    <row r="208" spans="1:8" x14ac:dyDescent="0.15">
      <c r="A208" s="406" t="s">
        <v>927</v>
      </c>
      <c r="B208" s="407" t="s">
        <v>1451</v>
      </c>
      <c r="C208" s="408" t="s">
        <v>55</v>
      </c>
      <c r="D208" s="409" t="s">
        <v>927</v>
      </c>
      <c r="E208" s="114" t="s">
        <v>1451</v>
      </c>
      <c r="F208" s="114" t="s">
        <v>240</v>
      </c>
    </row>
    <row r="209" spans="1:6" x14ac:dyDescent="0.15">
      <c r="A209" s="406" t="s">
        <v>930</v>
      </c>
      <c r="B209" s="407" t="s">
        <v>1198</v>
      </c>
      <c r="C209" s="408" t="s">
        <v>55</v>
      </c>
      <c r="D209" s="409" t="s">
        <v>930</v>
      </c>
      <c r="E209" s="114" t="s">
        <v>1198</v>
      </c>
      <c r="F209" s="114" t="s">
        <v>240</v>
      </c>
    </row>
    <row r="210" spans="1:6" x14ac:dyDescent="0.15">
      <c r="A210" s="406" t="s">
        <v>932</v>
      </c>
      <c r="B210" s="407" t="s">
        <v>1452</v>
      </c>
      <c r="C210" s="408" t="s">
        <v>55</v>
      </c>
      <c r="D210" s="409" t="s">
        <v>932</v>
      </c>
      <c r="E210" s="114" t="s">
        <v>1452</v>
      </c>
      <c r="F210" s="114" t="s">
        <v>240</v>
      </c>
    </row>
    <row r="211" spans="1:6" x14ac:dyDescent="0.15">
      <c r="A211" s="406" t="s">
        <v>935</v>
      </c>
      <c r="B211" s="407" t="s">
        <v>1452</v>
      </c>
      <c r="C211" s="408" t="s">
        <v>55</v>
      </c>
      <c r="D211" s="409" t="s">
        <v>935</v>
      </c>
      <c r="E211" s="114" t="s">
        <v>1452</v>
      </c>
      <c r="F211" s="114" t="s">
        <v>240</v>
      </c>
    </row>
    <row r="212" spans="1:6" x14ac:dyDescent="0.15">
      <c r="A212" s="406" t="s">
        <v>938</v>
      </c>
      <c r="B212" s="407" t="s">
        <v>1423</v>
      </c>
      <c r="C212" s="408" t="s">
        <v>55</v>
      </c>
      <c r="D212" s="409" t="s">
        <v>938</v>
      </c>
      <c r="E212" s="114" t="s">
        <v>1423</v>
      </c>
      <c r="F212" s="114" t="s">
        <v>240</v>
      </c>
    </row>
    <row r="213" spans="1:6" x14ac:dyDescent="0.15">
      <c r="A213" s="406" t="s">
        <v>940</v>
      </c>
      <c r="B213" s="407" t="s">
        <v>1423</v>
      </c>
      <c r="C213" s="408" t="s">
        <v>55</v>
      </c>
      <c r="D213" s="409" t="s">
        <v>940</v>
      </c>
      <c r="E213" s="114" t="s">
        <v>1423</v>
      </c>
      <c r="F213" s="114" t="s">
        <v>240</v>
      </c>
    </row>
    <row r="214" spans="1:6" x14ac:dyDescent="0.15">
      <c r="A214" s="406" t="s">
        <v>943</v>
      </c>
      <c r="B214" s="407" t="s">
        <v>1423</v>
      </c>
      <c r="C214" s="408" t="s">
        <v>55</v>
      </c>
      <c r="D214" s="409" t="s">
        <v>943</v>
      </c>
      <c r="E214" s="114" t="s">
        <v>1423</v>
      </c>
      <c r="F214" s="114" t="s">
        <v>240</v>
      </c>
    </row>
    <row r="215" spans="1:6" x14ac:dyDescent="0.15">
      <c r="A215" s="406" t="s">
        <v>945</v>
      </c>
      <c r="B215" s="407" t="s">
        <v>1453</v>
      </c>
      <c r="C215" s="408" t="s">
        <v>55</v>
      </c>
      <c r="D215" s="409" t="s">
        <v>945</v>
      </c>
      <c r="E215" s="114" t="s">
        <v>1453</v>
      </c>
      <c r="F215" s="114" t="s">
        <v>240</v>
      </c>
    </row>
    <row r="216" spans="1:6" s="206" customFormat="1" x14ac:dyDescent="0.15">
      <c r="A216" s="406" t="s">
        <v>947</v>
      </c>
      <c r="B216" s="407" t="s">
        <v>1153</v>
      </c>
      <c r="C216" s="408" t="s">
        <v>55</v>
      </c>
      <c r="D216" s="409" t="s">
        <v>947</v>
      </c>
      <c r="E216" s="114" t="s">
        <v>1153</v>
      </c>
      <c r="F216" s="114" t="s">
        <v>240</v>
      </c>
    </row>
    <row r="217" spans="1:6" s="271" customFormat="1" x14ac:dyDescent="0.15">
      <c r="A217" s="406" t="s">
        <v>950</v>
      </c>
      <c r="B217" s="407" t="s">
        <v>1153</v>
      </c>
      <c r="C217" s="408" t="s">
        <v>55</v>
      </c>
      <c r="D217" s="409" t="s">
        <v>950</v>
      </c>
      <c r="E217" s="114" t="s">
        <v>1153</v>
      </c>
      <c r="F217" s="114" t="s">
        <v>240</v>
      </c>
    </row>
    <row r="218" spans="1:6" x14ac:dyDescent="0.15">
      <c r="A218" s="406" t="s">
        <v>952</v>
      </c>
      <c r="B218" s="407" t="s">
        <v>1153</v>
      </c>
      <c r="C218" s="408" t="s">
        <v>55</v>
      </c>
      <c r="D218" s="409" t="s">
        <v>952</v>
      </c>
      <c r="E218" s="114" t="s">
        <v>1153</v>
      </c>
      <c r="F218" s="114" t="s">
        <v>240</v>
      </c>
    </row>
    <row r="219" spans="1:6" x14ac:dyDescent="0.15">
      <c r="A219" s="406" t="s">
        <v>954</v>
      </c>
      <c r="B219" s="407" t="s">
        <v>1153</v>
      </c>
      <c r="C219" s="408" t="s">
        <v>55</v>
      </c>
      <c r="D219" s="409" t="s">
        <v>954</v>
      </c>
      <c r="E219" s="114" t="s">
        <v>1153</v>
      </c>
      <c r="F219" s="114" t="s">
        <v>240</v>
      </c>
    </row>
    <row r="220" spans="1:6" x14ac:dyDescent="0.15">
      <c r="A220" s="406" t="s">
        <v>956</v>
      </c>
      <c r="B220" s="407" t="s">
        <v>1239</v>
      </c>
      <c r="C220" s="408" t="s">
        <v>55</v>
      </c>
      <c r="D220" s="409" t="s">
        <v>956</v>
      </c>
      <c r="E220" s="114" t="s">
        <v>1239</v>
      </c>
      <c r="F220" s="114" t="s">
        <v>240</v>
      </c>
    </row>
    <row r="221" spans="1:6" x14ac:dyDescent="0.15">
      <c r="A221" s="406" t="s">
        <v>959</v>
      </c>
      <c r="B221" s="407" t="s">
        <v>1239</v>
      </c>
      <c r="C221" s="408" t="s">
        <v>55</v>
      </c>
      <c r="D221" s="409" t="s">
        <v>959</v>
      </c>
      <c r="E221" s="114" t="s">
        <v>1239</v>
      </c>
      <c r="F221" s="114" t="s">
        <v>240</v>
      </c>
    </row>
    <row r="222" spans="1:6" s="205" customFormat="1" x14ac:dyDescent="0.15">
      <c r="A222" s="406" t="s">
        <v>961</v>
      </c>
      <c r="B222" s="407" t="s">
        <v>1239</v>
      </c>
      <c r="C222" s="408" t="s">
        <v>55</v>
      </c>
      <c r="D222" s="409" t="s">
        <v>961</v>
      </c>
      <c r="E222" s="114" t="s">
        <v>1239</v>
      </c>
      <c r="F222" s="114" t="s">
        <v>240</v>
      </c>
    </row>
    <row r="223" spans="1:6" s="205" customFormat="1" x14ac:dyDescent="0.15">
      <c r="A223" s="406" t="s">
        <v>963</v>
      </c>
      <c r="B223" s="407" t="s">
        <v>1239</v>
      </c>
      <c r="C223" s="408" t="s">
        <v>55</v>
      </c>
      <c r="D223" s="409" t="s">
        <v>963</v>
      </c>
      <c r="E223" s="114" t="s">
        <v>1239</v>
      </c>
      <c r="F223" s="114" t="s">
        <v>240</v>
      </c>
    </row>
    <row r="224" spans="1:6" x14ac:dyDescent="0.15">
      <c r="A224" s="406" t="s">
        <v>965</v>
      </c>
      <c r="B224" s="407" t="s">
        <v>1239</v>
      </c>
      <c r="C224" s="408" t="s">
        <v>55</v>
      </c>
      <c r="D224" s="409" t="s">
        <v>965</v>
      </c>
      <c r="E224" s="114" t="s">
        <v>1239</v>
      </c>
      <c r="F224" s="114" t="s">
        <v>240</v>
      </c>
    </row>
    <row r="225" spans="1:8" x14ac:dyDescent="0.15">
      <c r="A225" s="406" t="s">
        <v>967</v>
      </c>
      <c r="B225" s="407" t="s">
        <v>1239</v>
      </c>
      <c r="C225" s="408" t="s">
        <v>55</v>
      </c>
      <c r="D225" s="409" t="s">
        <v>967</v>
      </c>
      <c r="E225" s="114" t="s">
        <v>1239</v>
      </c>
      <c r="F225" s="114" t="s">
        <v>240</v>
      </c>
    </row>
    <row r="226" spans="1:8" x14ac:dyDescent="0.15">
      <c r="A226" s="406" t="s">
        <v>969</v>
      </c>
      <c r="B226" s="407" t="s">
        <v>1239</v>
      </c>
      <c r="C226" s="408" t="s">
        <v>55</v>
      </c>
      <c r="D226" s="409" t="s">
        <v>969</v>
      </c>
      <c r="E226" s="114" t="s">
        <v>1239</v>
      </c>
      <c r="F226" s="114" t="s">
        <v>240</v>
      </c>
    </row>
    <row r="227" spans="1:8" x14ac:dyDescent="0.15">
      <c r="A227" s="406" t="s">
        <v>972</v>
      </c>
      <c r="B227" s="407" t="s">
        <v>1239</v>
      </c>
      <c r="C227" s="408" t="s">
        <v>55</v>
      </c>
      <c r="D227" s="409" t="s">
        <v>972</v>
      </c>
      <c r="E227" s="114" t="s">
        <v>1239</v>
      </c>
      <c r="F227" s="114" t="s">
        <v>240</v>
      </c>
    </row>
    <row r="228" spans="1:8" x14ac:dyDescent="0.15">
      <c r="A228" s="406" t="s">
        <v>974</v>
      </c>
      <c r="B228" s="407" t="s">
        <v>1208</v>
      </c>
      <c r="C228" s="408" t="s">
        <v>55</v>
      </c>
      <c r="D228" s="409" t="s">
        <v>974</v>
      </c>
      <c r="E228" s="114" t="s">
        <v>1208</v>
      </c>
      <c r="F228" s="114" t="s">
        <v>240</v>
      </c>
    </row>
    <row r="229" spans="1:8" x14ac:dyDescent="0.15">
      <c r="A229" s="406" t="s">
        <v>977</v>
      </c>
      <c r="B229" s="407" t="s">
        <v>1437</v>
      </c>
      <c r="C229" s="408" t="s">
        <v>55</v>
      </c>
      <c r="D229" s="409" t="s">
        <v>977</v>
      </c>
      <c r="E229" s="114" t="s">
        <v>1437</v>
      </c>
      <c r="F229" s="114" t="s">
        <v>240</v>
      </c>
    </row>
    <row r="230" spans="1:8" x14ac:dyDescent="0.15">
      <c r="A230" s="406" t="s">
        <v>979</v>
      </c>
      <c r="B230" s="407" t="s">
        <v>1437</v>
      </c>
      <c r="C230" s="408" t="s">
        <v>55</v>
      </c>
      <c r="D230" s="409" t="s">
        <v>979</v>
      </c>
      <c r="E230" s="114" t="s">
        <v>1437</v>
      </c>
      <c r="F230" s="114" t="s">
        <v>240</v>
      </c>
    </row>
    <row r="231" spans="1:8" x14ac:dyDescent="0.15">
      <c r="A231" s="406" t="s">
        <v>981</v>
      </c>
      <c r="B231" s="407" t="s">
        <v>1437</v>
      </c>
      <c r="C231" s="408" t="s">
        <v>55</v>
      </c>
      <c r="D231" s="409" t="s">
        <v>981</v>
      </c>
      <c r="E231" s="114" t="s">
        <v>1437</v>
      </c>
      <c r="F231" s="114" t="s">
        <v>240</v>
      </c>
    </row>
    <row r="232" spans="1:8" x14ac:dyDescent="0.15">
      <c r="A232" s="406" t="s">
        <v>983</v>
      </c>
      <c r="B232" s="407" t="s">
        <v>1434</v>
      </c>
      <c r="C232" s="408" t="s">
        <v>55</v>
      </c>
      <c r="D232" s="409" t="s">
        <v>983</v>
      </c>
      <c r="E232" s="114" t="s">
        <v>1434</v>
      </c>
      <c r="F232" s="114" t="s">
        <v>240</v>
      </c>
    </row>
    <row r="233" spans="1:8" s="171" customFormat="1" x14ac:dyDescent="0.15">
      <c r="A233" s="406" t="s">
        <v>985</v>
      </c>
      <c r="B233" s="407" t="s">
        <v>1404</v>
      </c>
      <c r="C233" s="408" t="s">
        <v>55</v>
      </c>
      <c r="D233" s="409" t="s">
        <v>985</v>
      </c>
      <c r="E233" s="114" t="s">
        <v>1404</v>
      </c>
      <c r="F233" s="114" t="s">
        <v>240</v>
      </c>
      <c r="H233"/>
    </row>
    <row r="234" spans="1:8" s="171" customFormat="1" x14ac:dyDescent="0.15">
      <c r="A234" s="406" t="s">
        <v>988</v>
      </c>
      <c r="B234" s="407" t="s">
        <v>1404</v>
      </c>
      <c r="C234" s="408" t="s">
        <v>55</v>
      </c>
      <c r="D234" s="409" t="s">
        <v>988</v>
      </c>
      <c r="E234" s="114" t="s">
        <v>1404</v>
      </c>
      <c r="F234" s="114" t="s">
        <v>240</v>
      </c>
      <c r="H234"/>
    </row>
    <row r="235" spans="1:8" x14ac:dyDescent="0.15">
      <c r="A235" s="406" t="s">
        <v>990</v>
      </c>
      <c r="B235" s="407" t="s">
        <v>1404</v>
      </c>
      <c r="C235" s="408" t="s">
        <v>55</v>
      </c>
      <c r="D235" s="409" t="s">
        <v>990</v>
      </c>
      <c r="E235" s="114" t="s">
        <v>1404</v>
      </c>
      <c r="F235" s="114" t="s">
        <v>240</v>
      </c>
    </row>
    <row r="236" spans="1:8" x14ac:dyDescent="0.15">
      <c r="A236" s="406" t="s">
        <v>992</v>
      </c>
      <c r="B236" s="407" t="s">
        <v>1234</v>
      </c>
      <c r="C236" s="408" t="s">
        <v>55</v>
      </c>
      <c r="D236" s="409" t="s">
        <v>992</v>
      </c>
      <c r="E236" s="114" t="s">
        <v>1234</v>
      </c>
      <c r="F236" s="114" t="s">
        <v>240</v>
      </c>
    </row>
    <row r="237" spans="1:8" x14ac:dyDescent="0.15">
      <c r="A237" s="406" t="s">
        <v>994</v>
      </c>
      <c r="B237" s="407" t="s">
        <v>1234</v>
      </c>
      <c r="C237" s="408" t="s">
        <v>55</v>
      </c>
      <c r="D237" s="409" t="s">
        <v>994</v>
      </c>
      <c r="E237" s="114" t="s">
        <v>1234</v>
      </c>
      <c r="F237" s="114" t="s">
        <v>240</v>
      </c>
    </row>
    <row r="238" spans="1:8" x14ac:dyDescent="0.15">
      <c r="A238" s="406" t="s">
        <v>996</v>
      </c>
      <c r="B238" s="407" t="s">
        <v>1234</v>
      </c>
      <c r="C238" s="408" t="s">
        <v>55</v>
      </c>
      <c r="D238" s="409" t="s">
        <v>996</v>
      </c>
      <c r="E238" s="114" t="s">
        <v>1234</v>
      </c>
      <c r="F238" s="114" t="s">
        <v>240</v>
      </c>
    </row>
    <row r="239" spans="1:8" s="205" customFormat="1" x14ac:dyDescent="0.15">
      <c r="A239" s="406" t="s">
        <v>998</v>
      </c>
      <c r="B239" s="407" t="s">
        <v>1234</v>
      </c>
      <c r="C239" s="408" t="s">
        <v>55</v>
      </c>
      <c r="D239" s="409" t="s">
        <v>998</v>
      </c>
      <c r="E239" s="114" t="s">
        <v>1234</v>
      </c>
      <c r="F239" s="114" t="s">
        <v>240</v>
      </c>
      <c r="H239"/>
    </row>
    <row r="240" spans="1:8" s="205" customFormat="1" x14ac:dyDescent="0.15">
      <c r="A240" s="406" t="s">
        <v>1000</v>
      </c>
      <c r="B240" s="407" t="s">
        <v>1234</v>
      </c>
      <c r="C240" s="408" t="s">
        <v>55</v>
      </c>
      <c r="D240" s="409" t="s">
        <v>1000</v>
      </c>
      <c r="E240" s="114" t="s">
        <v>1234</v>
      </c>
      <c r="F240" s="114" t="s">
        <v>240</v>
      </c>
      <c r="H240"/>
    </row>
    <row r="241" spans="1:6" x14ac:dyDescent="0.15">
      <c r="A241" s="406" t="s">
        <v>1002</v>
      </c>
      <c r="B241" s="407" t="s">
        <v>1433</v>
      </c>
      <c r="C241" s="408" t="s">
        <v>55</v>
      </c>
      <c r="D241" s="409" t="s">
        <v>1002</v>
      </c>
      <c r="E241" s="114" t="s">
        <v>1433</v>
      </c>
      <c r="F241" s="114" t="s">
        <v>240</v>
      </c>
    </row>
    <row r="242" spans="1:6" x14ac:dyDescent="0.15">
      <c r="A242" s="406" t="s">
        <v>1004</v>
      </c>
      <c r="B242" s="407" t="s">
        <v>1433</v>
      </c>
      <c r="C242" s="408" t="s">
        <v>55</v>
      </c>
      <c r="D242" s="409" t="s">
        <v>1004</v>
      </c>
      <c r="E242" s="114" t="s">
        <v>1433</v>
      </c>
      <c r="F242" s="114" t="s">
        <v>240</v>
      </c>
    </row>
    <row r="243" spans="1:6" x14ac:dyDescent="0.15">
      <c r="A243" s="406" t="s">
        <v>1006</v>
      </c>
      <c r="B243" s="407" t="s">
        <v>536</v>
      </c>
      <c r="C243" s="408" t="s">
        <v>55</v>
      </c>
      <c r="D243" s="409" t="s">
        <v>1006</v>
      </c>
      <c r="E243" s="114" t="s">
        <v>536</v>
      </c>
      <c r="F243" s="114" t="s">
        <v>240</v>
      </c>
    </row>
    <row r="244" spans="1:6" s="205" customFormat="1" x14ac:dyDescent="0.15">
      <c r="A244" s="406" t="s">
        <v>1009</v>
      </c>
      <c r="B244" s="407" t="s">
        <v>1415</v>
      </c>
      <c r="C244" s="408" t="s">
        <v>55</v>
      </c>
      <c r="D244" s="409" t="s">
        <v>1009</v>
      </c>
      <c r="E244" s="114" t="s">
        <v>1415</v>
      </c>
      <c r="F244" s="114" t="s">
        <v>240</v>
      </c>
    </row>
    <row r="245" spans="1:6" x14ac:dyDescent="0.15">
      <c r="A245" s="406" t="s">
        <v>1011</v>
      </c>
      <c r="B245" s="407" t="s">
        <v>1203</v>
      </c>
      <c r="C245" s="408" t="s">
        <v>55</v>
      </c>
      <c r="D245" s="409" t="s">
        <v>1011</v>
      </c>
      <c r="E245" s="114" t="s">
        <v>1203</v>
      </c>
      <c r="F245" s="114" t="s">
        <v>240</v>
      </c>
    </row>
    <row r="246" spans="1:6" s="271" customFormat="1" x14ac:dyDescent="0.15">
      <c r="A246" s="406" t="s">
        <v>1014</v>
      </c>
      <c r="B246" s="407" t="s">
        <v>1271</v>
      </c>
      <c r="C246" s="408" t="s">
        <v>55</v>
      </c>
      <c r="D246" s="409" t="s">
        <v>1014</v>
      </c>
      <c r="E246" s="114" t="s">
        <v>1271</v>
      </c>
      <c r="F246" s="114" t="s">
        <v>240</v>
      </c>
    </row>
    <row r="247" spans="1:6" s="271" customFormat="1" x14ac:dyDescent="0.15">
      <c r="A247" s="406" t="s">
        <v>1017</v>
      </c>
      <c r="B247" s="407" t="s">
        <v>1271</v>
      </c>
      <c r="C247" s="408" t="s">
        <v>55</v>
      </c>
      <c r="D247" s="409" t="s">
        <v>1017</v>
      </c>
      <c r="E247" s="114" t="s">
        <v>1271</v>
      </c>
      <c r="F247" s="114" t="s">
        <v>240</v>
      </c>
    </row>
    <row r="248" spans="1:6" x14ac:dyDescent="0.15">
      <c r="A248" s="406" t="s">
        <v>1019</v>
      </c>
      <c r="B248" s="407" t="s">
        <v>1176</v>
      </c>
      <c r="C248" s="408" t="s">
        <v>55</v>
      </c>
      <c r="D248" s="409" t="s">
        <v>1019</v>
      </c>
      <c r="E248" s="114" t="s">
        <v>1176</v>
      </c>
      <c r="F248" s="114" t="s">
        <v>240</v>
      </c>
    </row>
    <row r="249" spans="1:6" s="271" customFormat="1" x14ac:dyDescent="0.15">
      <c r="A249" s="406" t="s">
        <v>1021</v>
      </c>
      <c r="B249" s="407" t="s">
        <v>1176</v>
      </c>
      <c r="C249" s="408" t="s">
        <v>55</v>
      </c>
      <c r="D249" s="409" t="s">
        <v>1021</v>
      </c>
      <c r="E249" s="114" t="s">
        <v>1176</v>
      </c>
      <c r="F249" s="114" t="s">
        <v>240</v>
      </c>
    </row>
    <row r="250" spans="1:6" s="271" customFormat="1" x14ac:dyDescent="0.15">
      <c r="A250" s="406" t="s">
        <v>1023</v>
      </c>
      <c r="B250" s="407" t="s">
        <v>1176</v>
      </c>
      <c r="C250" s="408" t="s">
        <v>55</v>
      </c>
      <c r="D250" s="409" t="s">
        <v>1023</v>
      </c>
      <c r="E250" s="114" t="s">
        <v>1176</v>
      </c>
      <c r="F250" s="114" t="s">
        <v>240</v>
      </c>
    </row>
    <row r="251" spans="1:6" s="271" customFormat="1" x14ac:dyDescent="0.15">
      <c r="A251" s="406" t="s">
        <v>1026</v>
      </c>
      <c r="B251" s="407" t="s">
        <v>1176</v>
      </c>
      <c r="C251" s="408" t="s">
        <v>55</v>
      </c>
      <c r="D251" s="409" t="s">
        <v>1026</v>
      </c>
      <c r="E251" s="114" t="s">
        <v>1176</v>
      </c>
      <c r="F251" s="114" t="s">
        <v>240</v>
      </c>
    </row>
    <row r="252" spans="1:6" s="206" customFormat="1" x14ac:dyDescent="0.15">
      <c r="A252" s="406" t="s">
        <v>1028</v>
      </c>
      <c r="B252" s="407" t="s">
        <v>1176</v>
      </c>
      <c r="C252" s="408" t="s">
        <v>55</v>
      </c>
      <c r="D252" s="409" t="s">
        <v>1028</v>
      </c>
      <c r="E252" s="114" t="s">
        <v>1176</v>
      </c>
      <c r="F252" s="114" t="s">
        <v>240</v>
      </c>
    </row>
    <row r="253" spans="1:6" x14ac:dyDescent="0.15">
      <c r="A253" s="406" t="s">
        <v>1030</v>
      </c>
      <c r="B253" s="407" t="s">
        <v>1187</v>
      </c>
      <c r="C253" s="408" t="s">
        <v>55</v>
      </c>
      <c r="D253" s="409" t="s">
        <v>1030</v>
      </c>
      <c r="E253" s="114" t="s">
        <v>1187</v>
      </c>
      <c r="F253" s="114" t="s">
        <v>240</v>
      </c>
    </row>
    <row r="254" spans="1:6" x14ac:dyDescent="0.15">
      <c r="A254" s="406" t="s">
        <v>1033</v>
      </c>
      <c r="B254" s="407" t="s">
        <v>1187</v>
      </c>
      <c r="C254" s="408" t="s">
        <v>55</v>
      </c>
      <c r="D254" s="409" t="s">
        <v>1033</v>
      </c>
      <c r="E254" s="114" t="s">
        <v>1187</v>
      </c>
      <c r="F254" s="114" t="s">
        <v>240</v>
      </c>
    </row>
    <row r="255" spans="1:6" x14ac:dyDescent="0.15">
      <c r="A255" s="406" t="s">
        <v>1035</v>
      </c>
      <c r="B255" s="407" t="s">
        <v>1187</v>
      </c>
      <c r="C255" s="408" t="s">
        <v>55</v>
      </c>
      <c r="D255" s="409" t="s">
        <v>1035</v>
      </c>
      <c r="E255" s="114" t="s">
        <v>1187</v>
      </c>
      <c r="F255" s="114" t="s">
        <v>240</v>
      </c>
    </row>
    <row r="256" spans="1:6" x14ac:dyDescent="0.15">
      <c r="A256" s="406" t="s">
        <v>1038</v>
      </c>
      <c r="B256" s="407" t="s">
        <v>1187</v>
      </c>
      <c r="C256" s="408" t="s">
        <v>55</v>
      </c>
      <c r="D256" s="409" t="s">
        <v>1038</v>
      </c>
      <c r="E256" s="114" t="s">
        <v>1187</v>
      </c>
      <c r="F256" s="114" t="s">
        <v>240</v>
      </c>
    </row>
    <row r="257" spans="1:8" x14ac:dyDescent="0.15">
      <c r="A257" s="406" t="s">
        <v>1040</v>
      </c>
      <c r="B257" s="407" t="s">
        <v>1187</v>
      </c>
      <c r="C257" s="408" t="s">
        <v>55</v>
      </c>
      <c r="D257" s="409" t="s">
        <v>1040</v>
      </c>
      <c r="E257" s="114" t="s">
        <v>1187</v>
      </c>
      <c r="F257" s="114" t="s">
        <v>240</v>
      </c>
    </row>
    <row r="258" spans="1:8" x14ac:dyDescent="0.15">
      <c r="A258" s="406" t="s">
        <v>1042</v>
      </c>
      <c r="B258" s="407" t="s">
        <v>1454</v>
      </c>
      <c r="C258" s="408" t="s">
        <v>55</v>
      </c>
      <c r="D258" s="409" t="s">
        <v>1042</v>
      </c>
      <c r="E258" s="114" t="s">
        <v>1454</v>
      </c>
      <c r="F258" s="114" t="s">
        <v>240</v>
      </c>
    </row>
    <row r="259" spans="1:8" x14ac:dyDescent="0.15">
      <c r="A259" s="406" t="s">
        <v>1045</v>
      </c>
      <c r="B259" s="407" t="s">
        <v>1454</v>
      </c>
      <c r="C259" s="408" t="s">
        <v>55</v>
      </c>
      <c r="D259" s="409" t="s">
        <v>1045</v>
      </c>
      <c r="E259" s="114" t="s">
        <v>1454</v>
      </c>
      <c r="F259" s="114" t="s">
        <v>240</v>
      </c>
    </row>
    <row r="260" spans="1:8" x14ac:dyDescent="0.15">
      <c r="A260" s="406" t="s">
        <v>1047</v>
      </c>
      <c r="B260" s="407" t="s">
        <v>1449</v>
      </c>
      <c r="C260" s="408" t="s">
        <v>55</v>
      </c>
      <c r="D260" s="409" t="s">
        <v>1047</v>
      </c>
      <c r="E260" s="114" t="s">
        <v>1449</v>
      </c>
      <c r="F260" s="114" t="s">
        <v>240</v>
      </c>
    </row>
    <row r="261" spans="1:8" s="205" customFormat="1" x14ac:dyDescent="0.15">
      <c r="A261" s="406" t="s">
        <v>1049</v>
      </c>
      <c r="B261" s="407" t="s">
        <v>1449</v>
      </c>
      <c r="C261" s="408" t="s">
        <v>55</v>
      </c>
      <c r="D261" s="409" t="s">
        <v>1049</v>
      </c>
      <c r="E261" s="114" t="s">
        <v>1449</v>
      </c>
      <c r="F261" s="114" t="s">
        <v>240</v>
      </c>
      <c r="H261"/>
    </row>
    <row r="262" spans="1:8" x14ac:dyDescent="0.15">
      <c r="A262" s="406" t="s">
        <v>1051</v>
      </c>
      <c r="B262" s="407" t="s">
        <v>1449</v>
      </c>
      <c r="C262" s="408" t="s">
        <v>55</v>
      </c>
      <c r="D262" s="409" t="s">
        <v>1051</v>
      </c>
      <c r="E262" s="114" t="s">
        <v>1449</v>
      </c>
      <c r="F262" s="114" t="s">
        <v>240</v>
      </c>
    </row>
    <row r="263" spans="1:8" s="171" customFormat="1" x14ac:dyDescent="0.15">
      <c r="A263" s="406" t="s">
        <v>1053</v>
      </c>
      <c r="B263" s="407" t="s">
        <v>1449</v>
      </c>
      <c r="C263" s="408" t="s">
        <v>55</v>
      </c>
      <c r="D263" s="409" t="s">
        <v>1053</v>
      </c>
      <c r="E263" s="114" t="s">
        <v>1449</v>
      </c>
      <c r="F263" s="114" t="s">
        <v>240</v>
      </c>
      <c r="H263"/>
    </row>
    <row r="264" spans="1:8" s="171" customFormat="1" x14ac:dyDescent="0.15">
      <c r="A264" s="406" t="s">
        <v>1055</v>
      </c>
      <c r="B264" s="407" t="s">
        <v>1449</v>
      </c>
      <c r="C264" s="408" t="s">
        <v>55</v>
      </c>
      <c r="D264" s="409" t="s">
        <v>1055</v>
      </c>
      <c r="E264" s="114" t="s">
        <v>1449</v>
      </c>
      <c r="F264" s="114" t="s">
        <v>240</v>
      </c>
      <c r="H264"/>
    </row>
    <row r="265" spans="1:8" s="271" customFormat="1" x14ac:dyDescent="0.15">
      <c r="A265" s="406" t="s">
        <v>1057</v>
      </c>
      <c r="B265" s="407" t="s">
        <v>1449</v>
      </c>
      <c r="C265" s="408" t="s">
        <v>55</v>
      </c>
      <c r="D265" s="409" t="s">
        <v>1057</v>
      </c>
      <c r="E265" s="114" t="s">
        <v>1449</v>
      </c>
      <c r="F265" s="114" t="s">
        <v>240</v>
      </c>
    </row>
    <row r="266" spans="1:8" s="171" customFormat="1" x14ac:dyDescent="0.15">
      <c r="A266" s="406" t="s">
        <v>1059</v>
      </c>
      <c r="B266" s="407" t="s">
        <v>1449</v>
      </c>
      <c r="C266" s="408" t="s">
        <v>55</v>
      </c>
      <c r="D266" s="409" t="s">
        <v>1059</v>
      </c>
      <c r="E266" s="114" t="s">
        <v>1449</v>
      </c>
      <c r="F266" s="114" t="s">
        <v>240</v>
      </c>
      <c r="H266"/>
    </row>
    <row r="267" spans="1:8" s="171" customFormat="1" x14ac:dyDescent="0.15">
      <c r="A267" s="406" t="s">
        <v>1061</v>
      </c>
      <c r="B267" s="407" t="s">
        <v>1449</v>
      </c>
      <c r="C267" s="408" t="s">
        <v>55</v>
      </c>
      <c r="D267" s="409" t="s">
        <v>1061</v>
      </c>
      <c r="E267" s="114" t="s">
        <v>1449</v>
      </c>
      <c r="F267" s="114" t="s">
        <v>240</v>
      </c>
      <c r="H267"/>
    </row>
    <row r="268" spans="1:8" s="171" customFormat="1" x14ac:dyDescent="0.15">
      <c r="A268" s="406" t="s">
        <v>1063</v>
      </c>
      <c r="B268" s="407" t="s">
        <v>1449</v>
      </c>
      <c r="C268" s="408" t="s">
        <v>55</v>
      </c>
      <c r="D268" s="409" t="s">
        <v>1063</v>
      </c>
      <c r="E268" s="114" t="s">
        <v>1449</v>
      </c>
      <c r="F268" s="114" t="s">
        <v>240</v>
      </c>
      <c r="H268"/>
    </row>
    <row r="269" spans="1:8" s="171" customFormat="1" x14ac:dyDescent="0.15">
      <c r="A269" s="406" t="s">
        <v>1065</v>
      </c>
      <c r="B269" s="407" t="s">
        <v>1449</v>
      </c>
      <c r="C269" s="408" t="s">
        <v>55</v>
      </c>
      <c r="D269" s="409" t="s">
        <v>1065</v>
      </c>
      <c r="E269" s="114" t="s">
        <v>1449</v>
      </c>
      <c r="F269" s="114" t="s">
        <v>240</v>
      </c>
      <c r="H269"/>
    </row>
    <row r="270" spans="1:8" s="205" customFormat="1" x14ac:dyDescent="0.15">
      <c r="A270" s="406" t="s">
        <v>1067</v>
      </c>
      <c r="B270" s="407" t="s">
        <v>1450</v>
      </c>
      <c r="C270" s="408" t="s">
        <v>55</v>
      </c>
      <c r="D270" s="409" t="s">
        <v>1067</v>
      </c>
      <c r="E270" s="114" t="s">
        <v>1450</v>
      </c>
      <c r="F270" s="114" t="s">
        <v>240</v>
      </c>
    </row>
    <row r="271" spans="1:8" s="271" customFormat="1" x14ac:dyDescent="0.15">
      <c r="A271" s="406" t="s">
        <v>1069</v>
      </c>
      <c r="B271" s="407" t="s">
        <v>1450</v>
      </c>
      <c r="C271" s="408" t="s">
        <v>55</v>
      </c>
      <c r="D271" s="409" t="s">
        <v>1069</v>
      </c>
      <c r="E271" s="114" t="s">
        <v>1450</v>
      </c>
      <c r="F271" s="114" t="s">
        <v>240</v>
      </c>
    </row>
    <row r="272" spans="1:8" s="271" customFormat="1" x14ac:dyDescent="0.15">
      <c r="A272" s="406" t="s">
        <v>1071</v>
      </c>
      <c r="B272" s="407" t="s">
        <v>1450</v>
      </c>
      <c r="C272" s="408" t="s">
        <v>55</v>
      </c>
      <c r="D272" s="409" t="s">
        <v>1071</v>
      </c>
      <c r="E272" s="114" t="s">
        <v>1450</v>
      </c>
      <c r="F272" s="114" t="s">
        <v>240</v>
      </c>
    </row>
    <row r="273" spans="1:8" x14ac:dyDescent="0.15">
      <c r="A273" s="406" t="s">
        <v>1073</v>
      </c>
      <c r="B273" s="407" t="s">
        <v>1447</v>
      </c>
      <c r="C273" s="408" t="s">
        <v>55</v>
      </c>
      <c r="D273" s="409" t="s">
        <v>1073</v>
      </c>
      <c r="E273" s="114" t="s">
        <v>1447</v>
      </c>
      <c r="F273" s="114" t="s">
        <v>240</v>
      </c>
    </row>
    <row r="274" spans="1:8" x14ac:dyDescent="0.15">
      <c r="A274" s="406" t="s">
        <v>1075</v>
      </c>
      <c r="B274" s="407" t="s">
        <v>1444</v>
      </c>
      <c r="C274" s="408" t="s">
        <v>55</v>
      </c>
      <c r="D274" s="409" t="s">
        <v>1075</v>
      </c>
      <c r="E274" s="114" t="s">
        <v>1444</v>
      </c>
      <c r="F274" s="114" t="s">
        <v>240</v>
      </c>
    </row>
    <row r="275" spans="1:8" x14ac:dyDescent="0.15">
      <c r="A275" s="406" t="s">
        <v>1077</v>
      </c>
      <c r="B275" s="407" t="s">
        <v>1444</v>
      </c>
      <c r="C275" s="408" t="s">
        <v>55</v>
      </c>
      <c r="D275" s="409" t="s">
        <v>1077</v>
      </c>
      <c r="E275" s="114" t="s">
        <v>1444</v>
      </c>
      <c r="F275" s="114" t="s">
        <v>240</v>
      </c>
    </row>
    <row r="276" spans="1:8" s="271" customFormat="1" x14ac:dyDescent="0.15">
      <c r="A276" s="406" t="s">
        <v>1079</v>
      </c>
      <c r="B276" s="407" t="s">
        <v>1442</v>
      </c>
      <c r="C276" s="408" t="s">
        <v>55</v>
      </c>
      <c r="D276" s="409" t="s">
        <v>1079</v>
      </c>
      <c r="E276" s="114" t="s">
        <v>1442</v>
      </c>
      <c r="F276" s="114" t="s">
        <v>240</v>
      </c>
    </row>
    <row r="277" spans="1:8" s="206" customFormat="1" x14ac:dyDescent="0.15">
      <c r="A277" s="406" t="s">
        <v>1081</v>
      </c>
      <c r="B277" s="407" t="s">
        <v>1442</v>
      </c>
      <c r="C277" s="408" t="s">
        <v>55</v>
      </c>
      <c r="D277" s="409" t="s">
        <v>1081</v>
      </c>
      <c r="E277" s="114" t="s">
        <v>1442</v>
      </c>
      <c r="F277" s="114" t="s">
        <v>240</v>
      </c>
    </row>
    <row r="278" spans="1:8" s="206" customFormat="1" x14ac:dyDescent="0.15">
      <c r="A278" s="406" t="s">
        <v>1083</v>
      </c>
      <c r="B278" s="407" t="s">
        <v>1440</v>
      </c>
      <c r="C278" s="408" t="s">
        <v>55</v>
      </c>
      <c r="D278" s="409" t="s">
        <v>1083</v>
      </c>
      <c r="E278" s="114" t="s">
        <v>1440</v>
      </c>
      <c r="F278" s="114" t="s">
        <v>240</v>
      </c>
    </row>
    <row r="279" spans="1:8" x14ac:dyDescent="0.15">
      <c r="A279" s="406" t="s">
        <v>1085</v>
      </c>
      <c r="B279" s="407" t="s">
        <v>1440</v>
      </c>
      <c r="C279" s="408" t="s">
        <v>55</v>
      </c>
      <c r="D279" s="409" t="s">
        <v>1085</v>
      </c>
      <c r="E279" s="114" t="s">
        <v>1440</v>
      </c>
      <c r="F279" s="114" t="s">
        <v>240</v>
      </c>
    </row>
    <row r="280" spans="1:8" s="271" customFormat="1" x14ac:dyDescent="0.15">
      <c r="A280" s="406" t="s">
        <v>1087</v>
      </c>
      <c r="B280" s="407" t="s">
        <v>1440</v>
      </c>
      <c r="C280" s="408" t="s">
        <v>55</v>
      </c>
      <c r="D280" s="409" t="s">
        <v>1087</v>
      </c>
      <c r="E280" s="114" t="s">
        <v>1440</v>
      </c>
      <c r="F280" s="114" t="s">
        <v>240</v>
      </c>
    </row>
    <row r="281" spans="1:8" x14ac:dyDescent="0.15">
      <c r="A281" s="406" t="s">
        <v>1089</v>
      </c>
      <c r="B281" s="407" t="s">
        <v>1440</v>
      </c>
      <c r="C281" s="408" t="s">
        <v>55</v>
      </c>
      <c r="D281" s="409" t="s">
        <v>1089</v>
      </c>
      <c r="E281" s="114" t="s">
        <v>1440</v>
      </c>
      <c r="F281" s="114" t="s">
        <v>240</v>
      </c>
    </row>
    <row r="282" spans="1:8" s="271" customFormat="1" x14ac:dyDescent="0.15">
      <c r="A282" s="406" t="s">
        <v>1091</v>
      </c>
      <c r="B282" s="407" t="s">
        <v>1440</v>
      </c>
      <c r="C282" s="408" t="s">
        <v>55</v>
      </c>
      <c r="D282" s="409" t="s">
        <v>1091</v>
      </c>
      <c r="E282" s="114" t="s">
        <v>1440</v>
      </c>
      <c r="F282" s="114" t="s">
        <v>240</v>
      </c>
    </row>
    <row r="283" spans="1:8" x14ac:dyDescent="0.15">
      <c r="A283" s="406" t="s">
        <v>1093</v>
      </c>
      <c r="B283" s="407" t="s">
        <v>1440</v>
      </c>
      <c r="C283" s="408" t="s">
        <v>55</v>
      </c>
      <c r="D283" s="409" t="s">
        <v>1093</v>
      </c>
      <c r="E283" s="114" t="s">
        <v>1440</v>
      </c>
      <c r="F283" s="114" t="s">
        <v>240</v>
      </c>
    </row>
    <row r="284" spans="1:8" x14ac:dyDescent="0.15">
      <c r="A284" s="406" t="s">
        <v>1095</v>
      </c>
      <c r="B284" s="407" t="s">
        <v>1440</v>
      </c>
      <c r="C284" s="408" t="s">
        <v>55</v>
      </c>
      <c r="D284" s="409" t="s">
        <v>1095</v>
      </c>
      <c r="E284" s="114" t="s">
        <v>1440</v>
      </c>
      <c r="F284" s="114" t="s">
        <v>240</v>
      </c>
    </row>
    <row r="285" spans="1:8" x14ac:dyDescent="0.15">
      <c r="A285" s="406" t="s">
        <v>1097</v>
      </c>
      <c r="B285" s="407" t="s">
        <v>441</v>
      </c>
      <c r="C285" s="408" t="s">
        <v>55</v>
      </c>
      <c r="D285" s="409" t="s">
        <v>1097</v>
      </c>
      <c r="E285" s="114" t="s">
        <v>441</v>
      </c>
      <c r="F285" s="114" t="s">
        <v>240</v>
      </c>
    </row>
    <row r="286" spans="1:8" x14ac:dyDescent="0.15">
      <c r="A286" s="406" t="s">
        <v>1099</v>
      </c>
      <c r="B286" s="407" t="s">
        <v>441</v>
      </c>
      <c r="C286" s="408" t="s">
        <v>55</v>
      </c>
      <c r="D286" s="409" t="s">
        <v>1099</v>
      </c>
      <c r="E286" s="114" t="s">
        <v>441</v>
      </c>
      <c r="F286" s="114" t="s">
        <v>240</v>
      </c>
    </row>
    <row r="287" spans="1:8" s="205" customFormat="1" x14ac:dyDescent="0.15">
      <c r="A287" s="406" t="s">
        <v>1101</v>
      </c>
      <c r="B287" s="407" t="s">
        <v>1102</v>
      </c>
      <c r="C287" s="408" t="s">
        <v>55</v>
      </c>
      <c r="D287" s="409" t="s">
        <v>1101</v>
      </c>
      <c r="E287" s="114" t="s">
        <v>1102</v>
      </c>
      <c r="F287" s="114" t="s">
        <v>240</v>
      </c>
      <c r="H287"/>
    </row>
    <row r="288" spans="1:8" s="171" customFormat="1" x14ac:dyDescent="0.15">
      <c r="A288" s="406" t="s">
        <v>1104</v>
      </c>
      <c r="B288" s="407" t="s">
        <v>508</v>
      </c>
      <c r="C288" s="408" t="s">
        <v>55</v>
      </c>
      <c r="D288" s="409" t="s">
        <v>1104</v>
      </c>
      <c r="E288" s="114" t="s">
        <v>508</v>
      </c>
      <c r="F288" s="114" t="s">
        <v>240</v>
      </c>
      <c r="H288"/>
    </row>
    <row r="289" spans="1:8" s="171" customFormat="1" x14ac:dyDescent="0.15">
      <c r="A289" s="406" t="s">
        <v>1106</v>
      </c>
      <c r="B289" s="407" t="s">
        <v>508</v>
      </c>
      <c r="C289" s="408" t="s">
        <v>55</v>
      </c>
      <c r="D289" s="409" t="s">
        <v>1106</v>
      </c>
      <c r="E289" s="114" t="s">
        <v>508</v>
      </c>
      <c r="F289" s="114" t="s">
        <v>240</v>
      </c>
      <c r="H289"/>
    </row>
    <row r="290" spans="1:8" x14ac:dyDescent="0.15">
      <c r="A290" s="406" t="s">
        <v>1473</v>
      </c>
      <c r="B290" s="407" t="s">
        <v>508</v>
      </c>
      <c r="C290" s="408" t="s">
        <v>55</v>
      </c>
      <c r="D290" s="410" t="s">
        <v>1473</v>
      </c>
      <c r="E290" s="114" t="s">
        <v>508</v>
      </c>
      <c r="F290" s="114" t="s">
        <v>240</v>
      </c>
    </row>
    <row r="291" spans="1:8" x14ac:dyDescent="0.15">
      <c r="A291" s="406" t="s">
        <v>1471</v>
      </c>
      <c r="B291" s="407" t="s">
        <v>508</v>
      </c>
      <c r="C291" s="408" t="s">
        <v>55</v>
      </c>
      <c r="D291" s="410" t="s">
        <v>1472</v>
      </c>
      <c r="E291" s="114" t="s">
        <v>508</v>
      </c>
      <c r="F291" s="114" t="s">
        <v>240</v>
      </c>
    </row>
    <row r="292" spans="1:8" x14ac:dyDescent="0.15">
      <c r="A292" s="406" t="s">
        <v>1111</v>
      </c>
      <c r="B292" s="407" t="s">
        <v>753</v>
      </c>
      <c r="C292" s="408" t="s">
        <v>55</v>
      </c>
      <c r="D292" s="409" t="s">
        <v>1111</v>
      </c>
      <c r="E292" s="114" t="s">
        <v>753</v>
      </c>
      <c r="F292" s="114" t="s">
        <v>240</v>
      </c>
    </row>
    <row r="293" spans="1:8" s="171" customFormat="1" x14ac:dyDescent="0.15">
      <c r="A293" s="406" t="s">
        <v>1114</v>
      </c>
      <c r="B293" s="407" t="s">
        <v>508</v>
      </c>
      <c r="C293" s="408" t="s">
        <v>55</v>
      </c>
      <c r="D293" s="409" t="s">
        <v>1114</v>
      </c>
      <c r="E293" s="114" t="s">
        <v>508</v>
      </c>
      <c r="F293" s="114" t="s">
        <v>240</v>
      </c>
      <c r="H293"/>
    </row>
    <row r="294" spans="1:8" s="171" customFormat="1" x14ac:dyDescent="0.15">
      <c r="A294" s="406" t="s">
        <v>1116</v>
      </c>
      <c r="B294" s="407" t="s">
        <v>508</v>
      </c>
      <c r="C294" s="408" t="s">
        <v>55</v>
      </c>
      <c r="D294" s="409" t="s">
        <v>1116</v>
      </c>
      <c r="E294" s="114" t="s">
        <v>508</v>
      </c>
      <c r="F294" s="114" t="s">
        <v>240</v>
      </c>
      <c r="H294"/>
    </row>
    <row r="295" spans="1:8" s="171" customFormat="1" x14ac:dyDescent="0.15">
      <c r="A295" s="406" t="s">
        <v>1118</v>
      </c>
      <c r="B295" s="407" t="s">
        <v>1124</v>
      </c>
      <c r="C295" s="408" t="s">
        <v>55</v>
      </c>
      <c r="D295" s="409" t="s">
        <v>1118</v>
      </c>
      <c r="E295" s="114" t="s">
        <v>1124</v>
      </c>
      <c r="F295" s="114" t="s">
        <v>240</v>
      </c>
      <c r="H295"/>
    </row>
    <row r="296" spans="1:8" x14ac:dyDescent="0.15">
      <c r="A296" s="406" t="s">
        <v>1121</v>
      </c>
      <c r="B296" s="407" t="s">
        <v>1124</v>
      </c>
      <c r="C296" s="408" t="s">
        <v>55</v>
      </c>
      <c r="D296" s="409" t="s">
        <v>1121</v>
      </c>
      <c r="E296" s="114" t="s">
        <v>1124</v>
      </c>
      <c r="F296" s="114" t="s">
        <v>240</v>
      </c>
    </row>
    <row r="297" spans="1:8" s="171" customFormat="1" x14ac:dyDescent="0.15">
      <c r="A297" s="406" t="s">
        <v>1123</v>
      </c>
      <c r="B297" s="407" t="s">
        <v>1124</v>
      </c>
      <c r="C297" s="408" t="s">
        <v>55</v>
      </c>
      <c r="D297" s="409" t="s">
        <v>1123</v>
      </c>
      <c r="E297" s="114" t="s">
        <v>1124</v>
      </c>
      <c r="F297" s="114" t="s">
        <v>240</v>
      </c>
      <c r="H297"/>
    </row>
    <row r="298" spans="1:8" x14ac:dyDescent="0.15">
      <c r="A298" s="406" t="s">
        <v>1126</v>
      </c>
      <c r="B298" s="407" t="s">
        <v>1124</v>
      </c>
      <c r="C298" s="408" t="s">
        <v>55</v>
      </c>
      <c r="D298" s="409" t="s">
        <v>1126</v>
      </c>
      <c r="E298" s="114" t="s">
        <v>1124</v>
      </c>
      <c r="F298" s="114" t="s">
        <v>240</v>
      </c>
    </row>
    <row r="299" spans="1:8" s="171" customFormat="1" x14ac:dyDescent="0.15">
      <c r="A299" s="406" t="s">
        <v>1128</v>
      </c>
      <c r="B299" s="407" t="s">
        <v>1124</v>
      </c>
      <c r="C299" s="408" t="s">
        <v>55</v>
      </c>
      <c r="D299" s="409" t="s">
        <v>1128</v>
      </c>
      <c r="E299" s="114" t="s">
        <v>1124</v>
      </c>
      <c r="F299" s="114" t="s">
        <v>240</v>
      </c>
      <c r="H299"/>
    </row>
    <row r="300" spans="1:8" s="206" customFormat="1" x14ac:dyDescent="0.15">
      <c r="A300" s="406" t="s">
        <v>1130</v>
      </c>
      <c r="B300" s="407" t="s">
        <v>499</v>
      </c>
      <c r="C300" s="408" t="s">
        <v>55</v>
      </c>
      <c r="D300" s="409" t="s">
        <v>1130</v>
      </c>
      <c r="E300" s="114" t="s">
        <v>499</v>
      </c>
      <c r="F300" s="114" t="s">
        <v>240</v>
      </c>
    </row>
    <row r="301" spans="1:8" s="206" customFormat="1" x14ac:dyDescent="0.15">
      <c r="A301" s="406" t="s">
        <v>1133</v>
      </c>
      <c r="B301" s="407" t="s">
        <v>499</v>
      </c>
      <c r="C301" s="408" t="s">
        <v>55</v>
      </c>
      <c r="D301" s="409" t="s">
        <v>1133</v>
      </c>
      <c r="E301" s="114" t="s">
        <v>499</v>
      </c>
      <c r="F301" s="114" t="s">
        <v>240</v>
      </c>
    </row>
    <row r="302" spans="1:8" s="206" customFormat="1" x14ac:dyDescent="0.15">
      <c r="A302" s="406" t="s">
        <v>1135</v>
      </c>
      <c r="B302" s="407" t="s">
        <v>499</v>
      </c>
      <c r="C302" s="408" t="s">
        <v>55</v>
      </c>
      <c r="D302" s="409" t="s">
        <v>1135</v>
      </c>
      <c r="E302" s="114" t="s">
        <v>499</v>
      </c>
      <c r="F302" s="114" t="s">
        <v>240</v>
      </c>
    </row>
    <row r="303" spans="1:8" x14ac:dyDescent="0.15">
      <c r="A303" s="406" t="s">
        <v>1138</v>
      </c>
      <c r="B303" s="407" t="s">
        <v>499</v>
      </c>
      <c r="C303" s="408" t="s">
        <v>55</v>
      </c>
      <c r="D303" s="409" t="s">
        <v>1138</v>
      </c>
      <c r="E303" s="114" t="s">
        <v>499</v>
      </c>
      <c r="F303" s="114" t="s">
        <v>240</v>
      </c>
    </row>
    <row r="304" spans="1:8" x14ac:dyDescent="0.15">
      <c r="A304" s="406" t="s">
        <v>1140</v>
      </c>
      <c r="B304" s="407" t="s">
        <v>499</v>
      </c>
      <c r="C304" s="408" t="s">
        <v>55</v>
      </c>
      <c r="D304" s="409" t="s">
        <v>1140</v>
      </c>
      <c r="E304" s="114" t="s">
        <v>499</v>
      </c>
      <c r="F304" s="114" t="s">
        <v>240</v>
      </c>
    </row>
    <row r="305" spans="1:8" x14ac:dyDescent="0.15">
      <c r="A305" s="406" t="s">
        <v>1142</v>
      </c>
      <c r="B305" s="407" t="s">
        <v>753</v>
      </c>
      <c r="C305" s="408" t="s">
        <v>55</v>
      </c>
      <c r="D305" s="409" t="s">
        <v>1142</v>
      </c>
      <c r="E305" s="114" t="s">
        <v>753</v>
      </c>
      <c r="F305" s="114" t="s">
        <v>240</v>
      </c>
    </row>
    <row r="306" spans="1:8" x14ac:dyDescent="0.15">
      <c r="A306" s="406" t="s">
        <v>1144</v>
      </c>
      <c r="B306" s="407" t="s">
        <v>753</v>
      </c>
      <c r="C306" s="408" t="s">
        <v>55</v>
      </c>
      <c r="D306" s="409" t="s">
        <v>1144</v>
      </c>
      <c r="E306" s="114" t="s">
        <v>753</v>
      </c>
      <c r="F306" s="114" t="s">
        <v>240</v>
      </c>
    </row>
    <row r="307" spans="1:8" x14ac:dyDescent="0.15">
      <c r="A307" s="406" t="s">
        <v>1146</v>
      </c>
      <c r="B307" s="407" t="s">
        <v>753</v>
      </c>
      <c r="C307" s="408" t="s">
        <v>55</v>
      </c>
      <c r="D307" s="409" t="s">
        <v>1146</v>
      </c>
      <c r="E307" s="114" t="s">
        <v>753</v>
      </c>
      <c r="F307" s="114" t="s">
        <v>240</v>
      </c>
    </row>
    <row r="308" spans="1:8" x14ac:dyDescent="0.15">
      <c r="A308" s="406" t="s">
        <v>1148</v>
      </c>
      <c r="B308" s="407" t="s">
        <v>753</v>
      </c>
      <c r="C308" s="408" t="s">
        <v>55</v>
      </c>
      <c r="D308" s="409" t="s">
        <v>1148</v>
      </c>
      <c r="E308" s="114" t="s">
        <v>753</v>
      </c>
      <c r="F308" s="114" t="s">
        <v>240</v>
      </c>
    </row>
    <row r="309" spans="1:8" s="205" customFormat="1" x14ac:dyDescent="0.15">
      <c r="A309" s="406" t="s">
        <v>1150</v>
      </c>
      <c r="B309" s="407" t="s">
        <v>536</v>
      </c>
      <c r="C309" s="408" t="s">
        <v>55</v>
      </c>
      <c r="D309" s="409" t="s">
        <v>1150</v>
      </c>
      <c r="E309" s="114" t="s">
        <v>536</v>
      </c>
      <c r="F309" s="114" t="s">
        <v>240</v>
      </c>
    </row>
    <row r="310" spans="1:8" s="271" customFormat="1" x14ac:dyDescent="0.15">
      <c r="A310" s="406" t="s">
        <v>1152</v>
      </c>
      <c r="B310" s="407" t="s">
        <v>1153</v>
      </c>
      <c r="C310" s="408" t="s">
        <v>55</v>
      </c>
      <c r="D310" s="409" t="s">
        <v>1152</v>
      </c>
      <c r="E310" s="114" t="s">
        <v>1153</v>
      </c>
      <c r="F310" s="114" t="s">
        <v>240</v>
      </c>
    </row>
    <row r="311" spans="1:8" x14ac:dyDescent="0.15">
      <c r="A311" s="406" t="s">
        <v>1155</v>
      </c>
      <c r="B311" s="407" t="s">
        <v>1435</v>
      </c>
      <c r="C311" s="408" t="s">
        <v>55</v>
      </c>
      <c r="D311" s="409" t="s">
        <v>1155</v>
      </c>
      <c r="E311" s="114" t="s">
        <v>1435</v>
      </c>
      <c r="F311" s="114" t="s">
        <v>240</v>
      </c>
    </row>
    <row r="312" spans="1:8" s="271" customFormat="1" x14ac:dyDescent="0.15">
      <c r="A312" s="406" t="s">
        <v>1455</v>
      </c>
      <c r="B312" s="407" t="s">
        <v>1449</v>
      </c>
      <c r="C312" s="408" t="s">
        <v>55</v>
      </c>
      <c r="D312" s="409" t="s">
        <v>1455</v>
      </c>
      <c r="E312" s="114" t="s">
        <v>1449</v>
      </c>
      <c r="F312" s="114" t="s">
        <v>240</v>
      </c>
    </row>
    <row r="313" spans="1:8" x14ac:dyDescent="0.15">
      <c r="A313" s="406" t="s">
        <v>1456</v>
      </c>
      <c r="B313" s="407" t="s">
        <v>1449</v>
      </c>
      <c r="C313" s="408" t="s">
        <v>55</v>
      </c>
      <c r="D313" s="409" t="s">
        <v>1456</v>
      </c>
      <c r="E313" s="114" t="s">
        <v>1449</v>
      </c>
      <c r="F313" s="114" t="s">
        <v>240</v>
      </c>
    </row>
    <row r="314" spans="1:8" x14ac:dyDescent="0.15">
      <c r="A314" s="406" t="s">
        <v>1161</v>
      </c>
      <c r="B314" s="407" t="s">
        <v>1457</v>
      </c>
      <c r="C314" s="408" t="s">
        <v>55</v>
      </c>
      <c r="D314" s="409" t="s">
        <v>1161</v>
      </c>
      <c r="E314" s="114" t="s">
        <v>1457</v>
      </c>
      <c r="F314" s="114" t="s">
        <v>240</v>
      </c>
    </row>
    <row r="315" spans="1:8" x14ac:dyDescent="0.15">
      <c r="A315" s="406" t="s">
        <v>1163</v>
      </c>
      <c r="B315" s="407" t="s">
        <v>1457</v>
      </c>
      <c r="C315" s="408" t="s">
        <v>55</v>
      </c>
      <c r="D315" s="409" t="s">
        <v>1163</v>
      </c>
      <c r="E315" s="114" t="s">
        <v>1457</v>
      </c>
      <c r="F315" s="114" t="s">
        <v>240</v>
      </c>
    </row>
    <row r="316" spans="1:8" x14ac:dyDescent="0.15">
      <c r="A316" s="406" t="s">
        <v>1165</v>
      </c>
      <c r="B316" s="407" t="s">
        <v>1450</v>
      </c>
      <c r="C316" s="408" t="s">
        <v>55</v>
      </c>
      <c r="D316" s="409" t="s">
        <v>1165</v>
      </c>
      <c r="E316" s="114" t="s">
        <v>1450</v>
      </c>
      <c r="F316" s="114" t="s">
        <v>240</v>
      </c>
    </row>
    <row r="317" spans="1:8" s="171" customFormat="1" hidden="1" x14ac:dyDescent="0.15">
      <c r="A317" s="407" t="s">
        <v>1483</v>
      </c>
      <c r="B317" s="407" t="s">
        <v>1483</v>
      </c>
      <c r="C317" s="408" t="s">
        <v>1483</v>
      </c>
      <c r="D317" s="409" t="s">
        <v>1483</v>
      </c>
      <c r="E317" s="114" t="s">
        <v>1483</v>
      </c>
      <c r="F317" s="114" t="s">
        <v>1483</v>
      </c>
      <c r="H317"/>
    </row>
    <row r="318" spans="1:8" s="271" customFormat="1" x14ac:dyDescent="0.15">
      <c r="A318" s="406" t="s">
        <v>1167</v>
      </c>
      <c r="B318" s="407" t="s">
        <v>508</v>
      </c>
      <c r="C318" s="408" t="s">
        <v>407</v>
      </c>
      <c r="D318" s="409" t="s">
        <v>1167</v>
      </c>
      <c r="E318" s="114" t="s">
        <v>508</v>
      </c>
      <c r="F318" s="114" t="s">
        <v>1403</v>
      </c>
    </row>
    <row r="319" spans="1:8" s="271" customFormat="1" x14ac:dyDescent="0.15">
      <c r="A319" s="406" t="s">
        <v>1169</v>
      </c>
      <c r="B319" s="407" t="s">
        <v>499</v>
      </c>
      <c r="C319" s="408" t="s">
        <v>1403</v>
      </c>
      <c r="D319" s="409" t="s">
        <v>1169</v>
      </c>
      <c r="E319" s="114" t="s">
        <v>499</v>
      </c>
      <c r="F319" s="114" t="s">
        <v>1403</v>
      </c>
    </row>
    <row r="320" spans="1:8" x14ac:dyDescent="0.15">
      <c r="A320" s="406" t="s">
        <v>1171</v>
      </c>
      <c r="B320" s="407" t="s">
        <v>1124</v>
      </c>
      <c r="C320" s="408" t="s">
        <v>1403</v>
      </c>
      <c r="D320" s="409" t="s">
        <v>1171</v>
      </c>
      <c r="E320" s="114" t="s">
        <v>1124</v>
      </c>
      <c r="F320" s="114" t="s">
        <v>1403</v>
      </c>
    </row>
    <row r="321" spans="1:8" x14ac:dyDescent="0.15">
      <c r="A321" s="406" t="s">
        <v>1173</v>
      </c>
      <c r="B321" s="407" t="s">
        <v>1124</v>
      </c>
      <c r="C321" s="408" t="s">
        <v>1403</v>
      </c>
      <c r="D321" s="409" t="s">
        <v>1173</v>
      </c>
      <c r="E321" s="114" t="s">
        <v>1124</v>
      </c>
      <c r="F321" s="114" t="s">
        <v>1403</v>
      </c>
    </row>
    <row r="322" spans="1:8" s="271" customFormat="1" x14ac:dyDescent="0.15">
      <c r="A322" s="406" t="s">
        <v>1175</v>
      </c>
      <c r="B322" s="407" t="s">
        <v>1176</v>
      </c>
      <c r="C322" s="408" t="s">
        <v>1403</v>
      </c>
      <c r="D322" s="409" t="s">
        <v>1175</v>
      </c>
      <c r="E322" s="114" t="s">
        <v>1176</v>
      </c>
      <c r="F322" s="114" t="s">
        <v>1403</v>
      </c>
    </row>
    <row r="323" spans="1:8" s="271" customFormat="1" x14ac:dyDescent="0.15">
      <c r="A323" s="406" t="s">
        <v>1178</v>
      </c>
      <c r="B323" s="407" t="s">
        <v>1176</v>
      </c>
      <c r="C323" s="408" t="s">
        <v>1403</v>
      </c>
      <c r="D323" s="409" t="s">
        <v>1178</v>
      </c>
      <c r="E323" s="114" t="s">
        <v>1176</v>
      </c>
      <c r="F323" s="114" t="s">
        <v>1403</v>
      </c>
    </row>
    <row r="324" spans="1:8" s="271" customFormat="1" x14ac:dyDescent="0.15">
      <c r="A324" s="406" t="s">
        <v>1180</v>
      </c>
      <c r="B324" s="407" t="s">
        <v>1176</v>
      </c>
      <c r="C324" s="408" t="s">
        <v>1403</v>
      </c>
      <c r="D324" s="409" t="s">
        <v>1483</v>
      </c>
      <c r="E324" s="114" t="s">
        <v>1483</v>
      </c>
      <c r="F324" s="114" t="s">
        <v>1483</v>
      </c>
    </row>
    <row r="325" spans="1:8" s="271" customFormat="1" x14ac:dyDescent="0.15">
      <c r="A325" s="406" t="s">
        <v>1182</v>
      </c>
      <c r="B325" s="407" t="s">
        <v>1176</v>
      </c>
      <c r="C325" s="408" t="s">
        <v>1403</v>
      </c>
      <c r="D325" s="409" t="s">
        <v>1182</v>
      </c>
      <c r="E325" s="114" t="s">
        <v>1176</v>
      </c>
      <c r="F325" s="114" t="s">
        <v>1403</v>
      </c>
    </row>
    <row r="326" spans="1:8" s="205" customFormat="1" x14ac:dyDescent="0.15">
      <c r="A326" s="406" t="s">
        <v>1184</v>
      </c>
      <c r="B326" s="407" t="s">
        <v>1176</v>
      </c>
      <c r="C326" s="408" t="s">
        <v>1403</v>
      </c>
      <c r="D326" s="409" t="s">
        <v>1184</v>
      </c>
      <c r="E326" s="114" t="s">
        <v>1176</v>
      </c>
      <c r="F326" s="114" t="s">
        <v>1403</v>
      </c>
      <c r="H326"/>
    </row>
    <row r="327" spans="1:8" s="271" customFormat="1" x14ac:dyDescent="0.15">
      <c r="A327" s="406" t="s">
        <v>1186</v>
      </c>
      <c r="B327" s="407" t="s">
        <v>1187</v>
      </c>
      <c r="C327" s="408" t="s">
        <v>1403</v>
      </c>
      <c r="D327" s="409" t="s">
        <v>1186</v>
      </c>
      <c r="E327" s="114" t="s">
        <v>1187</v>
      </c>
      <c r="F327" s="114" t="s">
        <v>1403</v>
      </c>
    </row>
    <row r="328" spans="1:8" s="271" customFormat="1" x14ac:dyDescent="0.15">
      <c r="A328" s="406" t="s">
        <v>1189</v>
      </c>
      <c r="B328" s="407" t="s">
        <v>1187</v>
      </c>
      <c r="C328" s="408" t="s">
        <v>1403</v>
      </c>
      <c r="D328" s="409" t="s">
        <v>1189</v>
      </c>
      <c r="E328" s="114" t="s">
        <v>1187</v>
      </c>
      <c r="F328" s="114" t="s">
        <v>1403</v>
      </c>
    </row>
    <row r="329" spans="1:8" s="171" customFormat="1" x14ac:dyDescent="0.15">
      <c r="A329" s="406" t="s">
        <v>1191</v>
      </c>
      <c r="B329" s="407" t="s">
        <v>441</v>
      </c>
      <c r="C329" s="408" t="s">
        <v>1403</v>
      </c>
      <c r="D329" s="409" t="s">
        <v>1483</v>
      </c>
      <c r="E329" s="114" t="s">
        <v>1483</v>
      </c>
      <c r="F329" s="114" t="s">
        <v>1483</v>
      </c>
      <c r="H329"/>
    </row>
    <row r="330" spans="1:8" s="271" customFormat="1" x14ac:dyDescent="0.15">
      <c r="A330" s="406" t="s">
        <v>1458</v>
      </c>
      <c r="B330" s="407" t="s">
        <v>1102</v>
      </c>
      <c r="C330" s="408" t="s">
        <v>1403</v>
      </c>
      <c r="D330" s="409" t="s">
        <v>1458</v>
      </c>
      <c r="E330" s="114" t="s">
        <v>1102</v>
      </c>
      <c r="F330" s="114" t="s">
        <v>1403</v>
      </c>
    </row>
    <row r="331" spans="1:8" s="271" customFormat="1" x14ac:dyDescent="0.15">
      <c r="A331" s="406" t="s">
        <v>1197</v>
      </c>
      <c r="B331" s="407" t="s">
        <v>1198</v>
      </c>
      <c r="C331" s="408" t="s">
        <v>1403</v>
      </c>
      <c r="D331" s="409" t="s">
        <v>1483</v>
      </c>
      <c r="E331" s="114" t="s">
        <v>1483</v>
      </c>
      <c r="F331" s="114" t="s">
        <v>1483</v>
      </c>
    </row>
    <row r="332" spans="1:8" s="271" customFormat="1" x14ac:dyDescent="0.15">
      <c r="A332" s="406" t="s">
        <v>1200</v>
      </c>
      <c r="B332" s="407" t="s">
        <v>1198</v>
      </c>
      <c r="C332" s="408" t="s">
        <v>1403</v>
      </c>
      <c r="D332" s="409" t="s">
        <v>1483</v>
      </c>
      <c r="E332" s="114" t="s">
        <v>1483</v>
      </c>
      <c r="F332" s="114" t="s">
        <v>1483</v>
      </c>
    </row>
    <row r="333" spans="1:8" s="271" customFormat="1" x14ac:dyDescent="0.15">
      <c r="A333" s="406" t="s">
        <v>1469</v>
      </c>
      <c r="B333" s="407" t="s">
        <v>1203</v>
      </c>
      <c r="C333" s="408" t="s">
        <v>1403</v>
      </c>
      <c r="D333" s="409" t="s">
        <v>1469</v>
      </c>
      <c r="E333" s="114" t="s">
        <v>1203</v>
      </c>
      <c r="F333" s="114" t="s">
        <v>1403</v>
      </c>
    </row>
    <row r="334" spans="1:8" s="271" customFormat="1" x14ac:dyDescent="0.15">
      <c r="A334" s="406" t="s">
        <v>1474</v>
      </c>
      <c r="B334" s="407" t="s">
        <v>1203</v>
      </c>
      <c r="C334" s="408" t="s">
        <v>1403</v>
      </c>
      <c r="D334" s="409" t="s">
        <v>1483</v>
      </c>
      <c r="E334" s="114" t="s">
        <v>1483</v>
      </c>
      <c r="F334" s="114" t="s">
        <v>1483</v>
      </c>
    </row>
    <row r="335" spans="1:8" s="271" customFormat="1" x14ac:dyDescent="0.15">
      <c r="A335" s="406" t="s">
        <v>1470</v>
      </c>
      <c r="B335" s="407" t="s">
        <v>1203</v>
      </c>
      <c r="C335" s="408" t="s">
        <v>1403</v>
      </c>
      <c r="D335" s="409" t="s">
        <v>1470</v>
      </c>
      <c r="E335" s="114" t="s">
        <v>1203</v>
      </c>
      <c r="F335" s="114" t="s">
        <v>1403</v>
      </c>
    </row>
    <row r="336" spans="1:8" s="171" customFormat="1" x14ac:dyDescent="0.15">
      <c r="A336" s="406" t="s">
        <v>1459</v>
      </c>
      <c r="B336" s="407" t="s">
        <v>1208</v>
      </c>
      <c r="C336" s="408" t="s">
        <v>1403</v>
      </c>
      <c r="D336" s="409" t="s">
        <v>1459</v>
      </c>
      <c r="E336" s="114" t="s">
        <v>1208</v>
      </c>
      <c r="F336" s="114" t="s">
        <v>1403</v>
      </c>
      <c r="H336"/>
    </row>
    <row r="337" spans="1:8" x14ac:dyDescent="0.15">
      <c r="A337" s="406" t="s">
        <v>1212</v>
      </c>
      <c r="B337" s="407" t="s">
        <v>536</v>
      </c>
      <c r="C337" s="408" t="s">
        <v>1403</v>
      </c>
      <c r="D337" s="409" t="s">
        <v>1483</v>
      </c>
      <c r="E337" s="114" t="s">
        <v>1483</v>
      </c>
      <c r="F337" s="114" t="s">
        <v>1483</v>
      </c>
    </row>
    <row r="338" spans="1:8" x14ac:dyDescent="0.15">
      <c r="A338" s="406" t="s">
        <v>1214</v>
      </c>
      <c r="B338" s="407" t="s">
        <v>536</v>
      </c>
      <c r="C338" s="408" t="s">
        <v>1403</v>
      </c>
      <c r="D338" s="409" t="s">
        <v>1483</v>
      </c>
      <c r="E338" s="114" t="s">
        <v>1483</v>
      </c>
      <c r="F338" s="114" t="s">
        <v>1483</v>
      </c>
    </row>
    <row r="339" spans="1:8" s="171" customFormat="1" x14ac:dyDescent="0.15">
      <c r="A339" s="406" t="s">
        <v>1216</v>
      </c>
      <c r="B339" s="407" t="s">
        <v>536</v>
      </c>
      <c r="C339" s="408" t="s">
        <v>1403</v>
      </c>
      <c r="D339" s="409" t="s">
        <v>1483</v>
      </c>
      <c r="E339" s="114" t="s">
        <v>1483</v>
      </c>
      <c r="F339" s="114" t="s">
        <v>1483</v>
      </c>
      <c r="H339"/>
    </row>
    <row r="340" spans="1:8" s="171" customFormat="1" x14ac:dyDescent="0.15">
      <c r="A340" s="406" t="s">
        <v>1218</v>
      </c>
      <c r="B340" s="407" t="s">
        <v>536</v>
      </c>
      <c r="C340" s="408" t="s">
        <v>1403</v>
      </c>
      <c r="D340" s="409" t="s">
        <v>1218</v>
      </c>
      <c r="E340" s="114" t="s">
        <v>536</v>
      </c>
      <c r="F340" s="114" t="s">
        <v>1403</v>
      </c>
      <c r="H340"/>
    </row>
    <row r="341" spans="1:8" s="171" customFormat="1" x14ac:dyDescent="0.15">
      <c r="A341" s="406" t="s">
        <v>1220</v>
      </c>
      <c r="B341" s="407" t="s">
        <v>536</v>
      </c>
      <c r="C341" s="408" t="s">
        <v>1403</v>
      </c>
      <c r="D341" s="409" t="s">
        <v>1483</v>
      </c>
      <c r="E341" s="114" t="s">
        <v>1483</v>
      </c>
      <c r="F341" s="114" t="s">
        <v>1483</v>
      </c>
      <c r="H341"/>
    </row>
    <row r="342" spans="1:8" s="271" customFormat="1" x14ac:dyDescent="0.15">
      <c r="A342" s="406" t="s">
        <v>1222</v>
      </c>
      <c r="B342" s="407" t="s">
        <v>1208</v>
      </c>
      <c r="C342" s="408" t="s">
        <v>407</v>
      </c>
      <c r="D342" s="409" t="s">
        <v>1222</v>
      </c>
      <c r="E342" s="114" t="s">
        <v>1208</v>
      </c>
      <c r="F342" s="114" t="s">
        <v>1403</v>
      </c>
    </row>
    <row r="343" spans="1:8" x14ac:dyDescent="0.15">
      <c r="A343" s="406" t="s">
        <v>1224</v>
      </c>
      <c r="B343" s="407" t="s">
        <v>1225</v>
      </c>
      <c r="C343" s="408" t="s">
        <v>407</v>
      </c>
      <c r="D343" s="409" t="s">
        <v>1224</v>
      </c>
      <c r="E343" s="114" t="s">
        <v>1225</v>
      </c>
      <c r="F343" s="114" t="s">
        <v>1403</v>
      </c>
    </row>
    <row r="344" spans="1:8" s="271" customFormat="1" x14ac:dyDescent="0.15">
      <c r="A344" s="406" t="s">
        <v>1227</v>
      </c>
      <c r="B344" s="407" t="s">
        <v>1225</v>
      </c>
      <c r="C344" s="408" t="s">
        <v>407</v>
      </c>
      <c r="D344" s="409" t="s">
        <v>1483</v>
      </c>
      <c r="E344" s="114" t="s">
        <v>1483</v>
      </c>
      <c r="F344" s="114" t="s">
        <v>1483</v>
      </c>
    </row>
    <row r="345" spans="1:8" s="171" customFormat="1" x14ac:dyDescent="0.15">
      <c r="A345" s="406" t="s">
        <v>1229</v>
      </c>
      <c r="B345" s="407" t="s">
        <v>1225</v>
      </c>
      <c r="C345" s="408" t="s">
        <v>407</v>
      </c>
      <c r="D345" s="409" t="s">
        <v>1229</v>
      </c>
      <c r="E345" s="114" t="s">
        <v>1225</v>
      </c>
      <c r="F345" s="114" t="s">
        <v>1403</v>
      </c>
      <c r="H345"/>
    </row>
    <row r="346" spans="1:8" x14ac:dyDescent="0.15">
      <c r="A346" s="406" t="s">
        <v>1231</v>
      </c>
      <c r="B346" s="407" t="s">
        <v>1225</v>
      </c>
      <c r="C346" s="408" t="s">
        <v>407</v>
      </c>
      <c r="D346" s="409" t="s">
        <v>1231</v>
      </c>
      <c r="E346" s="114" t="s">
        <v>1225</v>
      </c>
      <c r="F346" s="114" t="s">
        <v>1403</v>
      </c>
    </row>
    <row r="347" spans="1:8" s="271" customFormat="1" x14ac:dyDescent="0.15">
      <c r="A347" s="406" t="s">
        <v>1233</v>
      </c>
      <c r="B347" s="407" t="s">
        <v>1234</v>
      </c>
      <c r="C347" s="408" t="s">
        <v>407</v>
      </c>
      <c r="D347" s="409" t="s">
        <v>1483</v>
      </c>
      <c r="E347" s="114" t="s">
        <v>1483</v>
      </c>
      <c r="F347" s="114" t="s">
        <v>1483</v>
      </c>
    </row>
    <row r="348" spans="1:8" s="171" customFormat="1" x14ac:dyDescent="0.15">
      <c r="A348" s="406" t="s">
        <v>1236</v>
      </c>
      <c r="B348" s="407" t="s">
        <v>1234</v>
      </c>
      <c r="C348" s="408" t="s">
        <v>407</v>
      </c>
      <c r="D348" s="409" t="s">
        <v>1236</v>
      </c>
      <c r="E348" s="114" t="s">
        <v>1234</v>
      </c>
      <c r="F348" s="114" t="s">
        <v>1403</v>
      </c>
      <c r="H348"/>
    </row>
    <row r="349" spans="1:8" s="171" customFormat="1" x14ac:dyDescent="0.15">
      <c r="A349" s="406" t="s">
        <v>1238</v>
      </c>
      <c r="B349" s="407" t="s">
        <v>1239</v>
      </c>
      <c r="C349" s="408" t="s">
        <v>407</v>
      </c>
      <c r="D349" s="409" t="s">
        <v>1483</v>
      </c>
      <c r="E349" s="114" t="s">
        <v>1483</v>
      </c>
      <c r="F349" s="114" t="s">
        <v>1483</v>
      </c>
      <c r="H349"/>
    </row>
    <row r="350" spans="1:8" s="171" customFormat="1" x14ac:dyDescent="0.15">
      <c r="A350" s="406" t="s">
        <v>1241</v>
      </c>
      <c r="B350" s="407" t="s">
        <v>508</v>
      </c>
      <c r="C350" s="408" t="s">
        <v>407</v>
      </c>
      <c r="D350" s="409" t="s">
        <v>1483</v>
      </c>
      <c r="E350" s="114" t="s">
        <v>1483</v>
      </c>
      <c r="F350" s="114" t="s">
        <v>1483</v>
      </c>
      <c r="H350"/>
    </row>
    <row r="351" spans="1:8" s="271" customFormat="1" x14ac:dyDescent="0.15">
      <c r="A351" s="406" t="s">
        <v>1475</v>
      </c>
      <c r="B351" s="407" t="s">
        <v>508</v>
      </c>
      <c r="C351" s="408" t="s">
        <v>407</v>
      </c>
      <c r="D351" s="409" t="s">
        <v>1483</v>
      </c>
      <c r="E351" s="114" t="s">
        <v>1483</v>
      </c>
      <c r="F351" s="114" t="s">
        <v>1483</v>
      </c>
    </row>
    <row r="352" spans="1:8" s="271" customFormat="1" x14ac:dyDescent="0.15">
      <c r="A352" s="406" t="s">
        <v>1476</v>
      </c>
      <c r="B352" s="407" t="s">
        <v>508</v>
      </c>
      <c r="C352" s="408" t="s">
        <v>407</v>
      </c>
      <c r="D352" s="409" t="s">
        <v>1483</v>
      </c>
      <c r="E352" s="114" t="s">
        <v>1483</v>
      </c>
      <c r="F352" s="114" t="s">
        <v>1483</v>
      </c>
    </row>
    <row r="353" spans="1:8" s="271" customFormat="1" x14ac:dyDescent="0.15">
      <c r="A353" s="406" t="s">
        <v>1246</v>
      </c>
      <c r="B353" s="407" t="s">
        <v>499</v>
      </c>
      <c r="C353" s="408" t="s">
        <v>407</v>
      </c>
      <c r="D353" s="409" t="s">
        <v>1246</v>
      </c>
      <c r="E353" s="114" t="s">
        <v>499</v>
      </c>
      <c r="F353" s="114" t="s">
        <v>1403</v>
      </c>
    </row>
    <row r="354" spans="1:8" s="271" customFormat="1" x14ac:dyDescent="0.15">
      <c r="A354" s="406" t="s">
        <v>1248</v>
      </c>
      <c r="B354" s="407" t="s">
        <v>499</v>
      </c>
      <c r="C354" s="408" t="s">
        <v>407</v>
      </c>
      <c r="D354" s="409" t="s">
        <v>1248</v>
      </c>
      <c r="E354" s="114" t="s">
        <v>499</v>
      </c>
      <c r="F354" s="114" t="s">
        <v>1403</v>
      </c>
    </row>
    <row r="355" spans="1:8" x14ac:dyDescent="0.15">
      <c r="A355" s="406" t="s">
        <v>1250</v>
      </c>
      <c r="B355" s="407" t="s">
        <v>1124</v>
      </c>
      <c r="C355" s="408" t="s">
        <v>407</v>
      </c>
      <c r="D355" s="409" t="s">
        <v>1250</v>
      </c>
      <c r="E355" s="114" t="s">
        <v>1124</v>
      </c>
      <c r="F355" s="114" t="s">
        <v>1403</v>
      </c>
    </row>
    <row r="356" spans="1:8" x14ac:dyDescent="0.15">
      <c r="A356" s="406" t="s">
        <v>1252</v>
      </c>
      <c r="B356" s="407" t="s">
        <v>1124</v>
      </c>
      <c r="C356" s="408" t="s">
        <v>407</v>
      </c>
      <c r="D356" s="409" t="s">
        <v>1252</v>
      </c>
      <c r="E356" s="114" t="s">
        <v>1124</v>
      </c>
      <c r="F356" s="114" t="s">
        <v>1403</v>
      </c>
    </row>
    <row r="357" spans="1:8" s="271" customFormat="1" x14ac:dyDescent="0.15">
      <c r="A357" s="406" t="s">
        <v>1254</v>
      </c>
      <c r="B357" s="407" t="s">
        <v>1124</v>
      </c>
      <c r="C357" s="408" t="s">
        <v>407</v>
      </c>
      <c r="D357" s="409" t="s">
        <v>1254</v>
      </c>
      <c r="E357" s="114" t="s">
        <v>1124</v>
      </c>
      <c r="F357" s="114" t="s">
        <v>1403</v>
      </c>
    </row>
    <row r="358" spans="1:8" x14ac:dyDescent="0.15">
      <c r="A358" s="406" t="s">
        <v>1256</v>
      </c>
      <c r="B358" s="407" t="s">
        <v>1124</v>
      </c>
      <c r="C358" s="408" t="s">
        <v>407</v>
      </c>
      <c r="D358" s="409" t="s">
        <v>1256</v>
      </c>
      <c r="E358" s="114" t="s">
        <v>1124</v>
      </c>
      <c r="F358" s="114" t="s">
        <v>1403</v>
      </c>
    </row>
    <row r="359" spans="1:8" x14ac:dyDescent="0.15">
      <c r="A359" s="406" t="s">
        <v>1477</v>
      </c>
      <c r="B359" s="407" t="s">
        <v>1176</v>
      </c>
      <c r="C359" s="408" t="s">
        <v>407</v>
      </c>
      <c r="D359" s="409" t="s">
        <v>1483</v>
      </c>
      <c r="E359" s="114" t="s">
        <v>1483</v>
      </c>
      <c r="F359" s="114" t="s">
        <v>1483</v>
      </c>
    </row>
    <row r="360" spans="1:8" s="271" customFormat="1" x14ac:dyDescent="0.15">
      <c r="A360" s="406" t="s">
        <v>1478</v>
      </c>
      <c r="B360" s="407" t="s">
        <v>1176</v>
      </c>
      <c r="C360" s="408" t="s">
        <v>407</v>
      </c>
      <c r="D360" s="409" t="s">
        <v>1478</v>
      </c>
      <c r="E360" s="114" t="s">
        <v>1176</v>
      </c>
      <c r="F360" s="114" t="s">
        <v>1403</v>
      </c>
    </row>
    <row r="361" spans="1:8" s="271" customFormat="1" x14ac:dyDescent="0.15">
      <c r="A361" s="406" t="s">
        <v>1479</v>
      </c>
      <c r="B361" s="407" t="s">
        <v>1176</v>
      </c>
      <c r="C361" s="408" t="s">
        <v>407</v>
      </c>
      <c r="D361" s="409" t="s">
        <v>1479</v>
      </c>
      <c r="E361" s="114" t="s">
        <v>1176</v>
      </c>
      <c r="F361" s="114" t="s">
        <v>1403</v>
      </c>
    </row>
    <row r="362" spans="1:8" s="271" customFormat="1" x14ac:dyDescent="0.15">
      <c r="A362" s="406" t="s">
        <v>1262</v>
      </c>
      <c r="B362" s="407" t="s">
        <v>1176</v>
      </c>
      <c r="C362" s="408" t="s">
        <v>407</v>
      </c>
      <c r="D362" s="409" t="s">
        <v>1262</v>
      </c>
      <c r="E362" s="114" t="s">
        <v>1176</v>
      </c>
      <c r="F362" s="114" t="s">
        <v>1403</v>
      </c>
    </row>
    <row r="363" spans="1:8" s="171" customFormat="1" x14ac:dyDescent="0.15">
      <c r="A363" s="406" t="s">
        <v>1264</v>
      </c>
      <c r="B363" s="407" t="s">
        <v>1176</v>
      </c>
      <c r="C363" s="408" t="s">
        <v>407</v>
      </c>
      <c r="D363" s="409" t="s">
        <v>1483</v>
      </c>
      <c r="E363" s="114" t="s">
        <v>1483</v>
      </c>
      <c r="F363" s="114" t="s">
        <v>1483</v>
      </c>
      <c r="H363"/>
    </row>
    <row r="364" spans="1:8" x14ac:dyDescent="0.15">
      <c r="A364" s="406" t="s">
        <v>1266</v>
      </c>
      <c r="B364" s="407" t="s">
        <v>441</v>
      </c>
      <c r="C364" s="408" t="s">
        <v>407</v>
      </c>
      <c r="D364" s="409" t="s">
        <v>1266</v>
      </c>
      <c r="E364" s="114" t="s">
        <v>441</v>
      </c>
      <c r="F364" s="114" t="s">
        <v>407</v>
      </c>
    </row>
    <row r="365" spans="1:8" s="271" customFormat="1" x14ac:dyDescent="0.15">
      <c r="A365" s="406" t="s">
        <v>1268</v>
      </c>
      <c r="B365" s="407" t="s">
        <v>1102</v>
      </c>
      <c r="C365" s="408" t="s">
        <v>407</v>
      </c>
      <c r="D365" s="409" t="s">
        <v>1268</v>
      </c>
      <c r="E365" s="114" t="s">
        <v>1102</v>
      </c>
      <c r="F365" s="114" t="s">
        <v>1403</v>
      </c>
    </row>
    <row r="366" spans="1:8" s="171" customFormat="1" x14ac:dyDescent="0.15">
      <c r="A366" s="406" t="s">
        <v>1270</v>
      </c>
      <c r="B366" s="407" t="s">
        <v>1271</v>
      </c>
      <c r="C366" s="408" t="s">
        <v>407</v>
      </c>
      <c r="D366" s="409" t="s">
        <v>1270</v>
      </c>
      <c r="E366" s="114" t="s">
        <v>1271</v>
      </c>
      <c r="F366" s="114" t="s">
        <v>1403</v>
      </c>
      <c r="H366"/>
    </row>
    <row r="367" spans="1:8" x14ac:dyDescent="0.15">
      <c r="A367" s="406" t="s">
        <v>1218</v>
      </c>
      <c r="B367" s="407" t="s">
        <v>536</v>
      </c>
      <c r="C367" s="408" t="s">
        <v>407</v>
      </c>
      <c r="D367" s="409" t="s">
        <v>1483</v>
      </c>
      <c r="E367" s="114" t="s">
        <v>1483</v>
      </c>
      <c r="F367" s="114" t="s">
        <v>1483</v>
      </c>
    </row>
    <row r="368" spans="1:8" s="271" customFormat="1" x14ac:dyDescent="0.15">
      <c r="A368" s="406" t="s">
        <v>1274</v>
      </c>
      <c r="B368" s="407" t="s">
        <v>536</v>
      </c>
      <c r="C368" s="408" t="s">
        <v>407</v>
      </c>
      <c r="D368" s="409" t="s">
        <v>1274</v>
      </c>
      <c r="E368" s="114" t="s">
        <v>536</v>
      </c>
      <c r="F368" s="114" t="s">
        <v>1403</v>
      </c>
    </row>
    <row r="369" spans="1:8" s="271" customFormat="1" x14ac:dyDescent="0.15">
      <c r="A369" s="406" t="s">
        <v>1276</v>
      </c>
      <c r="B369" s="407" t="s">
        <v>536</v>
      </c>
      <c r="C369" s="408" t="s">
        <v>407</v>
      </c>
      <c r="D369" s="409" t="s">
        <v>1483</v>
      </c>
      <c r="E369" s="114" t="s">
        <v>1483</v>
      </c>
      <c r="F369" s="114" t="s">
        <v>1483</v>
      </c>
    </row>
    <row r="370" spans="1:8" s="171" customFormat="1" x14ac:dyDescent="0.15">
      <c r="A370" s="406" t="s">
        <v>1278</v>
      </c>
      <c r="B370" s="407" t="s">
        <v>1208</v>
      </c>
      <c r="C370" s="408" t="s">
        <v>407</v>
      </c>
      <c r="D370" s="409" t="s">
        <v>1278</v>
      </c>
      <c r="E370" s="114" t="s">
        <v>1208</v>
      </c>
      <c r="F370" s="114" t="s">
        <v>1403</v>
      </c>
      <c r="H370"/>
    </row>
    <row r="371" spans="1:8" s="271" customFormat="1" x14ac:dyDescent="0.15">
      <c r="A371" s="406" t="s">
        <v>1280</v>
      </c>
      <c r="B371" s="407" t="s">
        <v>1234</v>
      </c>
      <c r="C371" s="408" t="s">
        <v>407</v>
      </c>
      <c r="D371" s="409" t="s">
        <v>1483</v>
      </c>
      <c r="E371" s="114" t="s">
        <v>1483</v>
      </c>
      <c r="F371" s="114" t="s">
        <v>1483</v>
      </c>
    </row>
    <row r="372" spans="1:8" s="171" customFormat="1" x14ac:dyDescent="0.15">
      <c r="A372" s="406" t="s">
        <v>1282</v>
      </c>
      <c r="B372" s="407" t="s">
        <v>1234</v>
      </c>
      <c r="C372" s="408" t="s">
        <v>407</v>
      </c>
      <c r="D372" s="409" t="s">
        <v>1282</v>
      </c>
      <c r="E372" s="114" t="s">
        <v>1234</v>
      </c>
      <c r="F372" s="114" t="s">
        <v>1403</v>
      </c>
      <c r="H372"/>
    </row>
    <row r="373" spans="1:8" s="171" customFormat="1" x14ac:dyDescent="0.15">
      <c r="A373" s="406" t="s">
        <v>1284</v>
      </c>
      <c r="B373" s="407" t="s">
        <v>1234</v>
      </c>
      <c r="C373" s="408" t="s">
        <v>407</v>
      </c>
      <c r="D373" s="409" t="s">
        <v>1483</v>
      </c>
      <c r="E373" s="114" t="s">
        <v>1483</v>
      </c>
      <c r="F373" s="114" t="s">
        <v>1483</v>
      </c>
      <c r="H373"/>
    </row>
    <row r="374" spans="1:8" x14ac:dyDescent="0.15">
      <c r="A374" s="406" t="s">
        <v>1460</v>
      </c>
      <c r="B374" s="407" t="s">
        <v>1198</v>
      </c>
      <c r="C374" s="408" t="s">
        <v>407</v>
      </c>
      <c r="D374" s="409" t="s">
        <v>1483</v>
      </c>
      <c r="E374" s="114" t="s">
        <v>1483</v>
      </c>
      <c r="F374" s="114" t="s">
        <v>1483</v>
      </c>
    </row>
    <row r="375" spans="1:8" x14ac:dyDescent="0.15">
      <c r="A375" s="406" t="s">
        <v>1461</v>
      </c>
      <c r="B375" s="407" t="s">
        <v>1198</v>
      </c>
      <c r="C375" s="408" t="s">
        <v>407</v>
      </c>
      <c r="D375" s="409" t="s">
        <v>1461</v>
      </c>
      <c r="E375" s="114" t="s">
        <v>1198</v>
      </c>
      <c r="F375" s="114" t="s">
        <v>1403</v>
      </c>
    </row>
    <row r="376" spans="1:8" s="271" customFormat="1" x14ac:dyDescent="0.15">
      <c r="A376" s="406" t="s">
        <v>1462</v>
      </c>
      <c r="B376" s="407" t="s">
        <v>1198</v>
      </c>
      <c r="C376" s="408" t="s">
        <v>407</v>
      </c>
      <c r="D376" s="409" t="s">
        <v>1483</v>
      </c>
      <c r="E376" s="114" t="s">
        <v>1483</v>
      </c>
      <c r="F376" s="114" t="s">
        <v>1483</v>
      </c>
    </row>
    <row r="377" spans="1:8" s="271" customFormat="1" x14ac:dyDescent="0.15">
      <c r="A377" s="406" t="s">
        <v>1463</v>
      </c>
      <c r="B377" s="407" t="s">
        <v>1198</v>
      </c>
      <c r="C377" s="408" t="s">
        <v>407</v>
      </c>
      <c r="D377" s="409" t="s">
        <v>1483</v>
      </c>
      <c r="E377" s="114" t="s">
        <v>1483</v>
      </c>
      <c r="F377" s="114" t="s">
        <v>1483</v>
      </c>
    </row>
    <row r="378" spans="1:8" s="221" customFormat="1" x14ac:dyDescent="0.15">
      <c r="A378" s="406" t="s">
        <v>1464</v>
      </c>
      <c r="B378" s="407" t="s">
        <v>1198</v>
      </c>
      <c r="C378" s="408" t="s">
        <v>407</v>
      </c>
      <c r="D378" s="409" t="s">
        <v>1483</v>
      </c>
      <c r="E378" s="114" t="s">
        <v>1483</v>
      </c>
      <c r="F378" s="114" t="s">
        <v>1483</v>
      </c>
    </row>
    <row r="379" spans="1:8" s="171" customFormat="1" x14ac:dyDescent="0.15">
      <c r="A379" s="406" t="s">
        <v>1296</v>
      </c>
      <c r="B379" s="407" t="s">
        <v>1449</v>
      </c>
      <c r="C379" s="408" t="s">
        <v>407</v>
      </c>
      <c r="D379" s="409" t="s">
        <v>1483</v>
      </c>
      <c r="E379" s="114" t="s">
        <v>1483</v>
      </c>
      <c r="F379" s="114" t="s">
        <v>1483</v>
      </c>
      <c r="H379"/>
    </row>
    <row r="380" spans="1:8" s="271" customFormat="1" x14ac:dyDescent="0.15">
      <c r="A380" s="406" t="s">
        <v>1298</v>
      </c>
      <c r="B380" s="407" t="s">
        <v>1449</v>
      </c>
      <c r="C380" s="408" t="s">
        <v>407</v>
      </c>
      <c r="D380" s="409" t="s">
        <v>1483</v>
      </c>
      <c r="E380" s="114" t="s">
        <v>1483</v>
      </c>
      <c r="F380" s="114" t="s">
        <v>1483</v>
      </c>
    </row>
    <row r="381" spans="1:8" s="205" customFormat="1" x14ac:dyDescent="0.15">
      <c r="A381" s="406" t="s">
        <v>1300</v>
      </c>
      <c r="B381" s="407" t="s">
        <v>1449</v>
      </c>
      <c r="C381" s="408" t="s">
        <v>407</v>
      </c>
      <c r="D381" s="410" t="s">
        <v>1300</v>
      </c>
      <c r="E381" s="407" t="s">
        <v>1449</v>
      </c>
      <c r="F381" s="407" t="s">
        <v>407</v>
      </c>
    </row>
    <row r="382" spans="1:8" x14ac:dyDescent="0.15">
      <c r="A382" s="406" t="s">
        <v>1302</v>
      </c>
      <c r="B382" s="407" t="s">
        <v>1449</v>
      </c>
      <c r="C382" s="408" t="s">
        <v>407</v>
      </c>
      <c r="D382" s="409" t="s">
        <v>1302</v>
      </c>
      <c r="E382" s="114" t="s">
        <v>1449</v>
      </c>
      <c r="F382" s="114" t="s">
        <v>1403</v>
      </c>
    </row>
    <row r="383" spans="1:8" x14ac:dyDescent="0.15">
      <c r="A383" s="406" t="s">
        <v>1304</v>
      </c>
      <c r="B383" s="407" t="s">
        <v>1449</v>
      </c>
      <c r="C383" s="408" t="s">
        <v>407</v>
      </c>
      <c r="D383" s="409" t="s">
        <v>1304</v>
      </c>
      <c r="E383" s="114" t="s">
        <v>1449</v>
      </c>
      <c r="F383" s="114" t="s">
        <v>1403</v>
      </c>
    </row>
    <row r="384" spans="1:8" s="171" customFormat="1" x14ac:dyDescent="0.15">
      <c r="A384" s="406" t="s">
        <v>1306</v>
      </c>
      <c r="B384" s="407" t="s">
        <v>1447</v>
      </c>
      <c r="C384" s="408" t="s">
        <v>407</v>
      </c>
      <c r="D384" s="409" t="s">
        <v>1483</v>
      </c>
      <c r="E384" s="114" t="s">
        <v>1483</v>
      </c>
      <c r="F384" s="114" t="s">
        <v>1483</v>
      </c>
      <c r="H384"/>
    </row>
    <row r="385" spans="1:8" x14ac:dyDescent="0.15">
      <c r="A385" s="406" t="s">
        <v>1308</v>
      </c>
      <c r="B385" s="407" t="s">
        <v>1447</v>
      </c>
      <c r="C385" s="408" t="s">
        <v>407</v>
      </c>
      <c r="D385" s="409" t="s">
        <v>1483</v>
      </c>
      <c r="E385" s="114" t="s">
        <v>1483</v>
      </c>
      <c r="F385" s="114" t="s">
        <v>1483</v>
      </c>
    </row>
    <row r="386" spans="1:8" x14ac:dyDescent="0.15">
      <c r="A386" s="406" t="s">
        <v>1310</v>
      </c>
      <c r="B386" s="407" t="s">
        <v>1440</v>
      </c>
      <c r="C386" s="408" t="s">
        <v>407</v>
      </c>
      <c r="D386" s="409" t="s">
        <v>1310</v>
      </c>
      <c r="E386" s="114" t="s">
        <v>1440</v>
      </c>
      <c r="F386" s="114" t="s">
        <v>1403</v>
      </c>
    </row>
    <row r="387" spans="1:8" s="205" customFormat="1" x14ac:dyDescent="0.15">
      <c r="A387" s="406" t="s">
        <v>1312</v>
      </c>
      <c r="B387" s="407" t="s">
        <v>1440</v>
      </c>
      <c r="C387" s="408" t="s">
        <v>407</v>
      </c>
      <c r="D387" s="409" t="s">
        <v>1312</v>
      </c>
      <c r="E387" s="114" t="s">
        <v>1440</v>
      </c>
      <c r="F387" s="114" t="s">
        <v>1403</v>
      </c>
    </row>
    <row r="388" spans="1:8" s="206" customFormat="1" x14ac:dyDescent="0.15">
      <c r="A388" s="406" t="s">
        <v>1314</v>
      </c>
      <c r="B388" s="407" t="s">
        <v>1440</v>
      </c>
      <c r="C388" s="408" t="s">
        <v>407</v>
      </c>
      <c r="D388" s="409" t="s">
        <v>1314</v>
      </c>
      <c r="E388" s="114" t="s">
        <v>1440</v>
      </c>
      <c r="F388" s="114" t="s">
        <v>1403</v>
      </c>
    </row>
    <row r="389" spans="1:8" x14ac:dyDescent="0.15">
      <c r="A389" s="406" t="s">
        <v>1316</v>
      </c>
      <c r="B389" s="407" t="s">
        <v>1440</v>
      </c>
      <c r="C389" s="408" t="s">
        <v>407</v>
      </c>
      <c r="D389" s="409" t="s">
        <v>1483</v>
      </c>
      <c r="E389" s="114" t="s">
        <v>1483</v>
      </c>
      <c r="F389" s="114" t="s">
        <v>1483</v>
      </c>
    </row>
    <row r="390" spans="1:8" s="171" customFormat="1" x14ac:dyDescent="0.15">
      <c r="A390" s="406" t="s">
        <v>1318</v>
      </c>
      <c r="B390" s="407" t="s">
        <v>1440</v>
      </c>
      <c r="C390" s="408" t="s">
        <v>407</v>
      </c>
      <c r="D390" s="409" t="s">
        <v>1483</v>
      </c>
      <c r="E390" s="114" t="s">
        <v>1483</v>
      </c>
      <c r="F390" s="114" t="s">
        <v>1483</v>
      </c>
      <c r="H390"/>
    </row>
    <row r="391" spans="1:8" s="271" customFormat="1" x14ac:dyDescent="0.15">
      <c r="A391" s="406" t="s">
        <v>1320</v>
      </c>
      <c r="B391" s="407" t="s">
        <v>1440</v>
      </c>
      <c r="C391" s="408" t="s">
        <v>407</v>
      </c>
      <c r="D391" s="409" t="s">
        <v>1320</v>
      </c>
      <c r="E391" s="114" t="s">
        <v>1440</v>
      </c>
      <c r="F391" s="114" t="s">
        <v>1403</v>
      </c>
    </row>
    <row r="392" spans="1:8" x14ac:dyDescent="0.15">
      <c r="A392" s="406" t="s">
        <v>1322</v>
      </c>
      <c r="B392" s="407" t="s">
        <v>1440</v>
      </c>
      <c r="C392" s="408" t="s">
        <v>407</v>
      </c>
      <c r="D392" s="409" t="s">
        <v>1322</v>
      </c>
      <c r="E392" s="114" t="s">
        <v>1440</v>
      </c>
      <c r="F392" s="114" t="s">
        <v>1403</v>
      </c>
    </row>
    <row r="393" spans="1:8" x14ac:dyDescent="0.15">
      <c r="A393" s="406" t="s">
        <v>1324</v>
      </c>
      <c r="B393" s="407" t="s">
        <v>1440</v>
      </c>
      <c r="C393" s="408" t="s">
        <v>407</v>
      </c>
      <c r="D393" s="409" t="s">
        <v>1324</v>
      </c>
      <c r="E393" s="114" t="s">
        <v>1440</v>
      </c>
      <c r="F393" s="114" t="s">
        <v>1403</v>
      </c>
    </row>
    <row r="394" spans="1:8" x14ac:dyDescent="0.15">
      <c r="A394" s="406" t="s">
        <v>1326</v>
      </c>
      <c r="B394" s="407" t="s">
        <v>1440</v>
      </c>
      <c r="C394" s="408" t="s">
        <v>407</v>
      </c>
      <c r="D394" s="409" t="s">
        <v>1326</v>
      </c>
      <c r="E394" s="114" t="s">
        <v>1440</v>
      </c>
      <c r="F394" s="114" t="s">
        <v>1403</v>
      </c>
    </row>
    <row r="395" spans="1:8" s="271" customFormat="1" x14ac:dyDescent="0.15">
      <c r="A395" s="406" t="s">
        <v>1328</v>
      </c>
      <c r="B395" s="407" t="s">
        <v>1443</v>
      </c>
      <c r="C395" s="408" t="s">
        <v>407</v>
      </c>
      <c r="D395" s="409" t="s">
        <v>1328</v>
      </c>
      <c r="E395" s="114" t="s">
        <v>1443</v>
      </c>
      <c r="F395" s="114" t="s">
        <v>1403</v>
      </c>
    </row>
    <row r="396" spans="1:8" s="271" customFormat="1" x14ac:dyDescent="0.15">
      <c r="A396" s="406" t="s">
        <v>1330</v>
      </c>
      <c r="B396" s="407" t="s">
        <v>1444</v>
      </c>
      <c r="C396" s="408" t="s">
        <v>407</v>
      </c>
      <c r="D396" s="409" t="s">
        <v>1330</v>
      </c>
      <c r="E396" s="114" t="s">
        <v>1444</v>
      </c>
      <c r="F396" s="114" t="s">
        <v>1403</v>
      </c>
    </row>
    <row r="397" spans="1:8" s="271" customFormat="1" x14ac:dyDescent="0.15">
      <c r="A397" s="406" t="s">
        <v>1332</v>
      </c>
      <c r="B397" s="407" t="s">
        <v>1448</v>
      </c>
      <c r="C397" s="408" t="s">
        <v>407</v>
      </c>
      <c r="D397" s="409" t="s">
        <v>1332</v>
      </c>
      <c r="E397" s="114" t="s">
        <v>1448</v>
      </c>
      <c r="F397" s="114" t="s">
        <v>1403</v>
      </c>
    </row>
    <row r="398" spans="1:8" x14ac:dyDescent="0.15">
      <c r="A398" s="406" t="s">
        <v>1334</v>
      </c>
      <c r="B398" s="407" t="s">
        <v>1449</v>
      </c>
      <c r="C398" s="408" t="s">
        <v>407</v>
      </c>
      <c r="D398" s="409" t="s">
        <v>1483</v>
      </c>
      <c r="E398" s="114" t="s">
        <v>1483</v>
      </c>
      <c r="F398" s="114" t="s">
        <v>1483</v>
      </c>
    </row>
    <row r="399" spans="1:8" s="171" customFormat="1" x14ac:dyDescent="0.15">
      <c r="A399" s="406" t="s">
        <v>1336</v>
      </c>
      <c r="B399" s="407" t="s">
        <v>1449</v>
      </c>
      <c r="C399" s="408" t="s">
        <v>407</v>
      </c>
      <c r="D399" s="409" t="s">
        <v>1336</v>
      </c>
      <c r="E399" s="114" t="s">
        <v>1449</v>
      </c>
      <c r="F399" s="114" t="s">
        <v>1403</v>
      </c>
      <c r="H399"/>
    </row>
    <row r="400" spans="1:8" s="271" customFormat="1" x14ac:dyDescent="0.15">
      <c r="A400" s="406" t="s">
        <v>1338</v>
      </c>
      <c r="B400" s="407" t="s">
        <v>1449</v>
      </c>
      <c r="C400" s="408" t="s">
        <v>407</v>
      </c>
      <c r="D400" s="409" t="s">
        <v>1338</v>
      </c>
      <c r="E400" s="114" t="s">
        <v>1449</v>
      </c>
      <c r="F400" s="114" t="s">
        <v>1403</v>
      </c>
    </row>
    <row r="401" spans="1:8" x14ac:dyDescent="0.15">
      <c r="A401" s="406" t="s">
        <v>1340</v>
      </c>
      <c r="B401" s="407" t="s">
        <v>1449</v>
      </c>
      <c r="C401" s="408" t="s">
        <v>407</v>
      </c>
      <c r="D401" s="409" t="s">
        <v>1483</v>
      </c>
      <c r="E401" s="114" t="s">
        <v>1483</v>
      </c>
      <c r="F401" s="114" t="s">
        <v>1483</v>
      </c>
    </row>
    <row r="402" spans="1:8" x14ac:dyDescent="0.15">
      <c r="A402" s="406" t="s">
        <v>1342</v>
      </c>
      <c r="B402" s="407" t="s">
        <v>1447</v>
      </c>
      <c r="C402" s="408" t="s">
        <v>407</v>
      </c>
      <c r="D402" s="409" t="s">
        <v>1342</v>
      </c>
      <c r="E402" s="114" t="s">
        <v>1447</v>
      </c>
      <c r="F402" s="114" t="s">
        <v>1403</v>
      </c>
    </row>
    <row r="403" spans="1:8" x14ac:dyDescent="0.15">
      <c r="A403" s="406" t="s">
        <v>1344</v>
      </c>
      <c r="B403" s="407" t="s">
        <v>1440</v>
      </c>
      <c r="C403" s="408" t="s">
        <v>407</v>
      </c>
      <c r="D403" s="409" t="s">
        <v>1344</v>
      </c>
      <c r="E403" s="114" t="s">
        <v>1440</v>
      </c>
      <c r="F403" s="114" t="s">
        <v>1403</v>
      </c>
    </row>
    <row r="404" spans="1:8" s="271" customFormat="1" x14ac:dyDescent="0.15">
      <c r="A404" s="406" t="s">
        <v>1346</v>
      </c>
      <c r="B404" s="407" t="s">
        <v>1441</v>
      </c>
      <c r="C404" s="408" t="s">
        <v>407</v>
      </c>
      <c r="D404" s="409" t="s">
        <v>1346</v>
      </c>
      <c r="E404" s="114" t="s">
        <v>1441</v>
      </c>
      <c r="F404" s="114" t="s">
        <v>1403</v>
      </c>
    </row>
    <row r="405" spans="1:8" x14ac:dyDescent="0.15">
      <c r="A405" s="406" t="s">
        <v>1348</v>
      </c>
      <c r="B405" s="407" t="s">
        <v>1465</v>
      </c>
      <c r="C405" s="408" t="s">
        <v>407</v>
      </c>
      <c r="D405" s="409" t="s">
        <v>1348</v>
      </c>
      <c r="E405" s="114" t="s">
        <v>1465</v>
      </c>
      <c r="F405" s="114" t="s">
        <v>1403</v>
      </c>
    </row>
    <row r="406" spans="1:8" s="271" customFormat="1" x14ac:dyDescent="0.15">
      <c r="A406" s="406" t="s">
        <v>1351</v>
      </c>
      <c r="B406" s="407" t="s">
        <v>1465</v>
      </c>
      <c r="C406" s="408" t="s">
        <v>407</v>
      </c>
      <c r="D406" s="409" t="s">
        <v>1351</v>
      </c>
      <c r="E406" s="114" t="s">
        <v>1465</v>
      </c>
      <c r="F406" s="114" t="s">
        <v>1403</v>
      </c>
    </row>
    <row r="407" spans="1:8" s="271" customFormat="1" x14ac:dyDescent="0.15">
      <c r="A407" s="406" t="s">
        <v>1353</v>
      </c>
      <c r="B407" s="407" t="s">
        <v>1444</v>
      </c>
      <c r="C407" s="408" t="s">
        <v>407</v>
      </c>
      <c r="D407" s="409" t="s">
        <v>1353</v>
      </c>
      <c r="E407" s="114" t="s">
        <v>1444</v>
      </c>
      <c r="F407" s="114" t="s">
        <v>1403</v>
      </c>
    </row>
    <row r="408" spans="1:8" x14ac:dyDescent="0.15">
      <c r="A408" s="406" t="s">
        <v>1355</v>
      </c>
      <c r="B408" s="407" t="s">
        <v>1448</v>
      </c>
      <c r="C408" s="408" t="s">
        <v>407</v>
      </c>
      <c r="D408" s="409" t="s">
        <v>1355</v>
      </c>
      <c r="E408" s="114" t="s">
        <v>1448</v>
      </c>
      <c r="F408" s="114" t="s">
        <v>1403</v>
      </c>
    </row>
    <row r="409" spans="1:8" s="205" customFormat="1" x14ac:dyDescent="0.15">
      <c r="A409" s="406" t="s">
        <v>1357</v>
      </c>
      <c r="B409" s="407" t="s">
        <v>1449</v>
      </c>
      <c r="C409" s="408" t="s">
        <v>407</v>
      </c>
      <c r="D409" s="409" t="s">
        <v>1357</v>
      </c>
      <c r="E409" s="114" t="s">
        <v>1449</v>
      </c>
      <c r="F409" s="114" t="s">
        <v>1403</v>
      </c>
    </row>
    <row r="410" spans="1:8" s="171" customFormat="1" x14ac:dyDescent="0.15">
      <c r="A410" s="406" t="s">
        <v>1359</v>
      </c>
      <c r="B410" s="407" t="s">
        <v>1449</v>
      </c>
      <c r="C410" s="408" t="s">
        <v>407</v>
      </c>
      <c r="D410" s="409" t="s">
        <v>1359</v>
      </c>
      <c r="E410" s="114" t="s">
        <v>1449</v>
      </c>
      <c r="F410" s="114" t="s">
        <v>1403</v>
      </c>
      <c r="H410"/>
    </row>
    <row r="411" spans="1:8" x14ac:dyDescent="0.15">
      <c r="A411" s="406" t="s">
        <v>1361</v>
      </c>
      <c r="B411" s="407" t="s">
        <v>1449</v>
      </c>
      <c r="C411" s="408" t="s">
        <v>407</v>
      </c>
      <c r="D411" s="409" t="s">
        <v>1361</v>
      </c>
      <c r="E411" s="114" t="s">
        <v>1449</v>
      </c>
      <c r="F411" s="114" t="s">
        <v>1403</v>
      </c>
    </row>
    <row r="412" spans="1:8" hidden="1" x14ac:dyDescent="0.15">
      <c r="A412" s="407" t="s">
        <v>1483</v>
      </c>
      <c r="B412" s="407" t="s">
        <v>1483</v>
      </c>
      <c r="C412" s="408" t="s">
        <v>1483</v>
      </c>
      <c r="D412" s="409" t="s">
        <v>1483</v>
      </c>
      <c r="E412" s="114" t="s">
        <v>1483</v>
      </c>
      <c r="F412" s="114" t="s">
        <v>1483</v>
      </c>
    </row>
    <row r="413" spans="1:8" x14ac:dyDescent="0.15">
      <c r="A413" s="406" t="s">
        <v>1396</v>
      </c>
      <c r="B413" s="407" t="s">
        <v>536</v>
      </c>
      <c r="C413" s="408" t="s">
        <v>1374</v>
      </c>
      <c r="D413" s="409" t="s">
        <v>1483</v>
      </c>
      <c r="E413" s="114" t="s">
        <v>1483</v>
      </c>
      <c r="F413" s="114" t="s">
        <v>1483</v>
      </c>
    </row>
    <row r="414" spans="1:8" s="171" customFormat="1" x14ac:dyDescent="0.15">
      <c r="A414" s="406" t="s">
        <v>1397</v>
      </c>
      <c r="B414" s="407" t="s">
        <v>499</v>
      </c>
      <c r="C414" s="408" t="s">
        <v>1374</v>
      </c>
      <c r="D414" s="409" t="s">
        <v>1483</v>
      </c>
      <c r="E414" s="114" t="s">
        <v>1483</v>
      </c>
      <c r="F414" s="114" t="s">
        <v>1483</v>
      </c>
      <c r="H414"/>
    </row>
    <row r="415" spans="1:8" s="171" customFormat="1" x14ac:dyDescent="0.15">
      <c r="A415" s="406" t="s">
        <v>1398</v>
      </c>
      <c r="B415" s="407" t="s">
        <v>761</v>
      </c>
      <c r="C415" s="408" t="s">
        <v>1374</v>
      </c>
      <c r="D415" s="409" t="s">
        <v>1483</v>
      </c>
      <c r="E415" s="114" t="s">
        <v>1483</v>
      </c>
      <c r="F415" s="114" t="s">
        <v>1483</v>
      </c>
      <c r="H415"/>
    </row>
    <row r="416" spans="1:8" s="171" customFormat="1" x14ac:dyDescent="0.15">
      <c r="A416" s="406" t="s">
        <v>1399</v>
      </c>
      <c r="B416" s="407" t="s">
        <v>1466</v>
      </c>
      <c r="C416" s="408" t="s">
        <v>1374</v>
      </c>
      <c r="D416" s="409" t="s">
        <v>1483</v>
      </c>
      <c r="E416" s="114" t="s">
        <v>1483</v>
      </c>
      <c r="F416" s="114" t="s">
        <v>1483</v>
      </c>
      <c r="H416"/>
    </row>
    <row r="417" spans="1:8" x14ac:dyDescent="0.15">
      <c r="A417" s="406" t="s">
        <v>1400</v>
      </c>
      <c r="B417" s="407" t="s">
        <v>1467</v>
      </c>
      <c r="C417" s="408" t="s">
        <v>1374</v>
      </c>
      <c r="D417" s="409" t="s">
        <v>1483</v>
      </c>
      <c r="E417" s="114" t="s">
        <v>1483</v>
      </c>
      <c r="F417" s="114" t="s">
        <v>1483</v>
      </c>
    </row>
    <row r="418" spans="1:8" x14ac:dyDescent="0.15">
      <c r="A418" s="406" t="s">
        <v>1401</v>
      </c>
      <c r="B418" s="407" t="s">
        <v>1468</v>
      </c>
      <c r="C418" s="408" t="s">
        <v>1374</v>
      </c>
      <c r="D418" s="409" t="s">
        <v>1483</v>
      </c>
      <c r="E418" s="114" t="s">
        <v>1483</v>
      </c>
      <c r="F418" s="114" t="s">
        <v>1483</v>
      </c>
    </row>
    <row r="419" spans="1:8" s="171" customFormat="1" x14ac:dyDescent="0.15">
      <c r="A419" s="406" t="s">
        <v>1402</v>
      </c>
      <c r="B419" s="407" t="s">
        <v>890</v>
      </c>
      <c r="C419" s="408" t="s">
        <v>1374</v>
      </c>
      <c r="D419" s="409" t="s">
        <v>1483</v>
      </c>
      <c r="E419" s="114" t="s">
        <v>1483</v>
      </c>
      <c r="F419" s="114" t="s">
        <v>1483</v>
      </c>
      <c r="H419"/>
    </row>
    <row r="420" spans="1:8" x14ac:dyDescent="0.15">
      <c r="A420" s="139"/>
      <c r="B420" s="140"/>
      <c r="C420" s="142"/>
      <c r="D420" s="143"/>
      <c r="E420" s="147"/>
      <c r="F420" s="143"/>
    </row>
    <row r="421" spans="1:8" x14ac:dyDescent="0.15">
      <c r="A421" s="139"/>
      <c r="B421" s="140"/>
      <c r="C421" s="142"/>
      <c r="D421" s="143"/>
      <c r="E421" s="147"/>
      <c r="F421" s="143"/>
    </row>
    <row r="422" spans="1:8" x14ac:dyDescent="0.15">
      <c r="A422" s="139"/>
      <c r="B422" s="140"/>
      <c r="C422" s="142"/>
      <c r="D422" s="143"/>
      <c r="E422" s="147"/>
      <c r="F422" s="143"/>
    </row>
    <row r="423" spans="1:8" x14ac:dyDescent="0.15">
      <c r="A423" s="139"/>
      <c r="B423" s="140"/>
      <c r="C423" s="142"/>
      <c r="D423" s="143"/>
      <c r="E423" s="147"/>
      <c r="F423" s="143"/>
    </row>
    <row r="424" spans="1:8" x14ac:dyDescent="0.15">
      <c r="A424" s="139"/>
      <c r="B424" s="140"/>
      <c r="C424" s="142"/>
      <c r="D424" s="143"/>
      <c r="E424" s="147"/>
      <c r="F424" s="143"/>
    </row>
    <row r="425" spans="1:8" x14ac:dyDescent="0.15">
      <c r="A425" s="139"/>
      <c r="B425" s="140"/>
      <c r="C425" s="142"/>
      <c r="D425" s="143"/>
      <c r="E425" s="147"/>
      <c r="F425" s="143"/>
    </row>
    <row r="426" spans="1:8" x14ac:dyDescent="0.15">
      <c r="A426" s="139"/>
      <c r="B426" s="140"/>
      <c r="C426" s="142"/>
      <c r="D426" s="143"/>
      <c r="E426" s="147"/>
      <c r="F426" s="143"/>
    </row>
    <row r="427" spans="1:8" x14ac:dyDescent="0.15">
      <c r="A427" s="139"/>
      <c r="B427" s="140"/>
      <c r="C427" s="142"/>
      <c r="D427" s="143"/>
      <c r="E427" s="147"/>
      <c r="F427" s="143"/>
    </row>
    <row r="428" spans="1:8" x14ac:dyDescent="0.15">
      <c r="A428" s="139"/>
      <c r="B428" s="140"/>
      <c r="C428" s="142"/>
      <c r="D428" s="143"/>
      <c r="E428" s="147"/>
      <c r="F428" s="143"/>
    </row>
    <row r="429" spans="1:8" x14ac:dyDescent="0.15">
      <c r="A429" s="139"/>
      <c r="B429" s="140"/>
      <c r="C429" s="142"/>
      <c r="D429" s="143"/>
      <c r="E429" s="147"/>
      <c r="F429" s="143"/>
    </row>
    <row r="430" spans="1:8" x14ac:dyDescent="0.15">
      <c r="A430" s="139"/>
      <c r="B430" s="140"/>
      <c r="C430" s="142"/>
      <c r="D430" s="143"/>
      <c r="E430" s="147"/>
      <c r="F430" s="143"/>
    </row>
    <row r="431" spans="1:8" x14ac:dyDescent="0.15">
      <c r="A431" s="139"/>
      <c r="B431" s="140"/>
      <c r="C431" s="142"/>
      <c r="D431" s="143"/>
      <c r="E431" s="147"/>
      <c r="F431" s="143"/>
    </row>
    <row r="432" spans="1:8" x14ac:dyDescent="0.15">
      <c r="A432" s="139"/>
      <c r="B432" s="140"/>
      <c r="C432" s="142"/>
      <c r="D432" s="143"/>
      <c r="E432" s="147"/>
      <c r="F432" s="143"/>
    </row>
    <row r="433" spans="1:6" x14ac:dyDescent="0.15">
      <c r="A433" s="139"/>
      <c r="B433" s="140"/>
      <c r="C433" s="142"/>
      <c r="D433" s="143"/>
      <c r="E433" s="147"/>
      <c r="F433" s="143"/>
    </row>
    <row r="434" spans="1:6" x14ac:dyDescent="0.15">
      <c r="A434" s="139"/>
      <c r="B434" s="140"/>
      <c r="C434" s="142"/>
      <c r="D434" s="143"/>
      <c r="E434" s="147"/>
      <c r="F434" s="143"/>
    </row>
    <row r="435" spans="1:6" x14ac:dyDescent="0.15">
      <c r="A435" s="139"/>
      <c r="B435" s="140"/>
      <c r="C435" s="142"/>
      <c r="D435" s="143"/>
      <c r="E435" s="147"/>
      <c r="F435" s="143"/>
    </row>
    <row r="436" spans="1:6" x14ac:dyDescent="0.15">
      <c r="A436" s="139"/>
      <c r="B436" s="140"/>
      <c r="C436" s="142"/>
      <c r="D436" s="143"/>
      <c r="E436" s="147"/>
      <c r="F436" s="143"/>
    </row>
    <row r="437" spans="1:6" x14ac:dyDescent="0.15">
      <c r="A437" s="139"/>
      <c r="B437" s="140"/>
      <c r="C437" s="142"/>
      <c r="D437" s="143"/>
      <c r="E437" s="147"/>
      <c r="F437" s="143"/>
    </row>
    <row r="438" spans="1:6" x14ac:dyDescent="0.15">
      <c r="A438" s="139"/>
      <c r="B438" s="140"/>
      <c r="C438" s="142"/>
      <c r="D438" s="143"/>
      <c r="E438" s="147"/>
      <c r="F438" s="143"/>
    </row>
    <row r="439" spans="1:6" x14ac:dyDescent="0.15">
      <c r="A439" s="139"/>
      <c r="B439" s="140"/>
      <c r="C439" s="142"/>
      <c r="D439" s="143"/>
      <c r="E439" s="147"/>
      <c r="F439" s="143"/>
    </row>
    <row r="440" spans="1:6" x14ac:dyDescent="0.15">
      <c r="A440" s="139"/>
      <c r="B440" s="140"/>
      <c r="C440" s="142"/>
      <c r="D440" s="143"/>
      <c r="E440" s="147"/>
      <c r="F440" s="143"/>
    </row>
    <row r="441" spans="1:6" x14ac:dyDescent="0.15">
      <c r="A441" s="139"/>
      <c r="B441" s="140"/>
      <c r="C441" s="142"/>
      <c r="D441" s="143"/>
      <c r="E441" s="147"/>
      <c r="F441" s="143"/>
    </row>
    <row r="442" spans="1:6" x14ac:dyDescent="0.15">
      <c r="A442" s="139"/>
      <c r="B442" s="140"/>
      <c r="C442" s="142"/>
      <c r="D442" s="143"/>
      <c r="E442" s="147"/>
      <c r="F442" s="143"/>
    </row>
    <row r="443" spans="1:6" x14ac:dyDescent="0.15">
      <c r="A443" s="139"/>
      <c r="B443" s="140"/>
      <c r="C443" s="142"/>
      <c r="D443" s="143"/>
      <c r="E443" s="147"/>
      <c r="F443" s="143"/>
    </row>
    <row r="444" spans="1:6" x14ac:dyDescent="0.15">
      <c r="A444" s="139"/>
      <c r="B444" s="140"/>
      <c r="C444" s="142"/>
      <c r="D444" s="143"/>
      <c r="E444" s="147"/>
      <c r="F444" s="143"/>
    </row>
    <row r="445" spans="1:6" x14ac:dyDescent="0.15">
      <c r="A445" s="139"/>
      <c r="B445" s="140"/>
      <c r="C445" s="142"/>
      <c r="D445" s="143"/>
      <c r="E445" s="147"/>
      <c r="F445" s="143"/>
    </row>
    <row r="446" spans="1:6" x14ac:dyDescent="0.15">
      <c r="A446" s="139"/>
      <c r="B446" s="140"/>
      <c r="C446" s="142"/>
      <c r="D446" s="143"/>
      <c r="E446" s="147"/>
      <c r="F446" s="143"/>
    </row>
    <row r="447" spans="1:6" x14ac:dyDescent="0.15">
      <c r="A447" s="139"/>
      <c r="B447" s="140"/>
      <c r="C447" s="142"/>
      <c r="D447" s="143"/>
      <c r="E447" s="147"/>
      <c r="F447" s="143"/>
    </row>
    <row r="448" spans="1:6" x14ac:dyDescent="0.15">
      <c r="A448" s="139"/>
      <c r="B448" s="140"/>
      <c r="C448" s="142"/>
      <c r="D448" s="143"/>
      <c r="E448" s="147"/>
      <c r="F448" s="143"/>
    </row>
    <row r="449" spans="1:6" x14ac:dyDescent="0.15">
      <c r="A449" s="139"/>
      <c r="B449" s="140"/>
      <c r="C449" s="142"/>
      <c r="D449" s="143"/>
      <c r="E449" s="147"/>
      <c r="F449" s="143"/>
    </row>
    <row r="450" spans="1:6" x14ac:dyDescent="0.15">
      <c r="A450" s="139"/>
      <c r="B450" s="140"/>
      <c r="C450" s="142"/>
      <c r="D450" s="143"/>
      <c r="E450" s="147"/>
      <c r="F450" s="143"/>
    </row>
    <row r="451" spans="1:6" x14ac:dyDescent="0.15">
      <c r="A451" s="139"/>
      <c r="B451" s="140"/>
      <c r="C451" s="142"/>
      <c r="D451" s="143"/>
      <c r="E451" s="147"/>
      <c r="F451" s="143"/>
    </row>
    <row r="452" spans="1:6" x14ac:dyDescent="0.15">
      <c r="A452" s="139"/>
      <c r="B452" s="140"/>
      <c r="C452" s="142"/>
      <c r="D452" s="143"/>
      <c r="E452" s="147"/>
      <c r="F452" s="143"/>
    </row>
    <row r="453" spans="1:6" x14ac:dyDescent="0.15">
      <c r="A453" s="139"/>
      <c r="B453" s="140"/>
      <c r="C453" s="142"/>
      <c r="D453" s="143"/>
      <c r="E453" s="147"/>
      <c r="F453" s="143"/>
    </row>
    <row r="454" spans="1:6" x14ac:dyDescent="0.15">
      <c r="A454" s="139"/>
      <c r="B454" s="140"/>
      <c r="C454" s="142"/>
      <c r="D454" s="143"/>
      <c r="E454" s="147"/>
      <c r="F454" s="143"/>
    </row>
    <row r="455" spans="1:6" x14ac:dyDescent="0.15">
      <c r="A455" s="139"/>
      <c r="B455" s="140"/>
      <c r="C455" s="142"/>
      <c r="D455" s="143"/>
      <c r="E455" s="147"/>
      <c r="F455" s="143"/>
    </row>
    <row r="456" spans="1:6" x14ac:dyDescent="0.15">
      <c r="A456" s="139"/>
      <c r="B456" s="140"/>
      <c r="C456" s="142"/>
      <c r="D456" s="143"/>
      <c r="E456" s="147"/>
      <c r="F456" s="143"/>
    </row>
    <row r="457" spans="1:6" x14ac:dyDescent="0.15">
      <c r="A457" s="139"/>
      <c r="B457" s="140"/>
      <c r="C457" s="142"/>
      <c r="D457" s="143"/>
      <c r="E457" s="147"/>
      <c r="F457" s="143"/>
    </row>
    <row r="458" spans="1:6" x14ac:dyDescent="0.15">
      <c r="A458" s="139"/>
      <c r="B458" s="140"/>
      <c r="C458" s="142"/>
      <c r="D458" s="143"/>
      <c r="E458" s="147"/>
      <c r="F458" s="143"/>
    </row>
    <row r="459" spans="1:6" x14ac:dyDescent="0.15">
      <c r="A459" s="139"/>
      <c r="B459" s="140"/>
      <c r="C459" s="142"/>
      <c r="D459" s="143"/>
      <c r="E459" s="147"/>
      <c r="F459" s="143"/>
    </row>
    <row r="460" spans="1:6" x14ac:dyDescent="0.15">
      <c r="A460" s="139"/>
      <c r="B460" s="140"/>
      <c r="C460" s="142"/>
      <c r="D460" s="143"/>
      <c r="E460" s="147"/>
      <c r="F460" s="143"/>
    </row>
    <row r="461" spans="1:6" x14ac:dyDescent="0.15">
      <c r="A461" s="139"/>
      <c r="B461" s="140"/>
      <c r="C461" s="142"/>
      <c r="D461" s="143"/>
      <c r="E461" s="147"/>
      <c r="F461" s="143"/>
    </row>
    <row r="462" spans="1:6" x14ac:dyDescent="0.15">
      <c r="A462" s="139"/>
      <c r="B462" s="140"/>
      <c r="C462" s="142"/>
      <c r="D462" s="143"/>
      <c r="E462" s="147"/>
      <c r="F462" s="143"/>
    </row>
    <row r="463" spans="1:6" x14ac:dyDescent="0.15">
      <c r="A463" s="139"/>
      <c r="B463" s="140"/>
      <c r="C463" s="142"/>
      <c r="D463" s="143"/>
      <c r="E463" s="147"/>
      <c r="F463" s="143"/>
    </row>
    <row r="464" spans="1:6" x14ac:dyDescent="0.15">
      <c r="A464" s="139"/>
      <c r="B464" s="140"/>
      <c r="C464" s="142"/>
      <c r="D464" s="143"/>
      <c r="E464" s="147"/>
      <c r="F464" s="143"/>
    </row>
    <row r="465" spans="1:6" x14ac:dyDescent="0.15">
      <c r="A465" s="139"/>
      <c r="B465" s="140"/>
      <c r="C465" s="142"/>
      <c r="D465" s="143"/>
      <c r="E465" s="147"/>
      <c r="F465" s="143"/>
    </row>
    <row r="466" spans="1:6" x14ac:dyDescent="0.15">
      <c r="A466" s="139"/>
      <c r="B466" s="140"/>
      <c r="C466" s="142"/>
      <c r="D466" s="143"/>
      <c r="E466" s="147"/>
      <c r="F466" s="143"/>
    </row>
    <row r="467" spans="1:6" x14ac:dyDescent="0.15">
      <c r="A467" s="139"/>
      <c r="B467" s="140"/>
      <c r="C467" s="142"/>
      <c r="D467" s="143"/>
      <c r="E467" s="147"/>
      <c r="F467" s="143"/>
    </row>
    <row r="468" spans="1:6" x14ac:dyDescent="0.15">
      <c r="A468" s="139"/>
      <c r="B468" s="140"/>
      <c r="C468" s="142"/>
      <c r="D468" s="143"/>
      <c r="E468" s="147"/>
      <c r="F468" s="143"/>
    </row>
    <row r="469" spans="1:6" x14ac:dyDescent="0.15">
      <c r="A469" s="139"/>
      <c r="B469" s="140"/>
      <c r="C469" s="142"/>
      <c r="D469" s="143"/>
      <c r="E469" s="147"/>
      <c r="F469" s="143"/>
    </row>
    <row r="470" spans="1:6" x14ac:dyDescent="0.15">
      <c r="A470" s="139"/>
      <c r="B470" s="140"/>
      <c r="C470" s="142"/>
      <c r="D470" s="143"/>
      <c r="E470" s="147"/>
      <c r="F470" s="143"/>
    </row>
    <row r="471" spans="1:6" x14ac:dyDescent="0.15">
      <c r="A471" s="139"/>
      <c r="B471" s="140"/>
      <c r="C471" s="142"/>
      <c r="D471" s="143"/>
      <c r="E471" s="147"/>
      <c r="F471" s="143"/>
    </row>
    <row r="472" spans="1:6" x14ac:dyDescent="0.15">
      <c r="A472" s="139"/>
      <c r="B472" s="140"/>
      <c r="C472" s="142"/>
      <c r="D472" s="143"/>
      <c r="E472" s="147"/>
      <c r="F472" s="143"/>
    </row>
    <row r="473" spans="1:6" x14ac:dyDescent="0.15">
      <c r="A473" s="139"/>
      <c r="B473" s="140"/>
      <c r="C473" s="138"/>
      <c r="D473" s="143"/>
      <c r="E473" s="147"/>
      <c r="F473" s="143"/>
    </row>
    <row r="474" spans="1:6" x14ac:dyDescent="0.15">
      <c r="A474" s="139"/>
      <c r="B474" s="140"/>
      <c r="C474" s="138"/>
      <c r="D474" s="143"/>
      <c r="E474" s="147"/>
      <c r="F474" s="143"/>
    </row>
    <row r="475" spans="1:6" x14ac:dyDescent="0.15">
      <c r="A475" s="139"/>
      <c r="B475" s="140"/>
      <c r="C475" s="138"/>
      <c r="D475" s="143"/>
      <c r="E475" s="147"/>
      <c r="F475" s="143"/>
    </row>
    <row r="476" spans="1:6" x14ac:dyDescent="0.15">
      <c r="A476" s="139"/>
      <c r="B476" s="140"/>
      <c r="C476" s="138"/>
      <c r="D476" s="143"/>
      <c r="E476" s="147"/>
      <c r="F476" s="143"/>
    </row>
    <row r="477" spans="1:6" x14ac:dyDescent="0.15">
      <c r="A477" s="139"/>
      <c r="B477" s="140"/>
      <c r="C477" s="138"/>
      <c r="D477" s="143"/>
      <c r="E477" s="147"/>
      <c r="F477" s="143"/>
    </row>
    <row r="478" spans="1:6" x14ac:dyDescent="0.15">
      <c r="A478" s="139"/>
      <c r="B478" s="140"/>
      <c r="C478" s="138"/>
      <c r="D478" s="143"/>
      <c r="E478" s="147"/>
      <c r="F478" s="143"/>
    </row>
    <row r="479" spans="1:6" x14ac:dyDescent="0.15">
      <c r="A479" s="139"/>
      <c r="B479" s="140"/>
      <c r="C479" s="138"/>
      <c r="D479" s="143"/>
      <c r="E479" s="147"/>
      <c r="F479" s="143"/>
    </row>
    <row r="480" spans="1:6" x14ac:dyDescent="0.15">
      <c r="A480" s="139"/>
      <c r="B480" s="140"/>
      <c r="C480" s="138"/>
      <c r="D480" s="143"/>
      <c r="E480" s="147"/>
      <c r="F480" s="143"/>
    </row>
    <row r="481" spans="1:6" x14ac:dyDescent="0.15">
      <c r="A481" s="139"/>
      <c r="B481" s="140"/>
      <c r="C481" s="138"/>
      <c r="D481" s="143"/>
      <c r="E481" s="147"/>
      <c r="F481" s="143"/>
    </row>
    <row r="482" spans="1:6" x14ac:dyDescent="0.15">
      <c r="A482" s="139"/>
      <c r="B482" s="140"/>
      <c r="C482" s="138"/>
      <c r="D482" s="143"/>
      <c r="E482" s="147"/>
      <c r="F482" s="143"/>
    </row>
    <row r="483" spans="1:6" x14ac:dyDescent="0.15">
      <c r="A483" s="139"/>
      <c r="B483" s="140"/>
      <c r="C483" s="138"/>
      <c r="D483" s="143"/>
      <c r="E483" s="147"/>
      <c r="F483" s="143"/>
    </row>
    <row r="484" spans="1:6" x14ac:dyDescent="0.15">
      <c r="A484" s="139"/>
      <c r="B484" s="140"/>
      <c r="C484" s="138"/>
      <c r="D484" s="143"/>
      <c r="E484" s="147"/>
      <c r="F484" s="143"/>
    </row>
    <row r="485" spans="1:6" x14ac:dyDescent="0.15">
      <c r="A485" s="139"/>
      <c r="B485" s="140"/>
      <c r="C485" s="138"/>
      <c r="D485" s="143"/>
      <c r="E485" s="147"/>
      <c r="F485" s="143"/>
    </row>
    <row r="486" spans="1:6" x14ac:dyDescent="0.15">
      <c r="A486" s="139"/>
      <c r="B486" s="140"/>
      <c r="C486" s="138"/>
      <c r="D486" s="143"/>
      <c r="E486" s="147"/>
      <c r="F486" s="143"/>
    </row>
    <row r="487" spans="1:6" x14ac:dyDescent="0.15">
      <c r="A487" s="139"/>
      <c r="B487" s="140"/>
      <c r="C487" s="138"/>
      <c r="D487" s="143"/>
      <c r="E487" s="147"/>
      <c r="F487" s="143"/>
    </row>
    <row r="488" spans="1:6" x14ac:dyDescent="0.15">
      <c r="A488" s="139"/>
      <c r="B488" s="140"/>
      <c r="C488" s="138"/>
      <c r="D488" s="143"/>
      <c r="E488" s="147"/>
      <c r="F488" s="143"/>
    </row>
    <row r="489" spans="1:6" x14ac:dyDescent="0.15">
      <c r="A489" s="139"/>
      <c r="B489" s="140"/>
      <c r="C489" s="138"/>
      <c r="D489" s="143"/>
      <c r="E489" s="147"/>
      <c r="F489" s="143"/>
    </row>
    <row r="490" spans="1:6" x14ac:dyDescent="0.15">
      <c r="A490" s="139"/>
      <c r="B490" s="140"/>
      <c r="C490" s="138"/>
      <c r="D490" s="143"/>
      <c r="E490" s="147"/>
      <c r="F490" s="143"/>
    </row>
    <row r="491" spans="1:6" x14ac:dyDescent="0.15">
      <c r="A491" s="139"/>
      <c r="B491" s="140"/>
      <c r="C491" s="138"/>
      <c r="D491" s="143"/>
      <c r="E491" s="147"/>
      <c r="F491" s="143"/>
    </row>
    <row r="492" spans="1:6" x14ac:dyDescent="0.15">
      <c r="A492" s="139"/>
      <c r="B492" s="140"/>
      <c r="C492" s="138"/>
      <c r="D492" s="143"/>
      <c r="E492" s="147"/>
      <c r="F492" s="143"/>
    </row>
    <row r="493" spans="1:6" x14ac:dyDescent="0.15">
      <c r="A493" s="139"/>
      <c r="B493" s="140"/>
      <c r="C493" s="138"/>
      <c r="D493" s="143"/>
      <c r="E493" s="147"/>
      <c r="F493" s="143"/>
    </row>
    <row r="494" spans="1:6" x14ac:dyDescent="0.15">
      <c r="A494" s="139"/>
      <c r="B494" s="140"/>
      <c r="C494" s="138"/>
      <c r="D494" s="143"/>
      <c r="E494" s="147"/>
      <c r="F494" s="143"/>
    </row>
    <row r="495" spans="1:6" x14ac:dyDescent="0.15">
      <c r="A495" s="139"/>
      <c r="B495" s="140"/>
      <c r="C495" s="138"/>
      <c r="D495" s="143"/>
      <c r="E495" s="147"/>
      <c r="F495" s="143"/>
    </row>
    <row r="496" spans="1:6" x14ac:dyDescent="0.15">
      <c r="A496" s="139"/>
      <c r="B496" s="140"/>
      <c r="C496" s="138"/>
      <c r="D496" s="143"/>
      <c r="E496" s="147"/>
      <c r="F496" s="143"/>
    </row>
    <row r="497" spans="1:6" x14ac:dyDescent="0.15">
      <c r="A497" s="139"/>
      <c r="B497" s="140"/>
      <c r="C497" s="138"/>
      <c r="D497" s="143"/>
      <c r="E497" s="147"/>
      <c r="F497" s="143"/>
    </row>
    <row r="498" spans="1:6" x14ac:dyDescent="0.15">
      <c r="A498" s="139"/>
      <c r="B498" s="140"/>
      <c r="C498" s="138"/>
      <c r="D498" s="143"/>
      <c r="E498" s="147"/>
      <c r="F498" s="143"/>
    </row>
    <row r="499" spans="1:6" x14ac:dyDescent="0.15">
      <c r="A499" s="139"/>
      <c r="B499" s="140"/>
      <c r="C499" s="138"/>
      <c r="D499" s="143"/>
      <c r="E499" s="147"/>
      <c r="F499" s="143"/>
    </row>
    <row r="500" spans="1:6" x14ac:dyDescent="0.15">
      <c r="A500" s="139"/>
      <c r="B500" s="140"/>
      <c r="C500" s="138"/>
      <c r="D500" s="143"/>
      <c r="E500" s="147"/>
      <c r="F500" s="143"/>
    </row>
    <row r="501" spans="1:6" x14ac:dyDescent="0.15">
      <c r="A501" s="139"/>
      <c r="B501" s="140"/>
      <c r="C501" s="138"/>
      <c r="D501" s="143"/>
      <c r="E501" s="147"/>
      <c r="F501" s="143"/>
    </row>
    <row r="502" spans="1:6" x14ac:dyDescent="0.15">
      <c r="A502" s="139"/>
      <c r="B502" s="140"/>
      <c r="C502" s="138"/>
      <c r="D502" s="143"/>
      <c r="E502" s="147"/>
      <c r="F502" s="143"/>
    </row>
    <row r="503" spans="1:6" x14ac:dyDescent="0.15">
      <c r="A503" s="139"/>
      <c r="B503" s="140"/>
      <c r="C503" s="138"/>
      <c r="D503" s="143"/>
      <c r="E503" s="147"/>
      <c r="F503" s="143"/>
    </row>
    <row r="504" spans="1:6" x14ac:dyDescent="0.15">
      <c r="A504" s="139"/>
      <c r="B504" s="140"/>
      <c r="C504" s="138"/>
      <c r="D504" s="143"/>
      <c r="E504" s="147"/>
      <c r="F504" s="143"/>
    </row>
    <row r="505" spans="1:6" x14ac:dyDescent="0.15">
      <c r="A505" s="139"/>
      <c r="B505" s="140"/>
      <c r="C505" s="138"/>
      <c r="D505" s="143"/>
      <c r="E505" s="147"/>
      <c r="F505" s="143"/>
    </row>
    <row r="506" spans="1:6" x14ac:dyDescent="0.15">
      <c r="A506" s="139"/>
      <c r="B506" s="140"/>
      <c r="C506" s="138"/>
      <c r="D506" s="143"/>
      <c r="E506" s="147"/>
      <c r="F506" s="143"/>
    </row>
    <row r="507" spans="1:6" x14ac:dyDescent="0.15">
      <c r="A507" s="139"/>
      <c r="B507" s="140"/>
      <c r="C507" s="138"/>
      <c r="D507" s="143"/>
      <c r="E507" s="147"/>
      <c r="F507" s="143"/>
    </row>
    <row r="508" spans="1:6" x14ac:dyDescent="0.15">
      <c r="A508" s="139"/>
      <c r="B508" s="140"/>
      <c r="C508" s="138"/>
      <c r="D508" s="143"/>
      <c r="E508" s="147"/>
      <c r="F508" s="143"/>
    </row>
    <row r="509" spans="1:6" x14ac:dyDescent="0.15">
      <c r="A509" s="139"/>
      <c r="B509" s="140"/>
      <c r="C509" s="138"/>
      <c r="D509" s="143"/>
      <c r="E509" s="147"/>
      <c r="F509" s="143"/>
    </row>
    <row r="510" spans="1:6" x14ac:dyDescent="0.15">
      <c r="A510" s="139"/>
      <c r="B510" s="140"/>
      <c r="C510" s="138"/>
      <c r="D510" s="143"/>
      <c r="E510" s="147"/>
      <c r="F510" s="143"/>
    </row>
    <row r="511" spans="1:6" x14ac:dyDescent="0.15">
      <c r="A511" s="139"/>
      <c r="B511" s="140"/>
      <c r="C511" s="138"/>
      <c r="D511" s="143"/>
      <c r="E511" s="147"/>
      <c r="F511" s="143"/>
    </row>
    <row r="512" spans="1:6" x14ac:dyDescent="0.15">
      <c r="A512" s="139"/>
      <c r="B512" s="140"/>
      <c r="C512" s="138"/>
      <c r="D512" s="143"/>
      <c r="E512" s="147"/>
      <c r="F512" s="143"/>
    </row>
    <row r="513" spans="1:6" x14ac:dyDescent="0.15">
      <c r="A513" s="139"/>
      <c r="B513" s="140"/>
      <c r="C513" s="138"/>
      <c r="D513" s="143"/>
      <c r="E513" s="147"/>
      <c r="F513" s="143"/>
    </row>
    <row r="514" spans="1:6" x14ac:dyDescent="0.15">
      <c r="A514" s="139"/>
      <c r="B514" s="140"/>
      <c r="C514" s="138"/>
      <c r="D514" s="143"/>
      <c r="E514" s="147"/>
      <c r="F514" s="143"/>
    </row>
    <row r="515" spans="1:6" x14ac:dyDescent="0.15">
      <c r="A515" s="139"/>
      <c r="B515" s="140"/>
      <c r="C515" s="138"/>
      <c r="D515" s="143"/>
      <c r="E515" s="147"/>
      <c r="F515" s="143"/>
    </row>
    <row r="516" spans="1:6" x14ac:dyDescent="0.15">
      <c r="A516" s="139"/>
      <c r="B516" s="140"/>
      <c r="C516" s="138"/>
      <c r="D516" s="143"/>
      <c r="E516" s="147"/>
      <c r="F516" s="143"/>
    </row>
    <row r="517" spans="1:6" x14ac:dyDescent="0.15">
      <c r="A517" s="139"/>
      <c r="B517" s="140"/>
      <c r="C517" s="138"/>
      <c r="D517" s="143"/>
      <c r="E517" s="147"/>
      <c r="F517" s="143"/>
    </row>
    <row r="518" spans="1:6" x14ac:dyDescent="0.15">
      <c r="A518" s="139"/>
      <c r="B518" s="140"/>
      <c r="C518" s="138"/>
      <c r="D518" s="143"/>
      <c r="E518" s="147"/>
      <c r="F518" s="143"/>
    </row>
    <row r="519" spans="1:6" x14ac:dyDescent="0.15">
      <c r="A519" s="139"/>
      <c r="B519" s="140"/>
      <c r="C519" s="138"/>
      <c r="D519" s="143"/>
      <c r="E519" s="147"/>
      <c r="F519" s="143"/>
    </row>
    <row r="520" spans="1:6" x14ac:dyDescent="0.15">
      <c r="A520" s="139"/>
      <c r="B520" s="140"/>
      <c r="C520" s="138"/>
      <c r="D520" s="143"/>
      <c r="E520" s="147"/>
      <c r="F520" s="143"/>
    </row>
    <row r="521" spans="1:6" x14ac:dyDescent="0.15">
      <c r="A521" s="139"/>
      <c r="B521" s="140"/>
      <c r="C521" s="138"/>
      <c r="D521" s="143"/>
      <c r="E521" s="147"/>
      <c r="F521" s="143"/>
    </row>
    <row r="522" spans="1:6" x14ac:dyDescent="0.15">
      <c r="A522" s="139"/>
      <c r="B522" s="140"/>
      <c r="C522" s="138"/>
      <c r="D522" s="143"/>
      <c r="E522" s="147"/>
      <c r="F522" s="143"/>
    </row>
    <row r="523" spans="1:6" x14ac:dyDescent="0.15">
      <c r="A523" s="139"/>
      <c r="B523" s="140"/>
      <c r="C523" s="138"/>
      <c r="D523" s="143"/>
      <c r="E523" s="147"/>
      <c r="F523" s="143"/>
    </row>
    <row r="524" spans="1:6" x14ac:dyDescent="0.15">
      <c r="A524" s="139"/>
      <c r="B524" s="140"/>
      <c r="C524" s="138"/>
      <c r="D524" s="143"/>
      <c r="E524" s="147"/>
      <c r="F524" s="143"/>
    </row>
    <row r="525" spans="1:6" x14ac:dyDescent="0.15">
      <c r="A525" s="139"/>
      <c r="B525" s="140"/>
      <c r="C525" s="138"/>
      <c r="D525" s="143"/>
      <c r="E525" s="147"/>
      <c r="F525" s="143"/>
    </row>
    <row r="526" spans="1:6" x14ac:dyDescent="0.15">
      <c r="A526" s="139"/>
      <c r="B526" s="140"/>
      <c r="C526" s="138"/>
      <c r="D526" s="143"/>
      <c r="E526" s="147"/>
      <c r="F526" s="143"/>
    </row>
    <row r="527" spans="1:6" x14ac:dyDescent="0.15">
      <c r="A527" s="139"/>
      <c r="B527" s="140"/>
      <c r="C527" s="138"/>
      <c r="D527" s="143"/>
      <c r="E527" s="147"/>
      <c r="F527" s="143"/>
    </row>
    <row r="528" spans="1:6" x14ac:dyDescent="0.15">
      <c r="A528" s="139"/>
      <c r="B528" s="140"/>
      <c r="C528" s="138"/>
      <c r="D528" s="143"/>
      <c r="E528" s="147"/>
      <c r="F528" s="143"/>
    </row>
    <row r="529" spans="1:6" x14ac:dyDescent="0.15">
      <c r="A529" s="139"/>
      <c r="B529" s="140"/>
      <c r="C529" s="138"/>
      <c r="D529" s="143"/>
      <c r="E529" s="147"/>
      <c r="F529" s="143"/>
    </row>
    <row r="530" spans="1:6" x14ac:dyDescent="0.15">
      <c r="A530" s="139"/>
      <c r="B530" s="140"/>
      <c r="C530" s="138"/>
      <c r="D530" s="143"/>
      <c r="E530" s="147"/>
      <c r="F530" s="143"/>
    </row>
    <row r="531" spans="1:6" x14ac:dyDescent="0.15">
      <c r="A531" s="139"/>
      <c r="B531" s="140"/>
      <c r="C531" s="138"/>
      <c r="D531" s="143"/>
      <c r="E531" s="147"/>
      <c r="F531" s="143"/>
    </row>
    <row r="532" spans="1:6" x14ac:dyDescent="0.15">
      <c r="A532" s="139"/>
      <c r="B532" s="140"/>
      <c r="C532" s="138"/>
      <c r="D532" s="143"/>
      <c r="E532" s="147"/>
      <c r="F532" s="143"/>
    </row>
    <row r="533" spans="1:6" x14ac:dyDescent="0.15">
      <c r="A533" s="139"/>
      <c r="B533" s="140"/>
      <c r="C533" s="138"/>
      <c r="D533" s="143"/>
      <c r="E533" s="147"/>
      <c r="F533" s="143"/>
    </row>
    <row r="534" spans="1:6" x14ac:dyDescent="0.15">
      <c r="A534" s="139"/>
      <c r="B534" s="140"/>
      <c r="C534" s="138"/>
      <c r="D534" s="143"/>
      <c r="E534" s="147"/>
      <c r="F534" s="143"/>
    </row>
    <row r="535" spans="1:6" x14ac:dyDescent="0.15">
      <c r="A535" s="139"/>
      <c r="B535" s="140"/>
      <c r="C535" s="138"/>
      <c r="D535" s="143"/>
      <c r="E535" s="147"/>
      <c r="F535" s="143"/>
    </row>
    <row r="536" spans="1:6" x14ac:dyDescent="0.15">
      <c r="A536" s="139"/>
      <c r="B536" s="140"/>
      <c r="C536" s="138"/>
      <c r="D536" s="143"/>
      <c r="E536" s="147"/>
      <c r="F536" s="143"/>
    </row>
    <row r="537" spans="1:6" x14ac:dyDescent="0.15">
      <c r="A537" s="139"/>
      <c r="B537" s="140"/>
      <c r="C537" s="138"/>
      <c r="D537" s="143"/>
      <c r="E537" s="147"/>
      <c r="F537" s="143"/>
    </row>
    <row r="538" spans="1:6" x14ac:dyDescent="0.15">
      <c r="A538" s="139"/>
      <c r="B538" s="140"/>
      <c r="C538" s="138"/>
      <c r="D538" s="143"/>
      <c r="E538" s="147"/>
      <c r="F538" s="143"/>
    </row>
    <row r="539" spans="1:6" x14ac:dyDescent="0.15">
      <c r="A539" s="139"/>
      <c r="B539" s="140"/>
      <c r="C539" s="138"/>
      <c r="D539" s="143"/>
      <c r="E539" s="147"/>
      <c r="F539" s="143"/>
    </row>
    <row r="540" spans="1:6" x14ac:dyDescent="0.15">
      <c r="A540" s="139"/>
      <c r="B540" s="140"/>
      <c r="C540" s="138"/>
      <c r="D540" s="143"/>
      <c r="E540" s="147"/>
      <c r="F540" s="143"/>
    </row>
    <row r="541" spans="1:6" x14ac:dyDescent="0.15">
      <c r="A541" s="139"/>
      <c r="B541" s="140"/>
      <c r="C541" s="138"/>
      <c r="D541" s="143"/>
      <c r="E541" s="147"/>
      <c r="F541" s="143"/>
    </row>
    <row r="542" spans="1:6" x14ac:dyDescent="0.15">
      <c r="A542" s="139"/>
      <c r="B542" s="140"/>
      <c r="C542" s="138"/>
      <c r="D542" s="143"/>
      <c r="E542" s="147"/>
      <c r="F542" s="143"/>
    </row>
    <row r="543" spans="1:6" x14ac:dyDescent="0.15">
      <c r="A543" s="139"/>
      <c r="B543" s="140"/>
      <c r="C543" s="138"/>
      <c r="D543" s="143"/>
      <c r="E543" s="147"/>
      <c r="F543" s="143"/>
    </row>
    <row r="544" spans="1:6" x14ac:dyDescent="0.15">
      <c r="A544" s="139"/>
      <c r="B544" s="140"/>
      <c r="C544" s="138"/>
      <c r="D544" s="143"/>
      <c r="E544" s="147"/>
      <c r="F544" s="143"/>
    </row>
    <row r="545" spans="1:6" x14ac:dyDescent="0.15">
      <c r="A545" s="139"/>
      <c r="B545" s="140"/>
      <c r="C545" s="138"/>
      <c r="D545" s="143"/>
      <c r="E545" s="147"/>
      <c r="F545" s="143"/>
    </row>
    <row r="546" spans="1:6" x14ac:dyDescent="0.15">
      <c r="A546" s="139"/>
      <c r="B546" s="140"/>
      <c r="C546" s="138"/>
      <c r="D546" s="143"/>
      <c r="E546" s="147"/>
      <c r="F546" s="143"/>
    </row>
    <row r="547" spans="1:6" x14ac:dyDescent="0.15">
      <c r="A547" s="139"/>
      <c r="B547" s="140"/>
      <c r="C547" s="138"/>
      <c r="D547" s="143"/>
      <c r="E547" s="147"/>
      <c r="F547" s="143"/>
    </row>
    <row r="548" spans="1:6" x14ac:dyDescent="0.15">
      <c r="A548" s="139"/>
      <c r="B548" s="140"/>
      <c r="C548" s="138"/>
      <c r="D548" s="143"/>
      <c r="E548" s="147"/>
      <c r="F548" s="143"/>
    </row>
    <row r="549" spans="1:6" x14ac:dyDescent="0.15">
      <c r="A549" s="139"/>
      <c r="B549" s="140"/>
      <c r="C549" s="138"/>
      <c r="D549" s="143"/>
      <c r="E549" s="147"/>
      <c r="F549" s="143"/>
    </row>
    <row r="550" spans="1:6" x14ac:dyDescent="0.15">
      <c r="A550" s="139"/>
      <c r="B550" s="140"/>
      <c r="C550" s="138"/>
      <c r="D550" s="143"/>
      <c r="E550" s="147"/>
      <c r="F550" s="143"/>
    </row>
  </sheetData>
  <autoFilter ref="A4:F4"/>
  <mergeCells count="115">
    <mergeCell ref="I119:J119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0:J70"/>
    <mergeCell ref="I72:J72"/>
    <mergeCell ref="I73:J73"/>
    <mergeCell ref="I74:J74"/>
    <mergeCell ref="I75:J75"/>
    <mergeCell ref="I76:J76"/>
    <mergeCell ref="I64:J64"/>
    <mergeCell ref="I65:J65"/>
    <mergeCell ref="I66:J66"/>
    <mergeCell ref="I67:J67"/>
    <mergeCell ref="I68:J68"/>
    <mergeCell ref="I69:J69"/>
    <mergeCell ref="I58:J58"/>
    <mergeCell ref="I59:J59"/>
    <mergeCell ref="I60:J60"/>
    <mergeCell ref="I61:J61"/>
    <mergeCell ref="I62:J62"/>
    <mergeCell ref="I63:J63"/>
    <mergeCell ref="I52:J52"/>
    <mergeCell ref="I53:J53"/>
    <mergeCell ref="I54:J5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A3:C3"/>
    <mergeCell ref="D3:F3"/>
    <mergeCell ref="I6:J6"/>
    <mergeCell ref="I7:J7"/>
    <mergeCell ref="I8:J8"/>
    <mergeCell ref="I9:J9"/>
    <mergeCell ref="I16:J16"/>
    <mergeCell ref="I17:J17"/>
    <mergeCell ref="I18:J18"/>
  </mergeCells>
  <phoneticPr fontId="2"/>
  <pageMargins left="0.62992125984251968" right="0.62992125984251968" top="0.74803149606299213" bottom="0.74803149606299213" header="0.31496062992125984" footer="0.31496062992125984"/>
  <pageSetup paperSize="9" scale="69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5"/>
  <sheetViews>
    <sheetView view="pageBreakPreview" topLeftCell="A378" zoomScale="115" zoomScaleNormal="100" zoomScaleSheetLayoutView="115" workbookViewId="0">
      <selection activeCell="A4" sqref="A4:J419"/>
    </sheetView>
  </sheetViews>
  <sheetFormatPr defaultRowHeight="13.5" x14ac:dyDescent="0.15"/>
  <cols>
    <col min="1" max="1" width="14.625" style="110" customWidth="1"/>
    <col min="2" max="2" width="14.875" bestFit="1" customWidth="1"/>
    <col min="3" max="3" width="29.375" style="7" bestFit="1" customWidth="1"/>
    <col min="4" max="4" width="10.625" style="7" customWidth="1"/>
    <col min="5" max="5" width="16.875" style="109" bestFit="1" customWidth="1"/>
    <col min="6" max="6" width="12.125" style="110" bestFit="1" customWidth="1"/>
    <col min="7" max="7" width="11" bestFit="1" customWidth="1"/>
    <col min="8" max="8" width="25.75" style="144" bestFit="1" customWidth="1"/>
    <col min="9" max="9" width="10.625" style="7" customWidth="1"/>
    <col min="10" max="10" width="13.125" style="7" bestFit="1" customWidth="1"/>
    <col min="11" max="11" width="14.25" bestFit="1" customWidth="1"/>
    <col min="12" max="12" width="5.875" bestFit="1" customWidth="1"/>
  </cols>
  <sheetData>
    <row r="1" spans="1:18" x14ac:dyDescent="0.15">
      <c r="A1" s="110" t="s">
        <v>0</v>
      </c>
      <c r="F1" s="115"/>
    </row>
    <row r="2" spans="1:18" ht="14.25" thickBot="1" x14ac:dyDescent="0.2">
      <c r="A2" s="116" t="s">
        <v>1</v>
      </c>
      <c r="F2" s="115"/>
    </row>
    <row r="3" spans="1:18" ht="13.5" customHeight="1" thickBot="1" x14ac:dyDescent="0.2">
      <c r="A3" s="298" t="s">
        <v>2</v>
      </c>
      <c r="B3" s="299"/>
      <c r="C3" s="299"/>
      <c r="D3" s="299"/>
      <c r="E3" s="300"/>
      <c r="F3" s="298" t="s">
        <v>3</v>
      </c>
      <c r="G3" s="299"/>
      <c r="H3" s="301"/>
      <c r="I3" s="299"/>
      <c r="J3" s="302"/>
    </row>
    <row r="4" spans="1:18" ht="32.25" customHeight="1" thickBot="1" x14ac:dyDescent="0.2">
      <c r="A4" s="103" t="s">
        <v>4</v>
      </c>
      <c r="B4" s="104" t="s">
        <v>5</v>
      </c>
      <c r="C4" s="97" t="s">
        <v>6</v>
      </c>
      <c r="D4" s="97" t="s">
        <v>7</v>
      </c>
      <c r="E4" s="126" t="s">
        <v>8</v>
      </c>
      <c r="F4" s="103" t="s">
        <v>4</v>
      </c>
      <c r="G4" s="104" t="s">
        <v>5</v>
      </c>
      <c r="H4" s="145" t="s">
        <v>6</v>
      </c>
      <c r="I4" s="97" t="s">
        <v>7</v>
      </c>
      <c r="J4" s="98" t="s">
        <v>8</v>
      </c>
    </row>
    <row r="5" spans="1:18" x14ac:dyDescent="0.15">
      <c r="A5" s="230" t="s">
        <v>408</v>
      </c>
      <c r="B5" s="228" t="str">
        <f>VLOOKUP(A5,[1]全て!$C$2658:$AI$4293,2,TRUE)</f>
        <v>富士見台</v>
      </c>
      <c r="C5" s="102" t="str">
        <f>"群馬県"&amp;VLOOKUP(A5,[1]全て!$C$6:$H$12007,4,FALSE)&amp;VLOOKUP(A5,[1]全て!$C$6:$H$12007,6,FALSE)</f>
        <v>群馬県富岡市相野田</v>
      </c>
      <c r="D5" s="102" t="s">
        <v>9</v>
      </c>
      <c r="E5" s="127" t="s">
        <v>55</v>
      </c>
      <c r="F5" s="119" t="str">
        <f>IF($L$5="○",A5,"-")</f>
        <v>k0433</v>
      </c>
      <c r="G5" s="117" t="str">
        <f>IF($L5="○",B5,"-")</f>
        <v>富士見台</v>
      </c>
      <c r="H5" s="118" t="str">
        <f>IF($L5="○",C5,"-")</f>
        <v>群馬県富岡市相野田</v>
      </c>
      <c r="I5" s="117" t="str">
        <f>IF($L5="○",D5,"-")</f>
        <v>別図のとおり</v>
      </c>
      <c r="J5" s="120" t="str">
        <f>IF($L5="○",E5,"-")</f>
        <v>急傾斜地の崩壊</v>
      </c>
      <c r="L5" t="str">
        <f>VLOOKUP(A5,[1]全て!$C$2658:$K$4293,9,FALSE)</f>
        <v>○</v>
      </c>
      <c r="N5" s="7"/>
      <c r="O5" s="7"/>
      <c r="P5" s="7"/>
      <c r="Q5" s="7"/>
      <c r="R5" s="7"/>
    </row>
    <row r="6" spans="1:18" s="171" customFormat="1" x14ac:dyDescent="0.15">
      <c r="A6" s="253" t="s">
        <v>411</v>
      </c>
      <c r="B6" s="261" t="str">
        <f>VLOOKUP(A6,[1]全て!$C$2658:$AI$4293,2,TRUE)</f>
        <v>芝宮</v>
      </c>
      <c r="C6" s="262" t="str">
        <f>"群馬県"&amp;VLOOKUP(A6,[1]全て!$C$6:$H$12007,4,FALSE)&amp;VLOOKUP(A6,[1]全て!$C$6:$H$12007,6,FALSE)</f>
        <v>群馬県富岡市内匠</v>
      </c>
      <c r="D6" s="263" t="s">
        <v>9</v>
      </c>
      <c r="E6" s="264" t="s">
        <v>55</v>
      </c>
      <c r="F6" s="265" t="str">
        <f t="shared" ref="F6:F69" si="0">IF(L6="○",A6,"-")</f>
        <v>k0434</v>
      </c>
      <c r="G6" s="266" t="str">
        <f>IF($L6="○",B6,"-")</f>
        <v>芝宮</v>
      </c>
      <c r="H6" s="267" t="str">
        <f t="shared" ref="H6:J21" si="1">IF($L6="○",C6,"-")</f>
        <v>群馬県富岡市内匠</v>
      </c>
      <c r="I6" s="266" t="str">
        <f t="shared" si="1"/>
        <v>別図のとおり</v>
      </c>
      <c r="J6" s="268" t="str">
        <f t="shared" si="1"/>
        <v>急傾斜地の崩壊</v>
      </c>
      <c r="L6" t="str">
        <f>VLOOKUP(A6,[1]全て!$C$2658:$K$4293,9,FALSE)</f>
        <v>○</v>
      </c>
      <c r="M6" s="303"/>
      <c r="N6" s="303"/>
      <c r="O6" s="225"/>
      <c r="P6" s="225"/>
      <c r="R6" s="225"/>
    </row>
    <row r="7" spans="1:18" s="171" customFormat="1" x14ac:dyDescent="0.15">
      <c r="A7" s="253" t="s">
        <v>414</v>
      </c>
      <c r="B7" s="261" t="str">
        <f>VLOOKUP(A7,[1]全て!$C$2658:$AI$4293,2,TRUE)</f>
        <v>南蛇井西-1</v>
      </c>
      <c r="C7" s="262" t="str">
        <f>"群馬県"&amp;VLOOKUP(A7,[1]全て!$C$6:$H$12007,4,FALSE)&amp;VLOOKUP(A7,[1]全て!$C$6:$H$12007,6,FALSE)</f>
        <v>群馬県富岡市南蛇井</v>
      </c>
      <c r="D7" s="263" t="s">
        <v>9</v>
      </c>
      <c r="E7" s="264" t="s">
        <v>55</v>
      </c>
      <c r="F7" s="265" t="str">
        <f t="shared" si="0"/>
        <v>k0435-1</v>
      </c>
      <c r="G7" s="266" t="str">
        <f t="shared" ref="G7:J69" si="2">IF($L7="○",B7,"-")</f>
        <v>南蛇井西-1</v>
      </c>
      <c r="H7" s="267" t="str">
        <f t="shared" si="1"/>
        <v>群馬県富岡市南蛇井</v>
      </c>
      <c r="I7" s="266" t="str">
        <f t="shared" si="1"/>
        <v>別図のとおり</v>
      </c>
      <c r="J7" s="268" t="str">
        <f t="shared" si="1"/>
        <v>急傾斜地の崩壊</v>
      </c>
      <c r="L7" t="str">
        <f>VLOOKUP(A7,[1]全て!$C$2658:$K$4293,9,FALSE)</f>
        <v>○</v>
      </c>
      <c r="M7" s="303"/>
      <c r="N7" s="303"/>
      <c r="O7" s="225"/>
      <c r="P7" s="225"/>
      <c r="R7" s="225"/>
    </row>
    <row r="8" spans="1:18" s="171" customFormat="1" x14ac:dyDescent="0.15">
      <c r="A8" s="253" t="s">
        <v>417</v>
      </c>
      <c r="B8" s="261" t="str">
        <f>VLOOKUP(A8,[1]全て!$C$2658:$AI$4293,2,TRUE)</f>
        <v>南蛇井西-2</v>
      </c>
      <c r="C8" s="262" t="str">
        <f>"群馬県"&amp;VLOOKUP(A8,[1]全て!$C$6:$H$12007,4,FALSE)&amp;VLOOKUP(A8,[1]全て!$C$6:$H$12007,6,FALSE)</f>
        <v>群馬県富岡市南蛇井</v>
      </c>
      <c r="D8" s="263" t="s">
        <v>9</v>
      </c>
      <c r="E8" s="264" t="s">
        <v>55</v>
      </c>
      <c r="F8" s="265" t="str">
        <f t="shared" si="0"/>
        <v>k0435-2</v>
      </c>
      <c r="G8" s="266" t="str">
        <f t="shared" si="2"/>
        <v>南蛇井西-2</v>
      </c>
      <c r="H8" s="267" t="str">
        <f t="shared" si="1"/>
        <v>群馬県富岡市南蛇井</v>
      </c>
      <c r="I8" s="266" t="str">
        <f t="shared" si="1"/>
        <v>別図のとおり</v>
      </c>
      <c r="J8" s="268" t="str">
        <f t="shared" si="1"/>
        <v>急傾斜地の崩壊</v>
      </c>
      <c r="L8" t="str">
        <f>VLOOKUP(A8,[1]全て!$C$2658:$K$4293,9,FALSE)</f>
        <v>○</v>
      </c>
      <c r="M8" s="303"/>
      <c r="N8" s="303"/>
      <c r="O8" s="225"/>
      <c r="P8" s="225"/>
      <c r="R8" s="225"/>
    </row>
    <row r="9" spans="1:18" s="173" customFormat="1" x14ac:dyDescent="0.15">
      <c r="A9" s="253" t="s">
        <v>419</v>
      </c>
      <c r="B9" s="261" t="str">
        <f>VLOOKUP(A9,[1]全て!$C$2658:$AI$4293,2,TRUE)</f>
        <v>南蛇井西-3</v>
      </c>
      <c r="C9" s="262" t="str">
        <f>"群馬県"&amp;VLOOKUP(A9,[1]全て!$C$6:$H$12007,4,FALSE)&amp;VLOOKUP(A9,[1]全て!$C$6:$H$12007,6,FALSE)</f>
        <v>群馬県富岡市南蛇井</v>
      </c>
      <c r="D9" s="263" t="s">
        <v>9</v>
      </c>
      <c r="E9" s="264" t="s">
        <v>55</v>
      </c>
      <c r="F9" s="265" t="str">
        <f t="shared" si="0"/>
        <v>k0435-3</v>
      </c>
      <c r="G9" s="266" t="str">
        <f t="shared" si="2"/>
        <v>南蛇井西-3</v>
      </c>
      <c r="H9" s="267" t="str">
        <f t="shared" si="1"/>
        <v>群馬県富岡市南蛇井</v>
      </c>
      <c r="I9" s="266" t="str">
        <f t="shared" si="1"/>
        <v>別図のとおり</v>
      </c>
      <c r="J9" s="268" t="str">
        <f t="shared" si="1"/>
        <v>急傾斜地の崩壊</v>
      </c>
      <c r="L9" t="str">
        <f>VLOOKUP(A9,[1]全て!$C$2658:$K$4293,9,FALSE)</f>
        <v>○</v>
      </c>
      <c r="M9" s="303"/>
      <c r="N9" s="303"/>
      <c r="O9" s="225"/>
      <c r="P9" s="225"/>
      <c r="R9" s="225"/>
    </row>
    <row r="10" spans="1:18" s="171" customFormat="1" x14ac:dyDescent="0.15">
      <c r="A10" s="253" t="s">
        <v>421</v>
      </c>
      <c r="B10" s="261" t="str">
        <f>VLOOKUP(A10,[1]全て!$C$2658:$AI$4293,2,TRUE)</f>
        <v>一本榎-1</v>
      </c>
      <c r="C10" s="262" t="str">
        <f>"群馬県"&amp;VLOOKUP(A10,[1]全て!$C$6:$H$12007,4,FALSE)&amp;VLOOKUP(A10,[1]全て!$C$6:$H$12007,6,FALSE)</f>
        <v>群馬県富岡市南蛇井</v>
      </c>
      <c r="D10" s="263" t="s">
        <v>9</v>
      </c>
      <c r="E10" s="264" t="s">
        <v>55</v>
      </c>
      <c r="F10" s="265" t="str">
        <f t="shared" si="0"/>
        <v>k0436-1</v>
      </c>
      <c r="G10" s="266" t="str">
        <f t="shared" si="2"/>
        <v>一本榎-1</v>
      </c>
      <c r="H10" s="267" t="str">
        <f t="shared" si="1"/>
        <v>群馬県富岡市南蛇井</v>
      </c>
      <c r="I10" s="266" t="str">
        <f t="shared" si="1"/>
        <v>別図のとおり</v>
      </c>
      <c r="J10" s="268" t="str">
        <f t="shared" si="1"/>
        <v>急傾斜地の崩壊</v>
      </c>
      <c r="L10" t="str">
        <f>VLOOKUP(A10,[1]全て!$C$2658:$K$4293,9,FALSE)</f>
        <v>○</v>
      </c>
      <c r="M10" s="303"/>
      <c r="N10" s="303"/>
      <c r="O10" s="225"/>
      <c r="P10" s="225"/>
      <c r="R10" s="225"/>
    </row>
    <row r="11" spans="1:18" s="171" customFormat="1" x14ac:dyDescent="0.15">
      <c r="A11" s="253" t="s">
        <v>424</v>
      </c>
      <c r="B11" s="261" t="str">
        <f>VLOOKUP(A11,[1]全て!$C$2658:$AI$4293,2,TRUE)</f>
        <v>一本榎-2</v>
      </c>
      <c r="C11" s="262" t="str">
        <f>"群馬県"&amp;VLOOKUP(A11,[1]全て!$C$6:$H$12007,4,FALSE)&amp;VLOOKUP(A11,[1]全て!$C$6:$H$12007,6,FALSE)</f>
        <v>群馬県富岡市南蛇井</v>
      </c>
      <c r="D11" s="263" t="s">
        <v>9</v>
      </c>
      <c r="E11" s="264" t="s">
        <v>55</v>
      </c>
      <c r="F11" s="265" t="str">
        <f t="shared" si="0"/>
        <v>k0436-2</v>
      </c>
      <c r="G11" s="266" t="str">
        <f t="shared" si="2"/>
        <v>一本榎-2</v>
      </c>
      <c r="H11" s="267" t="str">
        <f t="shared" si="1"/>
        <v>群馬県富岡市南蛇井</v>
      </c>
      <c r="I11" s="266" t="str">
        <f t="shared" si="1"/>
        <v>別図のとおり</v>
      </c>
      <c r="J11" s="268" t="str">
        <f t="shared" si="1"/>
        <v>急傾斜地の崩壊</v>
      </c>
      <c r="L11" t="str">
        <f>VLOOKUP(A11,[1]全て!$C$2658:$K$4293,9,FALSE)</f>
        <v>○</v>
      </c>
      <c r="M11" s="303"/>
      <c r="N11" s="303"/>
      <c r="O11" s="225"/>
      <c r="P11" s="225"/>
      <c r="R11" s="225"/>
    </row>
    <row r="12" spans="1:18" s="171" customFormat="1" x14ac:dyDescent="0.15">
      <c r="A12" s="253" t="s">
        <v>426</v>
      </c>
      <c r="B12" s="261" t="str">
        <f>VLOOKUP(A12,[1]全て!$C$2658:$AI$4293,2,TRUE)</f>
        <v>一本榎-3</v>
      </c>
      <c r="C12" s="262" t="str">
        <f>"群馬県"&amp;VLOOKUP(A12,[1]全て!$C$6:$H$12007,4,FALSE)&amp;VLOOKUP(A12,[1]全て!$C$6:$H$12007,6,FALSE)</f>
        <v>群馬県富岡市南蛇井</v>
      </c>
      <c r="D12" s="263" t="s">
        <v>9</v>
      </c>
      <c r="E12" s="264" t="s">
        <v>55</v>
      </c>
      <c r="F12" s="265" t="str">
        <f t="shared" si="0"/>
        <v>k0436-3</v>
      </c>
      <c r="G12" s="266" t="str">
        <f t="shared" si="2"/>
        <v>一本榎-3</v>
      </c>
      <c r="H12" s="267" t="str">
        <f t="shared" si="1"/>
        <v>群馬県富岡市南蛇井</v>
      </c>
      <c r="I12" s="266" t="str">
        <f t="shared" si="1"/>
        <v>別図のとおり</v>
      </c>
      <c r="J12" s="268" t="str">
        <f t="shared" si="1"/>
        <v>急傾斜地の崩壊</v>
      </c>
      <c r="L12" t="str">
        <f>VLOOKUP(A12,[1]全て!$C$2658:$K$4293,9,FALSE)</f>
        <v>○</v>
      </c>
      <c r="M12" s="303"/>
      <c r="N12" s="303"/>
      <c r="O12" s="225"/>
      <c r="P12" s="225"/>
      <c r="R12" s="225"/>
    </row>
    <row r="13" spans="1:18" s="171" customFormat="1" x14ac:dyDescent="0.15">
      <c r="A13" s="253" t="s">
        <v>428</v>
      </c>
      <c r="B13" s="261" t="str">
        <f>VLOOKUP(A13,[1]全て!$C$2658:$AI$4293,2,TRUE)</f>
        <v>破風前場-1</v>
      </c>
      <c r="C13" s="262" t="str">
        <f>"群馬県"&amp;VLOOKUP(A13,[1]全て!$C$6:$H$12007,4,FALSE)&amp;VLOOKUP(A13,[1]全て!$C$6:$H$12007,6,FALSE)</f>
        <v>群馬県富岡市南蛇井</v>
      </c>
      <c r="D13" s="263" t="s">
        <v>9</v>
      </c>
      <c r="E13" s="264" t="s">
        <v>55</v>
      </c>
      <c r="F13" s="265" t="str">
        <f t="shared" si="0"/>
        <v>k0437-1</v>
      </c>
      <c r="G13" s="266" t="str">
        <f t="shared" si="2"/>
        <v>破風前場-1</v>
      </c>
      <c r="H13" s="267" t="str">
        <f t="shared" si="1"/>
        <v>群馬県富岡市南蛇井</v>
      </c>
      <c r="I13" s="266" t="str">
        <f t="shared" si="1"/>
        <v>別図のとおり</v>
      </c>
      <c r="J13" s="268" t="str">
        <f t="shared" si="1"/>
        <v>急傾斜地の崩壊</v>
      </c>
      <c r="L13" t="str">
        <f>VLOOKUP(A13,[1]全て!$C$2658:$K$4293,9,FALSE)</f>
        <v>○</v>
      </c>
      <c r="M13" s="303"/>
      <c r="N13" s="303"/>
      <c r="O13" s="225"/>
      <c r="P13" s="225"/>
      <c r="R13" s="225"/>
    </row>
    <row r="14" spans="1:18" s="171" customFormat="1" x14ac:dyDescent="0.15">
      <c r="A14" s="253" t="s">
        <v>431</v>
      </c>
      <c r="B14" s="261" t="str">
        <f>VLOOKUP(A14,[1]全て!$C$2658:$AI$4293,2,TRUE)</f>
        <v>破風前場-2</v>
      </c>
      <c r="C14" s="262" t="str">
        <f>"群馬県"&amp;VLOOKUP(A14,[1]全て!$C$6:$H$12007,4,FALSE)&amp;VLOOKUP(A14,[1]全て!$C$6:$H$12007,6,FALSE)</f>
        <v>群馬県富岡市南蛇井</v>
      </c>
      <c r="D14" s="263" t="s">
        <v>9</v>
      </c>
      <c r="E14" s="264" t="s">
        <v>55</v>
      </c>
      <c r="F14" s="265" t="str">
        <f t="shared" si="0"/>
        <v>k0437-2</v>
      </c>
      <c r="G14" s="266" t="str">
        <f t="shared" si="2"/>
        <v>破風前場-2</v>
      </c>
      <c r="H14" s="267" t="str">
        <f t="shared" si="1"/>
        <v>群馬県富岡市南蛇井</v>
      </c>
      <c r="I14" s="266" t="str">
        <f t="shared" si="1"/>
        <v>別図のとおり</v>
      </c>
      <c r="J14" s="268" t="str">
        <f t="shared" si="1"/>
        <v>急傾斜地の崩壊</v>
      </c>
      <c r="L14" t="str">
        <f>VLOOKUP(A14,[1]全て!$C$2658:$K$4293,9,FALSE)</f>
        <v>○</v>
      </c>
      <c r="M14" s="303"/>
      <c r="N14" s="303"/>
      <c r="O14" s="225"/>
      <c r="P14" s="225"/>
      <c r="R14" s="225"/>
    </row>
    <row r="15" spans="1:18" s="171" customFormat="1" x14ac:dyDescent="0.15">
      <c r="A15" s="253" t="s">
        <v>433</v>
      </c>
      <c r="B15" s="261" t="str">
        <f>VLOOKUP(A15,[1]全て!$C$2658:$AI$4293,2,TRUE)</f>
        <v>中沢</v>
      </c>
      <c r="C15" s="262" t="str">
        <f>"群馬県"&amp;VLOOKUP(A15,[1]全て!$C$6:$H$12007,4,FALSE)&amp;VLOOKUP(A15,[1]全て!$C$6:$H$12007,6,FALSE)</f>
        <v>群馬県富岡市中沢</v>
      </c>
      <c r="D15" s="263" t="s">
        <v>9</v>
      </c>
      <c r="E15" s="264" t="s">
        <v>55</v>
      </c>
      <c r="F15" s="265" t="str">
        <f t="shared" si="0"/>
        <v>k0438</v>
      </c>
      <c r="G15" s="266" t="str">
        <f t="shared" si="2"/>
        <v>中沢</v>
      </c>
      <c r="H15" s="267" t="str">
        <f t="shared" si="1"/>
        <v>群馬県富岡市中沢</v>
      </c>
      <c r="I15" s="266" t="str">
        <f t="shared" si="1"/>
        <v>別図のとおり</v>
      </c>
      <c r="J15" s="268" t="str">
        <f t="shared" si="1"/>
        <v>急傾斜地の崩壊</v>
      </c>
      <c r="L15" t="str">
        <f>VLOOKUP(A15,[1]全て!$C$2658:$K$4293,9,FALSE)</f>
        <v>○</v>
      </c>
      <c r="M15" s="303"/>
      <c r="N15" s="303"/>
      <c r="O15" s="225"/>
      <c r="P15" s="225"/>
      <c r="R15" s="225"/>
    </row>
    <row r="16" spans="1:18" s="171" customFormat="1" x14ac:dyDescent="0.15">
      <c r="A16" s="253" t="s">
        <v>436</v>
      </c>
      <c r="B16" s="261" t="str">
        <f>VLOOKUP(A16,[1]全て!$C$2658:$AI$4293,2,TRUE)</f>
        <v>蚊沼</v>
      </c>
      <c r="C16" s="262" t="str">
        <f>"群馬県"&amp;VLOOKUP(A16,[1]全て!$C$6:$H$12007,4,FALSE)&amp;VLOOKUP(A16,[1]全て!$C$6:$H$12007,6,FALSE)</f>
        <v>群馬県富岡市南蛇井</v>
      </c>
      <c r="D16" s="263" t="s">
        <v>9</v>
      </c>
      <c r="E16" s="264" t="s">
        <v>55</v>
      </c>
      <c r="F16" s="265" t="str">
        <f t="shared" si="0"/>
        <v>k0439</v>
      </c>
      <c r="G16" s="266" t="str">
        <f t="shared" si="2"/>
        <v>蚊沼</v>
      </c>
      <c r="H16" s="267" t="str">
        <f t="shared" si="1"/>
        <v>群馬県富岡市南蛇井</v>
      </c>
      <c r="I16" s="266" t="str">
        <f t="shared" si="1"/>
        <v>別図のとおり</v>
      </c>
      <c r="J16" s="268" t="str">
        <f t="shared" si="1"/>
        <v>急傾斜地の崩壊</v>
      </c>
      <c r="L16" t="str">
        <f>VLOOKUP(A16,[1]全て!$C$2658:$K$4293,9,FALSE)</f>
        <v>○</v>
      </c>
      <c r="M16" s="303"/>
      <c r="N16" s="303"/>
      <c r="O16" s="225"/>
      <c r="P16" s="225"/>
      <c r="R16" s="225"/>
    </row>
    <row r="17" spans="1:18" s="171" customFormat="1" x14ac:dyDescent="0.15">
      <c r="A17" s="253" t="s">
        <v>439</v>
      </c>
      <c r="B17" s="261" t="str">
        <f>VLOOKUP(A17,[1]全て!$C$2658:$AI$4293,2,TRUE)</f>
        <v>新堀-1</v>
      </c>
      <c r="C17" s="262" t="str">
        <f>"群馬県"&amp;VLOOKUP(A17,[1]全て!$C$6:$H$12007,4,FALSE)&amp;VLOOKUP(A17,[1]全て!$C$6:$H$12007,6,FALSE)</f>
        <v>群馬県富岡市神成</v>
      </c>
      <c r="D17" s="263" t="s">
        <v>9</v>
      </c>
      <c r="E17" s="264" t="s">
        <v>55</v>
      </c>
      <c r="F17" s="265" t="str">
        <f t="shared" si="0"/>
        <v>k0440-1</v>
      </c>
      <c r="G17" s="266" t="str">
        <f t="shared" si="2"/>
        <v>新堀-1</v>
      </c>
      <c r="H17" s="267" t="str">
        <f t="shared" si="1"/>
        <v>群馬県富岡市神成</v>
      </c>
      <c r="I17" s="266" t="str">
        <f t="shared" si="1"/>
        <v>別図のとおり</v>
      </c>
      <c r="J17" s="268" t="str">
        <f t="shared" si="1"/>
        <v>急傾斜地の崩壊</v>
      </c>
      <c r="L17" t="str">
        <f>VLOOKUP(A17,[1]全て!$C$2658:$K$4293,9,FALSE)</f>
        <v>○</v>
      </c>
      <c r="M17" s="303"/>
      <c r="N17" s="303"/>
      <c r="O17" s="225"/>
      <c r="P17" s="225"/>
      <c r="R17" s="225"/>
    </row>
    <row r="18" spans="1:18" s="171" customFormat="1" x14ac:dyDescent="0.15">
      <c r="A18" s="253" t="s">
        <v>442</v>
      </c>
      <c r="B18" s="261" t="str">
        <f>VLOOKUP(A18,[1]全て!$C$2658:$AI$4293,2,TRUE)</f>
        <v>新堀-2</v>
      </c>
      <c r="C18" s="262" t="str">
        <f>"群馬県"&amp;VLOOKUP(A18,[1]全て!$C$6:$H$12007,4,FALSE)&amp;VLOOKUP(A18,[1]全て!$C$6:$H$12007,6,FALSE)</f>
        <v>群馬県富岡市神成</v>
      </c>
      <c r="D18" s="263" t="s">
        <v>9</v>
      </c>
      <c r="E18" s="264" t="s">
        <v>55</v>
      </c>
      <c r="F18" s="265" t="str">
        <f t="shared" si="0"/>
        <v>k0440-2</v>
      </c>
      <c r="G18" s="266" t="str">
        <f t="shared" si="2"/>
        <v>新堀-2</v>
      </c>
      <c r="H18" s="267" t="str">
        <f t="shared" si="1"/>
        <v>群馬県富岡市神成</v>
      </c>
      <c r="I18" s="266" t="str">
        <f t="shared" si="1"/>
        <v>別図のとおり</v>
      </c>
      <c r="J18" s="268" t="str">
        <f t="shared" si="1"/>
        <v>急傾斜地の崩壊</v>
      </c>
      <c r="L18" t="str">
        <f>VLOOKUP(A18,[1]全て!$C$2658:$K$4293,9,FALSE)</f>
        <v>○</v>
      </c>
      <c r="M18" s="303"/>
      <c r="N18" s="303"/>
      <c r="O18" s="225"/>
      <c r="P18" s="225"/>
      <c r="R18" s="225"/>
    </row>
    <row r="19" spans="1:18" s="173" customFormat="1" x14ac:dyDescent="0.15">
      <c r="A19" s="253" t="s">
        <v>444</v>
      </c>
      <c r="B19" s="261" t="str">
        <f>VLOOKUP(A19,[1]全て!$C$2658:$AI$4293,2,TRUE)</f>
        <v>神成(Ⅰ)-1</v>
      </c>
      <c r="C19" s="262" t="str">
        <f>"群馬県"&amp;VLOOKUP(A19,[1]全て!$C$6:$H$12007,4,FALSE)&amp;VLOOKUP(A19,[1]全て!$C$6:$H$12007,6,FALSE)</f>
        <v>群馬県富岡市神成</v>
      </c>
      <c r="D19" s="263" t="s">
        <v>9</v>
      </c>
      <c r="E19" s="264" t="s">
        <v>55</v>
      </c>
      <c r="F19" s="265" t="str">
        <f t="shared" si="0"/>
        <v>k0441-1</v>
      </c>
      <c r="G19" s="266" t="str">
        <f t="shared" si="2"/>
        <v>神成(Ⅰ)-1</v>
      </c>
      <c r="H19" s="267" t="str">
        <f t="shared" si="1"/>
        <v>群馬県富岡市神成</v>
      </c>
      <c r="I19" s="266" t="str">
        <f t="shared" si="1"/>
        <v>別図のとおり</v>
      </c>
      <c r="J19" s="268" t="str">
        <f t="shared" si="1"/>
        <v>急傾斜地の崩壊</v>
      </c>
      <c r="L19" t="str">
        <f>VLOOKUP(A19,[1]全て!$C$2658:$K$4293,9,FALSE)</f>
        <v>○</v>
      </c>
      <c r="M19" s="303"/>
      <c r="N19" s="303"/>
      <c r="O19" s="225"/>
      <c r="P19" s="225"/>
      <c r="R19" s="225"/>
    </row>
    <row r="20" spans="1:18" x14ac:dyDescent="0.15">
      <c r="A20" s="231" t="s">
        <v>447</v>
      </c>
      <c r="B20" s="229" t="str">
        <f>VLOOKUP(A20,[1]全て!$C$2658:$AI$4293,2,TRUE)</f>
        <v>神成(Ⅰ)-2</v>
      </c>
      <c r="C20" s="102" t="str">
        <f>"群馬県"&amp;VLOOKUP(A20,[1]全て!$C$6:$H$12007,4,FALSE)&amp;VLOOKUP(A20,[1]全て!$C$6:$H$12007,6,FALSE)</f>
        <v>群馬県富岡市神成</v>
      </c>
      <c r="D20" s="99" t="s">
        <v>9</v>
      </c>
      <c r="E20" s="129" t="s">
        <v>55</v>
      </c>
      <c r="F20" s="121" t="str">
        <f t="shared" si="0"/>
        <v>k0441-2</v>
      </c>
      <c r="G20" s="111" t="str">
        <f t="shared" si="2"/>
        <v>神成(Ⅰ)-2</v>
      </c>
      <c r="H20" s="114" t="str">
        <f t="shared" si="1"/>
        <v>群馬県富岡市神成</v>
      </c>
      <c r="I20" s="111" t="str">
        <f t="shared" si="1"/>
        <v>別図のとおり</v>
      </c>
      <c r="J20" s="122" t="str">
        <f t="shared" si="1"/>
        <v>急傾斜地の崩壊</v>
      </c>
      <c r="L20" t="str">
        <f>VLOOKUP(A20,[1]全て!$C$2658:$K$4293,9,FALSE)</f>
        <v>○</v>
      </c>
      <c r="M20" s="304"/>
      <c r="N20" s="304"/>
      <c r="O20" s="7"/>
      <c r="P20" s="7"/>
      <c r="R20" s="7"/>
    </row>
    <row r="21" spans="1:18" s="171" customFormat="1" x14ac:dyDescent="0.15">
      <c r="A21" s="253" t="s">
        <v>449</v>
      </c>
      <c r="B21" s="261" t="str">
        <f>VLOOKUP(A21,[1]全て!$C$2658:$AI$4293,2,TRUE)</f>
        <v>神成(Ⅰ)-3</v>
      </c>
      <c r="C21" s="262" t="str">
        <f>"群馬県"&amp;VLOOKUP(A21,[1]全て!$C$6:$H$12007,4,FALSE)&amp;VLOOKUP(A21,[1]全て!$C$6:$H$12007,6,FALSE)</f>
        <v>群馬県富岡市神成</v>
      </c>
      <c r="D21" s="263" t="s">
        <v>9</v>
      </c>
      <c r="E21" s="264" t="s">
        <v>55</v>
      </c>
      <c r="F21" s="265" t="str">
        <f t="shared" si="0"/>
        <v>k0441-3</v>
      </c>
      <c r="G21" s="266" t="str">
        <f t="shared" si="2"/>
        <v>神成(Ⅰ)-3</v>
      </c>
      <c r="H21" s="267" t="str">
        <f t="shared" si="1"/>
        <v>群馬県富岡市神成</v>
      </c>
      <c r="I21" s="266" t="str">
        <f t="shared" si="1"/>
        <v>別図のとおり</v>
      </c>
      <c r="J21" s="268" t="str">
        <f t="shared" si="1"/>
        <v>急傾斜地の崩壊</v>
      </c>
      <c r="L21" t="str">
        <f>VLOOKUP(A21,[1]全て!$C$2658:$K$4293,9,FALSE)</f>
        <v>○</v>
      </c>
      <c r="M21" s="303"/>
      <c r="N21" s="303"/>
      <c r="O21" s="225"/>
      <c r="P21" s="225"/>
      <c r="R21" s="225"/>
    </row>
    <row r="22" spans="1:18" s="171" customFormat="1" x14ac:dyDescent="0.15">
      <c r="A22" s="253" t="s">
        <v>451</v>
      </c>
      <c r="B22" s="261" t="str">
        <f>VLOOKUP(A22,[1]全て!$C$2658:$AI$4293,2,TRUE)</f>
        <v>神成(Ⅰ)-4</v>
      </c>
      <c r="C22" s="262" t="str">
        <f>"群馬県"&amp;VLOOKUP(A22,[1]全て!$C$6:$H$12007,4,FALSE)&amp;VLOOKUP(A22,[1]全て!$C$6:$H$12007,6,FALSE)</f>
        <v>群馬県富岡市神成</v>
      </c>
      <c r="D22" s="263" t="s">
        <v>9</v>
      </c>
      <c r="E22" s="264" t="s">
        <v>55</v>
      </c>
      <c r="F22" s="265" t="str">
        <f t="shared" si="0"/>
        <v>k0441-4</v>
      </c>
      <c r="G22" s="266" t="str">
        <f t="shared" si="2"/>
        <v>神成(Ⅰ)-4</v>
      </c>
      <c r="H22" s="267" t="str">
        <f t="shared" si="2"/>
        <v>群馬県富岡市神成</v>
      </c>
      <c r="I22" s="266" t="str">
        <f t="shared" si="2"/>
        <v>別図のとおり</v>
      </c>
      <c r="J22" s="268" t="str">
        <f t="shared" si="2"/>
        <v>急傾斜地の崩壊</v>
      </c>
      <c r="L22" t="str">
        <f>VLOOKUP(A22,[1]全て!$C$2658:$K$4293,9,FALSE)</f>
        <v>○</v>
      </c>
      <c r="M22" s="303"/>
      <c r="N22" s="303"/>
      <c r="O22" s="225"/>
      <c r="P22" s="225"/>
      <c r="R22" s="225"/>
    </row>
    <row r="23" spans="1:18" s="171" customFormat="1" x14ac:dyDescent="0.15">
      <c r="A23" s="253" t="s">
        <v>453</v>
      </c>
      <c r="B23" s="261" t="str">
        <f>VLOOKUP(A23,[1]全て!$C$2658:$AI$4293,2,TRUE)</f>
        <v>神成(Ⅰ)-5</v>
      </c>
      <c r="C23" s="262" t="str">
        <f>"群馬県"&amp;VLOOKUP(A23,[1]全て!$C$6:$H$12007,4,FALSE)&amp;VLOOKUP(A23,[1]全て!$C$6:$H$12007,6,FALSE)</f>
        <v>群馬県富岡市神成</v>
      </c>
      <c r="D23" s="263" t="s">
        <v>9</v>
      </c>
      <c r="E23" s="264" t="s">
        <v>55</v>
      </c>
      <c r="F23" s="265" t="str">
        <f t="shared" si="0"/>
        <v>k0441-5</v>
      </c>
      <c r="G23" s="266" t="str">
        <f t="shared" si="2"/>
        <v>神成(Ⅰ)-5</v>
      </c>
      <c r="H23" s="267" t="str">
        <f t="shared" si="2"/>
        <v>群馬県富岡市神成</v>
      </c>
      <c r="I23" s="266" t="str">
        <f t="shared" si="2"/>
        <v>別図のとおり</v>
      </c>
      <c r="J23" s="268" t="str">
        <f t="shared" si="2"/>
        <v>急傾斜地の崩壊</v>
      </c>
      <c r="L23" t="str">
        <f>VLOOKUP(A23,[1]全て!$C$2658:$K$4293,9,FALSE)</f>
        <v>○</v>
      </c>
      <c r="M23" s="303"/>
      <c r="N23" s="303"/>
      <c r="O23" s="225"/>
      <c r="P23" s="225"/>
      <c r="R23" s="225"/>
    </row>
    <row r="24" spans="1:18" s="171" customFormat="1" x14ac:dyDescent="0.15">
      <c r="A24" s="253" t="s">
        <v>455</v>
      </c>
      <c r="B24" s="261" t="str">
        <f>VLOOKUP(A24,[1]全て!$C$2658:$AI$4293,2,TRUE)</f>
        <v>神成(Ⅰ)-6</v>
      </c>
      <c r="C24" s="262" t="str">
        <f>"群馬県"&amp;VLOOKUP(A24,[1]全て!$C$6:$H$12007,4,FALSE)&amp;VLOOKUP(A24,[1]全て!$C$6:$H$12007,6,FALSE)</f>
        <v>群馬県富岡市神成</v>
      </c>
      <c r="D24" s="263" t="s">
        <v>9</v>
      </c>
      <c r="E24" s="264" t="s">
        <v>55</v>
      </c>
      <c r="F24" s="265" t="str">
        <f t="shared" si="0"/>
        <v>k0441-6</v>
      </c>
      <c r="G24" s="266" t="str">
        <f t="shared" si="2"/>
        <v>神成(Ⅰ)-6</v>
      </c>
      <c r="H24" s="267" t="str">
        <f t="shared" si="2"/>
        <v>群馬県富岡市神成</v>
      </c>
      <c r="I24" s="266" t="str">
        <f t="shared" si="2"/>
        <v>別図のとおり</v>
      </c>
      <c r="J24" s="268" t="str">
        <f t="shared" si="2"/>
        <v>急傾斜地の崩壊</v>
      </c>
      <c r="L24" t="str">
        <f>VLOOKUP(A24,[1]全て!$C$2658:$K$4293,9,FALSE)</f>
        <v>○</v>
      </c>
      <c r="M24" s="303"/>
      <c r="N24" s="303"/>
      <c r="O24" s="225"/>
      <c r="P24" s="225"/>
      <c r="R24" s="225"/>
    </row>
    <row r="25" spans="1:18" s="173" customFormat="1" x14ac:dyDescent="0.15">
      <c r="A25" s="253" t="s">
        <v>457</v>
      </c>
      <c r="B25" s="261" t="str">
        <f>VLOOKUP(A25,[1]全て!$C$2658:$AI$4293,2,TRUE)</f>
        <v>神成(Ⅰ)-7</v>
      </c>
      <c r="C25" s="262" t="str">
        <f>"群馬県"&amp;VLOOKUP(A25,[1]全て!$C$6:$H$12007,4,FALSE)&amp;VLOOKUP(A25,[1]全て!$C$6:$H$12007,6,FALSE)</f>
        <v>群馬県富岡市神成</v>
      </c>
      <c r="D25" s="263" t="s">
        <v>9</v>
      </c>
      <c r="E25" s="264" t="s">
        <v>55</v>
      </c>
      <c r="F25" s="265" t="str">
        <f t="shared" si="0"/>
        <v>k0441-7</v>
      </c>
      <c r="G25" s="266" t="str">
        <f t="shared" si="2"/>
        <v>神成(Ⅰ)-7</v>
      </c>
      <c r="H25" s="267" t="str">
        <f t="shared" si="2"/>
        <v>群馬県富岡市神成</v>
      </c>
      <c r="I25" s="266" t="str">
        <f t="shared" si="2"/>
        <v>別図のとおり</v>
      </c>
      <c r="J25" s="268" t="str">
        <f t="shared" si="2"/>
        <v>急傾斜地の崩壊</v>
      </c>
      <c r="L25" t="str">
        <f>VLOOKUP(A25,[1]全て!$C$2658:$K$4293,9,FALSE)</f>
        <v>○</v>
      </c>
      <c r="M25" s="303"/>
      <c r="N25" s="303"/>
      <c r="O25" s="225"/>
      <c r="P25" s="225"/>
      <c r="R25" s="225"/>
    </row>
    <row r="26" spans="1:18" s="171" customFormat="1" x14ac:dyDescent="0.15">
      <c r="A26" s="253" t="s">
        <v>459</v>
      </c>
      <c r="B26" s="261" t="str">
        <f>VLOOKUP(A26,[1]全て!$C$2658:$AI$4293,2,TRUE)</f>
        <v>神成(Ⅰ)-8</v>
      </c>
      <c r="C26" s="262" t="str">
        <f>"群馬県"&amp;VLOOKUP(A26,[1]全て!$C$6:$H$12007,4,FALSE)&amp;VLOOKUP(A26,[1]全て!$C$6:$H$12007,6,FALSE)</f>
        <v>群馬県富岡市神成</v>
      </c>
      <c r="D26" s="263" t="s">
        <v>9</v>
      </c>
      <c r="E26" s="264" t="s">
        <v>55</v>
      </c>
      <c r="F26" s="265" t="str">
        <f t="shared" si="0"/>
        <v>k0441-8</v>
      </c>
      <c r="G26" s="266" t="str">
        <f t="shared" si="2"/>
        <v>神成(Ⅰ)-8</v>
      </c>
      <c r="H26" s="267" t="str">
        <f t="shared" si="2"/>
        <v>群馬県富岡市神成</v>
      </c>
      <c r="I26" s="266" t="str">
        <f t="shared" si="2"/>
        <v>別図のとおり</v>
      </c>
      <c r="J26" s="268" t="str">
        <f t="shared" si="2"/>
        <v>急傾斜地の崩壊</v>
      </c>
      <c r="L26" t="str">
        <f>VLOOKUP(A26,[1]全て!$C$2658:$K$4293,9,FALSE)</f>
        <v>○</v>
      </c>
      <c r="M26" s="303"/>
      <c r="N26" s="303"/>
      <c r="O26" s="225"/>
      <c r="P26" s="225"/>
      <c r="R26" s="225"/>
    </row>
    <row r="27" spans="1:18" s="171" customFormat="1" x14ac:dyDescent="0.15">
      <c r="A27" s="253" t="s">
        <v>461</v>
      </c>
      <c r="B27" s="261" t="str">
        <f>VLOOKUP(A27,[1]全て!$C$2658:$AI$4293,2,TRUE)</f>
        <v>神成(Ⅰ)-9</v>
      </c>
      <c r="C27" s="262" t="str">
        <f>"群馬県"&amp;VLOOKUP(A27,[1]全て!$C$6:$H$12007,4,FALSE)&amp;VLOOKUP(A27,[1]全て!$C$6:$H$12007,6,FALSE)</f>
        <v>群馬県富岡市神成</v>
      </c>
      <c r="D27" s="263" t="s">
        <v>9</v>
      </c>
      <c r="E27" s="264" t="s">
        <v>55</v>
      </c>
      <c r="F27" s="265" t="str">
        <f t="shared" si="0"/>
        <v>k0441-9</v>
      </c>
      <c r="G27" s="266" t="str">
        <f t="shared" si="2"/>
        <v>神成(Ⅰ)-9</v>
      </c>
      <c r="H27" s="267" t="str">
        <f t="shared" si="2"/>
        <v>群馬県富岡市神成</v>
      </c>
      <c r="I27" s="266" t="str">
        <f t="shared" si="2"/>
        <v>別図のとおり</v>
      </c>
      <c r="J27" s="268" t="str">
        <f t="shared" si="2"/>
        <v>急傾斜地の崩壊</v>
      </c>
      <c r="L27" t="str">
        <f>VLOOKUP(A27,[1]全て!$C$2658:$K$4293,9,FALSE)</f>
        <v>○</v>
      </c>
      <c r="M27" s="303"/>
      <c r="N27" s="303"/>
      <c r="O27" s="225"/>
      <c r="P27" s="225"/>
      <c r="R27" s="225"/>
    </row>
    <row r="28" spans="1:18" x14ac:dyDescent="0.15">
      <c r="A28" s="231" t="s">
        <v>463</v>
      </c>
      <c r="B28" s="229" t="str">
        <f>VLOOKUP(A28,[1]全て!$C$2658:$AI$4293,2,TRUE)</f>
        <v>君川(C)</v>
      </c>
      <c r="C28" s="102" t="str">
        <f>"群馬県"&amp;VLOOKUP(A28,[1]全て!$C$6:$H$12007,4,FALSE)&amp;VLOOKUP(A28,[1]全て!$C$6:$H$12007,6,FALSE)</f>
        <v>群馬県富岡市君川</v>
      </c>
      <c r="D28" s="99" t="s">
        <v>9</v>
      </c>
      <c r="E28" s="129" t="s">
        <v>55</v>
      </c>
      <c r="F28" s="121" t="str">
        <f t="shared" si="0"/>
        <v>k0442</v>
      </c>
      <c r="G28" s="111" t="str">
        <f t="shared" si="2"/>
        <v>君川(C)</v>
      </c>
      <c r="H28" s="114" t="str">
        <f t="shared" si="2"/>
        <v>群馬県富岡市君川</v>
      </c>
      <c r="I28" s="111" t="str">
        <f t="shared" si="2"/>
        <v>別図のとおり</v>
      </c>
      <c r="J28" s="122" t="str">
        <f t="shared" si="2"/>
        <v>急傾斜地の崩壊</v>
      </c>
      <c r="L28" t="str">
        <f>VLOOKUP(A28,[1]全て!$C$2658:$K$4293,9,FALSE)</f>
        <v>○</v>
      </c>
      <c r="M28" s="304"/>
      <c r="N28" s="304"/>
      <c r="O28" s="7"/>
      <c r="P28" s="7"/>
      <c r="R28" s="7"/>
    </row>
    <row r="29" spans="1:18" x14ac:dyDescent="0.15">
      <c r="A29" s="231" t="s">
        <v>466</v>
      </c>
      <c r="B29" s="229" t="str">
        <f>VLOOKUP(A29,[1]全て!$C$2658:$AI$4293,2,TRUE)</f>
        <v>宮崎</v>
      </c>
      <c r="C29" s="102" t="str">
        <f>"群馬県"&amp;VLOOKUP(A29,[1]全て!$C$6:$H$12007,4,FALSE)&amp;VLOOKUP(A29,[1]全て!$C$6:$H$12007,6,FALSE)</f>
        <v>群馬県富岡市宮崎</v>
      </c>
      <c r="D29" s="99" t="s">
        <v>9</v>
      </c>
      <c r="E29" s="129" t="s">
        <v>55</v>
      </c>
      <c r="F29" s="121" t="str">
        <f t="shared" si="0"/>
        <v>k0443</v>
      </c>
      <c r="G29" s="111" t="str">
        <f t="shared" si="2"/>
        <v>宮崎</v>
      </c>
      <c r="H29" s="114" t="str">
        <f t="shared" si="2"/>
        <v>群馬県富岡市宮崎</v>
      </c>
      <c r="I29" s="111" t="str">
        <f t="shared" si="2"/>
        <v>別図のとおり</v>
      </c>
      <c r="J29" s="122" t="str">
        <f t="shared" si="2"/>
        <v>急傾斜地の崩壊</v>
      </c>
      <c r="L29" t="str">
        <f>VLOOKUP(A29,[1]全て!$C$2658:$K$4293,9,FALSE)</f>
        <v>○</v>
      </c>
      <c r="M29" s="304"/>
      <c r="N29" s="304"/>
      <c r="O29" s="7"/>
      <c r="P29" s="7"/>
      <c r="R29" s="7"/>
    </row>
    <row r="30" spans="1:18" s="173" customFormat="1" x14ac:dyDescent="0.15">
      <c r="A30" s="253" t="s">
        <v>469</v>
      </c>
      <c r="B30" s="261" t="str">
        <f>VLOOKUP(A30,[1]全て!$C$2658:$AI$4293,2,TRUE)</f>
        <v>大島-1</v>
      </c>
      <c r="C30" s="262" t="str">
        <f>"群馬県"&amp;VLOOKUP(A30,[1]全て!$C$6:$H$12007,4,FALSE)&amp;VLOOKUP(A30,[1]全て!$C$6:$H$12007,6,FALSE)</f>
        <v>群馬県富岡市大島</v>
      </c>
      <c r="D30" s="263" t="s">
        <v>9</v>
      </c>
      <c r="E30" s="264" t="s">
        <v>55</v>
      </c>
      <c r="F30" s="265" t="str">
        <f t="shared" si="0"/>
        <v>k0444-1</v>
      </c>
      <c r="G30" s="266" t="str">
        <f t="shared" si="2"/>
        <v>大島-1</v>
      </c>
      <c r="H30" s="267" t="str">
        <f t="shared" si="2"/>
        <v>群馬県富岡市大島</v>
      </c>
      <c r="I30" s="266" t="str">
        <f t="shared" si="2"/>
        <v>別図のとおり</v>
      </c>
      <c r="J30" s="268" t="str">
        <f t="shared" si="2"/>
        <v>急傾斜地の崩壊</v>
      </c>
      <c r="L30" t="str">
        <f>VLOOKUP(A30,[1]全て!$C$2658:$K$4293,9,FALSE)</f>
        <v>○</v>
      </c>
      <c r="M30" s="303"/>
      <c r="N30" s="303"/>
      <c r="O30" s="225"/>
      <c r="P30" s="225"/>
      <c r="R30" s="225"/>
    </row>
    <row r="31" spans="1:18" s="171" customFormat="1" x14ac:dyDescent="0.15">
      <c r="A31" s="253" t="s">
        <v>472</v>
      </c>
      <c r="B31" s="261" t="str">
        <f>VLOOKUP(A31,[1]全て!$C$2658:$AI$4293,2,TRUE)</f>
        <v>大島-2</v>
      </c>
      <c r="C31" s="262" t="str">
        <f>"群馬県"&amp;VLOOKUP(A31,[1]全て!$C$6:$H$12007,4,FALSE)&amp;VLOOKUP(A31,[1]全て!$C$6:$H$12007,6,FALSE)</f>
        <v>群馬県富岡市大島</v>
      </c>
      <c r="D31" s="263" t="s">
        <v>9</v>
      </c>
      <c r="E31" s="264" t="s">
        <v>55</v>
      </c>
      <c r="F31" s="265" t="str">
        <f t="shared" si="0"/>
        <v>k0444-2</v>
      </c>
      <c r="G31" s="266" t="str">
        <f t="shared" si="2"/>
        <v>大島-2</v>
      </c>
      <c r="H31" s="267" t="str">
        <f t="shared" si="2"/>
        <v>群馬県富岡市大島</v>
      </c>
      <c r="I31" s="266" t="str">
        <f t="shared" si="2"/>
        <v>別図のとおり</v>
      </c>
      <c r="J31" s="268" t="str">
        <f t="shared" si="2"/>
        <v>急傾斜地の崩壊</v>
      </c>
      <c r="L31" t="str">
        <f>VLOOKUP(A31,[1]全て!$C$2658:$K$4293,9,FALSE)</f>
        <v>○</v>
      </c>
      <c r="M31" s="303"/>
      <c r="N31" s="303"/>
      <c r="O31" s="225"/>
      <c r="P31" s="225"/>
      <c r="R31" s="225"/>
    </row>
    <row r="32" spans="1:18" s="13" customFormat="1" x14ac:dyDescent="0.15">
      <c r="A32" s="231" t="s">
        <v>474</v>
      </c>
      <c r="B32" s="229" t="str">
        <f>VLOOKUP(A32,[1]全て!$C$2658:$AI$4293,2,TRUE)</f>
        <v>長福寺</v>
      </c>
      <c r="C32" s="102" t="str">
        <f>"群馬県"&amp;VLOOKUP(A32,[1]全て!$C$6:$H$12007,4,FALSE)&amp;VLOOKUP(A32,[1]全て!$C$6:$H$12007,6,FALSE)</f>
        <v>群馬県富岡市野上</v>
      </c>
      <c r="D32" s="99" t="s">
        <v>9</v>
      </c>
      <c r="E32" s="129" t="s">
        <v>55</v>
      </c>
      <c r="F32" s="121" t="str">
        <f t="shared" si="0"/>
        <v>k0445</v>
      </c>
      <c r="G32" s="111" t="str">
        <f t="shared" si="2"/>
        <v>長福寺</v>
      </c>
      <c r="H32" s="114" t="str">
        <f t="shared" si="2"/>
        <v>群馬県富岡市野上</v>
      </c>
      <c r="I32" s="111" t="str">
        <f t="shared" si="2"/>
        <v>別図のとおり</v>
      </c>
      <c r="J32" s="122" t="str">
        <f t="shared" si="2"/>
        <v>急傾斜地の崩壊</v>
      </c>
      <c r="L32" t="str">
        <f>VLOOKUP(A32,[1]全て!$C$2658:$K$4293,9,FALSE)</f>
        <v>○</v>
      </c>
      <c r="M32" s="304"/>
      <c r="N32" s="304"/>
      <c r="O32" s="7"/>
      <c r="P32" s="7"/>
      <c r="R32" s="7"/>
    </row>
    <row r="33" spans="1:18" s="13" customFormat="1" x14ac:dyDescent="0.15">
      <c r="A33" s="231" t="s">
        <v>477</v>
      </c>
      <c r="B33" s="229" t="str">
        <f>VLOOKUP(A33,[1]全て!$C$2658:$AI$4293,2,TRUE)</f>
        <v>長福寺南</v>
      </c>
      <c r="C33" s="102" t="str">
        <f>"群馬県"&amp;VLOOKUP(A33,[1]全て!$C$6:$H$12007,4,FALSE)&amp;VLOOKUP(A33,[1]全て!$C$6:$H$12007,6,FALSE)</f>
        <v>群馬県富岡市野上</v>
      </c>
      <c r="D33" s="99" t="s">
        <v>9</v>
      </c>
      <c r="E33" s="129" t="s">
        <v>55</v>
      </c>
      <c r="F33" s="121" t="str">
        <f t="shared" si="0"/>
        <v>k0446</v>
      </c>
      <c r="G33" s="111" t="str">
        <f t="shared" si="2"/>
        <v>長福寺南</v>
      </c>
      <c r="H33" s="114" t="str">
        <f t="shared" si="2"/>
        <v>群馬県富岡市野上</v>
      </c>
      <c r="I33" s="111" t="str">
        <f t="shared" si="2"/>
        <v>別図のとおり</v>
      </c>
      <c r="J33" s="122" t="str">
        <f t="shared" si="2"/>
        <v>急傾斜地の崩壊</v>
      </c>
      <c r="L33" t="str">
        <f>VLOOKUP(A33,[1]全て!$C$2658:$K$4293,9,FALSE)</f>
        <v>○</v>
      </c>
      <c r="M33" s="304"/>
      <c r="N33" s="304"/>
      <c r="O33" s="7"/>
      <c r="P33" s="7"/>
      <c r="R33" s="7"/>
    </row>
    <row r="34" spans="1:18" s="13" customFormat="1" x14ac:dyDescent="0.15">
      <c r="A34" s="231" t="s">
        <v>480</v>
      </c>
      <c r="B34" s="229" t="str">
        <f>VLOOKUP(A34,[1]全て!$C$2658:$AI$4293,2,TRUE)</f>
        <v>甲日向-1</v>
      </c>
      <c r="C34" s="102" t="str">
        <f>"群馬県"&amp;VLOOKUP(A34,[1]全て!$C$6:$H$12007,4,FALSE)&amp;VLOOKUP(A34,[1]全て!$C$6:$H$12007,6,FALSE)</f>
        <v>群馬県富岡市野上</v>
      </c>
      <c r="D34" s="99" t="s">
        <v>9</v>
      </c>
      <c r="E34" s="129" t="s">
        <v>55</v>
      </c>
      <c r="F34" s="121" t="str">
        <f t="shared" si="0"/>
        <v>k0447-1</v>
      </c>
      <c r="G34" s="111" t="str">
        <f t="shared" si="2"/>
        <v>甲日向-1</v>
      </c>
      <c r="H34" s="114" t="str">
        <f t="shared" si="2"/>
        <v>群馬県富岡市野上</v>
      </c>
      <c r="I34" s="111" t="str">
        <f t="shared" si="2"/>
        <v>別図のとおり</v>
      </c>
      <c r="J34" s="122" t="str">
        <f t="shared" si="2"/>
        <v>急傾斜地の崩壊</v>
      </c>
      <c r="L34" t="str">
        <f>VLOOKUP(A34,[1]全て!$C$2658:$K$4293,9,FALSE)</f>
        <v>○</v>
      </c>
      <c r="M34" s="304"/>
      <c r="N34" s="304"/>
      <c r="O34" s="7"/>
      <c r="P34" s="7"/>
      <c r="R34" s="7"/>
    </row>
    <row r="35" spans="1:18" x14ac:dyDescent="0.15">
      <c r="A35" s="231" t="s">
        <v>483</v>
      </c>
      <c r="B35" s="229" t="str">
        <f>VLOOKUP(A35,[1]全て!$C$2658:$AI$4293,2,TRUE)</f>
        <v>甲日向-2</v>
      </c>
      <c r="C35" s="102" t="str">
        <f>"群馬県"&amp;VLOOKUP(A35,[1]全て!$C$6:$H$12007,4,FALSE)&amp;VLOOKUP(A35,[1]全て!$C$6:$H$12007,6,FALSE)</f>
        <v>群馬県富岡市野上</v>
      </c>
      <c r="D35" s="99" t="s">
        <v>9</v>
      </c>
      <c r="E35" s="129" t="s">
        <v>55</v>
      </c>
      <c r="F35" s="121" t="str">
        <f t="shared" si="0"/>
        <v>k0447-2</v>
      </c>
      <c r="G35" s="111" t="str">
        <f t="shared" si="2"/>
        <v>甲日向-2</v>
      </c>
      <c r="H35" s="114" t="str">
        <f t="shared" si="2"/>
        <v>群馬県富岡市野上</v>
      </c>
      <c r="I35" s="111" t="str">
        <f t="shared" si="2"/>
        <v>別図のとおり</v>
      </c>
      <c r="J35" s="122" t="str">
        <f t="shared" si="2"/>
        <v>急傾斜地の崩壊</v>
      </c>
      <c r="L35" t="str">
        <f>VLOOKUP(A35,[1]全て!$C$2658:$K$4293,9,FALSE)</f>
        <v>○</v>
      </c>
      <c r="M35" s="304"/>
      <c r="N35" s="304"/>
      <c r="O35" s="7"/>
      <c r="P35" s="7"/>
      <c r="R35" s="7"/>
    </row>
    <row r="36" spans="1:18" x14ac:dyDescent="0.15">
      <c r="A36" s="231" t="s">
        <v>485</v>
      </c>
      <c r="B36" s="229" t="str">
        <f>VLOOKUP(A36,[1]全て!$C$2658:$AI$4293,2,TRUE)</f>
        <v>野上-1</v>
      </c>
      <c r="C36" s="102" t="str">
        <f>"群馬県"&amp;VLOOKUP(A36,[1]全て!$C$6:$H$12007,4,FALSE)&amp;VLOOKUP(A36,[1]全て!$C$6:$H$12007,6,FALSE)</f>
        <v>群馬県富岡市野上</v>
      </c>
      <c r="D36" s="99" t="s">
        <v>9</v>
      </c>
      <c r="E36" s="129" t="s">
        <v>55</v>
      </c>
      <c r="F36" s="121" t="str">
        <f t="shared" si="0"/>
        <v>k0448-1</v>
      </c>
      <c r="G36" s="111" t="str">
        <f t="shared" si="2"/>
        <v>野上-1</v>
      </c>
      <c r="H36" s="114" t="str">
        <f t="shared" si="2"/>
        <v>群馬県富岡市野上</v>
      </c>
      <c r="I36" s="111" t="str">
        <f t="shared" si="2"/>
        <v>別図のとおり</v>
      </c>
      <c r="J36" s="122" t="str">
        <f t="shared" si="2"/>
        <v>急傾斜地の崩壊</v>
      </c>
      <c r="L36" t="str">
        <f>VLOOKUP(A36,[1]全て!$C$2658:$K$4293,9,FALSE)</f>
        <v>○</v>
      </c>
      <c r="M36" s="304"/>
      <c r="N36" s="304"/>
      <c r="O36" s="7"/>
      <c r="P36" s="7"/>
      <c r="R36" s="7"/>
    </row>
    <row r="37" spans="1:18" x14ac:dyDescent="0.15">
      <c r="A37" s="231" t="s">
        <v>488</v>
      </c>
      <c r="B37" s="229" t="str">
        <f>VLOOKUP(A37,[1]全て!$C$2658:$AI$4293,2,TRUE)</f>
        <v>野上-2</v>
      </c>
      <c r="C37" s="102" t="str">
        <f>"群馬県"&amp;VLOOKUP(A37,[1]全て!$C$6:$H$12007,4,FALSE)&amp;VLOOKUP(A37,[1]全て!$C$6:$H$12007,6,FALSE)</f>
        <v>群馬県富岡市野上</v>
      </c>
      <c r="D37" s="99" t="s">
        <v>9</v>
      </c>
      <c r="E37" s="129" t="s">
        <v>55</v>
      </c>
      <c r="F37" s="121" t="str">
        <f t="shared" si="0"/>
        <v>k0448-2</v>
      </c>
      <c r="G37" s="111" t="str">
        <f t="shared" si="2"/>
        <v>野上-2</v>
      </c>
      <c r="H37" s="114" t="str">
        <f t="shared" si="2"/>
        <v>群馬県富岡市野上</v>
      </c>
      <c r="I37" s="111" t="str">
        <f t="shared" si="2"/>
        <v>別図のとおり</v>
      </c>
      <c r="J37" s="122" t="str">
        <f t="shared" si="2"/>
        <v>急傾斜地の崩壊</v>
      </c>
      <c r="L37" t="str">
        <f>VLOOKUP(A37,[1]全て!$C$2658:$K$4293,9,FALSE)</f>
        <v>○</v>
      </c>
      <c r="M37" s="304"/>
      <c r="N37" s="304"/>
      <c r="O37" s="7"/>
      <c r="P37" s="7"/>
      <c r="R37" s="7"/>
    </row>
    <row r="38" spans="1:18" s="13" customFormat="1" x14ac:dyDescent="0.15">
      <c r="A38" s="231" t="s">
        <v>490</v>
      </c>
      <c r="B38" s="229" t="str">
        <f>VLOOKUP(A38,[1]全て!$C$2658:$AI$4293,2,TRUE)</f>
        <v>宮城-1</v>
      </c>
      <c r="C38" s="102" t="str">
        <f>"群馬県"&amp;VLOOKUP(A38,[1]全て!$C$6:$H$12007,4,FALSE)&amp;VLOOKUP(A38,[1]全て!$C$6:$H$12007,6,FALSE)</f>
        <v>群馬県富岡市野上</v>
      </c>
      <c r="D38" s="99" t="s">
        <v>9</v>
      </c>
      <c r="E38" s="129" t="s">
        <v>55</v>
      </c>
      <c r="F38" s="121" t="str">
        <f t="shared" si="0"/>
        <v>k0449-1</v>
      </c>
      <c r="G38" s="111" t="str">
        <f t="shared" si="2"/>
        <v>宮城-1</v>
      </c>
      <c r="H38" s="114" t="str">
        <f t="shared" si="2"/>
        <v>群馬県富岡市野上</v>
      </c>
      <c r="I38" s="111" t="str">
        <f t="shared" si="2"/>
        <v>別図のとおり</v>
      </c>
      <c r="J38" s="122" t="str">
        <f t="shared" si="2"/>
        <v>急傾斜地の崩壊</v>
      </c>
      <c r="L38" t="str">
        <f>VLOOKUP(A38,[1]全て!$C$2658:$K$4293,9,FALSE)</f>
        <v>○</v>
      </c>
      <c r="M38" s="304"/>
      <c r="N38" s="304"/>
      <c r="O38" s="7"/>
      <c r="P38" s="7"/>
      <c r="R38" s="7"/>
    </row>
    <row r="39" spans="1:18" s="13" customFormat="1" x14ac:dyDescent="0.15">
      <c r="A39" s="231" t="s">
        <v>493</v>
      </c>
      <c r="B39" s="229" t="str">
        <f>VLOOKUP(A39,[1]全て!$C$2658:$AI$4293,2,TRUE)</f>
        <v>宮城-2</v>
      </c>
      <c r="C39" s="102" t="str">
        <f>"群馬県"&amp;VLOOKUP(A39,[1]全て!$C$6:$H$12007,4,FALSE)&amp;VLOOKUP(A39,[1]全て!$C$6:$H$12007,6,FALSE)</f>
        <v>群馬県富岡市野上</v>
      </c>
      <c r="D39" s="99" t="s">
        <v>9</v>
      </c>
      <c r="E39" s="129" t="s">
        <v>55</v>
      </c>
      <c r="F39" s="121" t="str">
        <f t="shared" si="0"/>
        <v>k0449-2</v>
      </c>
      <c r="G39" s="111" t="str">
        <f t="shared" si="2"/>
        <v>宮城-2</v>
      </c>
      <c r="H39" s="114" t="str">
        <f t="shared" si="2"/>
        <v>群馬県富岡市野上</v>
      </c>
      <c r="I39" s="111" t="str">
        <f t="shared" si="2"/>
        <v>別図のとおり</v>
      </c>
      <c r="J39" s="122" t="str">
        <f t="shared" si="2"/>
        <v>急傾斜地の崩壊</v>
      </c>
      <c r="L39" t="str">
        <f>VLOOKUP(A39,[1]全て!$C$2658:$K$4293,9,FALSE)</f>
        <v>○</v>
      </c>
      <c r="M39" s="304"/>
      <c r="N39" s="304"/>
      <c r="O39" s="7"/>
      <c r="P39" s="7"/>
      <c r="R39" s="7"/>
    </row>
    <row r="40" spans="1:18" x14ac:dyDescent="0.15">
      <c r="A40" s="231" t="s">
        <v>495</v>
      </c>
      <c r="B40" s="229" t="str">
        <f>VLOOKUP(A40,[1]全て!$C$2658:$AI$4293,2,TRUE)</f>
        <v>宮城-3</v>
      </c>
      <c r="C40" s="102" t="str">
        <f>"群馬県"&amp;VLOOKUP(A40,[1]全て!$C$6:$H$12007,4,FALSE)&amp;VLOOKUP(A40,[1]全て!$C$6:$H$12007,6,FALSE)</f>
        <v>群馬県富岡市野上</v>
      </c>
      <c r="D40" s="99" t="s">
        <v>9</v>
      </c>
      <c r="E40" s="129" t="s">
        <v>55</v>
      </c>
      <c r="F40" s="121" t="str">
        <f t="shared" si="0"/>
        <v>k0449-3</v>
      </c>
      <c r="G40" s="111" t="str">
        <f t="shared" si="2"/>
        <v>宮城-3</v>
      </c>
      <c r="H40" s="114" t="str">
        <f t="shared" si="2"/>
        <v>群馬県富岡市野上</v>
      </c>
      <c r="I40" s="111" t="str">
        <f t="shared" si="2"/>
        <v>別図のとおり</v>
      </c>
      <c r="J40" s="122" t="str">
        <f t="shared" si="2"/>
        <v>急傾斜地の崩壊</v>
      </c>
      <c r="L40" t="str">
        <f>VLOOKUP(A40,[1]全て!$C$2658:$K$4293,9,FALSE)</f>
        <v>○</v>
      </c>
      <c r="M40" s="304"/>
      <c r="N40" s="304"/>
      <c r="O40" s="7"/>
      <c r="P40" s="7"/>
      <c r="R40" s="7"/>
    </row>
    <row r="41" spans="1:18" s="171" customFormat="1" x14ac:dyDescent="0.15">
      <c r="A41" s="253" t="s">
        <v>497</v>
      </c>
      <c r="B41" s="261" t="str">
        <f>VLOOKUP(A41,[1]全て!$C$2658:$AI$4293,2,TRUE)</f>
        <v>岩染(Ⅰ)-1</v>
      </c>
      <c r="C41" s="262" t="str">
        <f>"群馬県"&amp;VLOOKUP(A41,[1]全て!$C$6:$H$12007,4,FALSE)&amp;VLOOKUP(A41,[1]全て!$C$6:$H$12007,6,FALSE)</f>
        <v>群馬県富岡市岩染</v>
      </c>
      <c r="D41" s="263" t="s">
        <v>9</v>
      </c>
      <c r="E41" s="264" t="s">
        <v>55</v>
      </c>
      <c r="F41" s="265" t="str">
        <f t="shared" si="0"/>
        <v>k0450-1</v>
      </c>
      <c r="G41" s="266" t="str">
        <f t="shared" si="2"/>
        <v>岩染(Ⅰ)-1</v>
      </c>
      <c r="H41" s="267" t="str">
        <f t="shared" si="2"/>
        <v>群馬県富岡市岩染</v>
      </c>
      <c r="I41" s="266" t="str">
        <f t="shared" si="2"/>
        <v>別図のとおり</v>
      </c>
      <c r="J41" s="268" t="str">
        <f t="shared" si="2"/>
        <v>急傾斜地の崩壊</v>
      </c>
      <c r="L41" t="str">
        <f>VLOOKUP(A41,[1]全て!$C$2658:$K$4293,9,FALSE)</f>
        <v>○</v>
      </c>
      <c r="M41" s="303"/>
      <c r="N41" s="303"/>
      <c r="O41" s="225"/>
      <c r="P41" s="225"/>
      <c r="R41" s="225"/>
    </row>
    <row r="42" spans="1:18" s="171" customFormat="1" x14ac:dyDescent="0.15">
      <c r="A42" s="253" t="s">
        <v>500</v>
      </c>
      <c r="B42" s="261" t="str">
        <f>VLOOKUP(A42,[1]全て!$C$2658:$AI$4293,2,TRUE)</f>
        <v>岩染(Ⅰ)-2</v>
      </c>
      <c r="C42" s="262" t="str">
        <f>"群馬県"&amp;VLOOKUP(A42,[1]全て!$C$6:$H$12007,4,FALSE)&amp;VLOOKUP(A42,[1]全て!$C$6:$H$12007,6,FALSE)</f>
        <v>群馬県富岡市岩染</v>
      </c>
      <c r="D42" s="263" t="s">
        <v>9</v>
      </c>
      <c r="E42" s="264" t="s">
        <v>55</v>
      </c>
      <c r="F42" s="265" t="str">
        <f t="shared" si="0"/>
        <v>k0450-2</v>
      </c>
      <c r="G42" s="266" t="str">
        <f t="shared" si="2"/>
        <v>岩染(Ⅰ)-2</v>
      </c>
      <c r="H42" s="267" t="str">
        <f t="shared" si="2"/>
        <v>群馬県富岡市岩染</v>
      </c>
      <c r="I42" s="266" t="str">
        <f t="shared" si="2"/>
        <v>別図のとおり</v>
      </c>
      <c r="J42" s="268" t="str">
        <f t="shared" si="2"/>
        <v>急傾斜地の崩壊</v>
      </c>
      <c r="L42" t="str">
        <f>VLOOKUP(A42,[1]全て!$C$2658:$K$4293,9,FALSE)</f>
        <v>○</v>
      </c>
      <c r="M42" s="303"/>
      <c r="N42" s="303"/>
      <c r="O42" s="225"/>
      <c r="P42" s="225"/>
      <c r="R42" s="225"/>
    </row>
    <row r="43" spans="1:18" s="171" customFormat="1" x14ac:dyDescent="0.15">
      <c r="A43" s="253" t="s">
        <v>502</v>
      </c>
      <c r="B43" s="261" t="str">
        <f>VLOOKUP(A43,[1]全て!$C$2658:$AI$4293,2,TRUE)</f>
        <v>岩染(Ⅰ)-3</v>
      </c>
      <c r="C43" s="262" t="str">
        <f>"群馬県"&amp;VLOOKUP(A43,[1]全て!$C$6:$H$12007,4,FALSE)&amp;VLOOKUP(A43,[1]全て!$C$6:$H$12007,6,FALSE)</f>
        <v>群馬県富岡市岩染</v>
      </c>
      <c r="D43" s="263" t="s">
        <v>9</v>
      </c>
      <c r="E43" s="264" t="s">
        <v>55</v>
      </c>
      <c r="F43" s="265" t="str">
        <f t="shared" si="0"/>
        <v>k0450-3</v>
      </c>
      <c r="G43" s="266" t="str">
        <f t="shared" si="2"/>
        <v>岩染(Ⅰ)-3</v>
      </c>
      <c r="H43" s="267" t="str">
        <f t="shared" si="2"/>
        <v>群馬県富岡市岩染</v>
      </c>
      <c r="I43" s="266" t="str">
        <f t="shared" si="2"/>
        <v>別図のとおり</v>
      </c>
      <c r="J43" s="268" t="str">
        <f t="shared" si="2"/>
        <v>急傾斜地の崩壊</v>
      </c>
      <c r="L43" t="str">
        <f>VLOOKUP(A43,[1]全て!$C$2658:$K$4293,9,FALSE)</f>
        <v>○</v>
      </c>
      <c r="M43" s="303"/>
      <c r="N43" s="303"/>
      <c r="O43" s="225"/>
      <c r="P43" s="225"/>
      <c r="R43" s="225"/>
    </row>
    <row r="44" spans="1:18" s="173" customFormat="1" x14ac:dyDescent="0.15">
      <c r="A44" s="253" t="s">
        <v>504</v>
      </c>
      <c r="B44" s="261" t="str">
        <f>VLOOKUP(A44,[1]全て!$C$2658:$AI$4293,2,TRUE)</f>
        <v>岩染(Ⅰ)-4</v>
      </c>
      <c r="C44" s="262" t="str">
        <f>"群馬県"&amp;VLOOKUP(A44,[1]全て!$C$6:$H$12007,4,FALSE)&amp;VLOOKUP(A44,[1]全て!$C$6:$H$12007,6,FALSE)</f>
        <v>群馬県富岡市岩染</v>
      </c>
      <c r="D44" s="263" t="s">
        <v>9</v>
      </c>
      <c r="E44" s="264" t="s">
        <v>55</v>
      </c>
      <c r="F44" s="265" t="str">
        <f t="shared" si="0"/>
        <v>k0450-4</v>
      </c>
      <c r="G44" s="266" t="str">
        <f t="shared" si="2"/>
        <v>岩染(Ⅰ)-4</v>
      </c>
      <c r="H44" s="267" t="str">
        <f t="shared" si="2"/>
        <v>群馬県富岡市岩染</v>
      </c>
      <c r="I44" s="266" t="str">
        <f t="shared" si="2"/>
        <v>別図のとおり</v>
      </c>
      <c r="J44" s="268" t="str">
        <f t="shared" si="2"/>
        <v>急傾斜地の崩壊</v>
      </c>
      <c r="L44" t="str">
        <f>VLOOKUP(A44,[1]全て!$C$2658:$K$4293,9,FALSE)</f>
        <v>○</v>
      </c>
      <c r="M44" s="303"/>
      <c r="N44" s="303"/>
      <c r="O44" s="225"/>
      <c r="P44" s="225"/>
      <c r="R44" s="225"/>
    </row>
    <row r="45" spans="1:18" s="171" customFormat="1" x14ac:dyDescent="0.15">
      <c r="A45" s="253" t="s">
        <v>506</v>
      </c>
      <c r="B45" s="261" t="str">
        <f>VLOOKUP(A45,[1]全て!$C$2658:$AI$4293,2,TRUE)</f>
        <v>浅香入</v>
      </c>
      <c r="C45" s="262" t="str">
        <f>"群馬県"&amp;VLOOKUP(A45,[1]全て!$C$6:$H$12007,4,FALSE)&amp;VLOOKUP(A45,[1]全て!$C$6:$H$12007,6,FALSE)</f>
        <v>群馬県富岡市南後箇</v>
      </c>
      <c r="D45" s="263" t="s">
        <v>9</v>
      </c>
      <c r="E45" s="264" t="s">
        <v>55</v>
      </c>
      <c r="F45" s="265" t="str">
        <f t="shared" si="0"/>
        <v>k0451</v>
      </c>
      <c r="G45" s="266" t="str">
        <f t="shared" si="2"/>
        <v>浅香入</v>
      </c>
      <c r="H45" s="267" t="str">
        <f t="shared" si="2"/>
        <v>群馬県富岡市南後箇</v>
      </c>
      <c r="I45" s="266" t="str">
        <f t="shared" si="2"/>
        <v>別図のとおり</v>
      </c>
      <c r="J45" s="268" t="str">
        <f t="shared" si="2"/>
        <v>急傾斜地の崩壊</v>
      </c>
      <c r="L45" t="str">
        <f>VLOOKUP(A45,[1]全て!$C$2658:$K$4293,9,FALSE)</f>
        <v>○</v>
      </c>
      <c r="M45" s="303"/>
      <c r="N45" s="303"/>
      <c r="O45" s="225"/>
      <c r="P45" s="225"/>
      <c r="R45" s="225"/>
    </row>
    <row r="46" spans="1:18" s="171" customFormat="1" x14ac:dyDescent="0.15">
      <c r="A46" s="253" t="s">
        <v>1382</v>
      </c>
      <c r="B46" s="261" t="str">
        <f>VLOOKUP(A46,[1]全て!$C$2658:$AI$4293,2,TRUE)</f>
        <v>引土</v>
      </c>
      <c r="C46" s="262" t="str">
        <f>"群馬県"&amp;VLOOKUP(A46,[1]全て!$C$6:$H$12007,4,FALSE)&amp;VLOOKUP(A46,[1]全て!$C$6:$H$12007,6,FALSE)</f>
        <v>群馬県富岡市一ノ宮</v>
      </c>
      <c r="D46" s="263" t="s">
        <v>9</v>
      </c>
      <c r="E46" s="264" t="s">
        <v>55</v>
      </c>
      <c r="F46" s="265" t="str">
        <f t="shared" si="0"/>
        <v>k0452(-1,-2)</v>
      </c>
      <c r="G46" s="266" t="str">
        <f t="shared" si="2"/>
        <v>引土</v>
      </c>
      <c r="H46" s="267" t="str">
        <f t="shared" si="2"/>
        <v>群馬県富岡市一ノ宮</v>
      </c>
      <c r="I46" s="266" t="str">
        <f t="shared" si="2"/>
        <v>別図のとおり</v>
      </c>
      <c r="J46" s="268" t="str">
        <f t="shared" si="2"/>
        <v>急傾斜地の崩壊</v>
      </c>
      <c r="L46" t="str">
        <f>VLOOKUP(A46,[1]全て!$C$2658:$K$4293,9,FALSE)</f>
        <v>○</v>
      </c>
      <c r="M46" s="303"/>
      <c r="N46" s="303"/>
      <c r="O46" s="225"/>
      <c r="P46" s="225"/>
      <c r="R46" s="225"/>
    </row>
    <row r="47" spans="1:18" s="171" customFormat="1" x14ac:dyDescent="0.15">
      <c r="A47" s="253" t="s">
        <v>514</v>
      </c>
      <c r="B47" s="261" t="str">
        <f>VLOOKUP(A47,[1]全て!$C$2658:$AI$4293,2,TRUE)</f>
        <v>七日市</v>
      </c>
      <c r="C47" s="262" t="str">
        <f>"群馬県"&amp;VLOOKUP(A47,[1]全て!$C$6:$H$12007,4,FALSE)&amp;VLOOKUP(A47,[1]全て!$C$6:$H$12007,6,FALSE)</f>
        <v>群馬県富岡市七日市</v>
      </c>
      <c r="D47" s="263" t="s">
        <v>9</v>
      </c>
      <c r="E47" s="264" t="s">
        <v>55</v>
      </c>
      <c r="F47" s="265" t="str">
        <f t="shared" si="0"/>
        <v>k0453</v>
      </c>
      <c r="G47" s="266" t="str">
        <f t="shared" si="2"/>
        <v>七日市</v>
      </c>
      <c r="H47" s="267" t="str">
        <f t="shared" si="2"/>
        <v>群馬県富岡市七日市</v>
      </c>
      <c r="I47" s="266" t="str">
        <f t="shared" si="2"/>
        <v>別図のとおり</v>
      </c>
      <c r="J47" s="268" t="str">
        <f t="shared" si="2"/>
        <v>急傾斜地の崩壊</v>
      </c>
      <c r="L47" t="str">
        <f>VLOOKUP(A47,[1]全て!$C$2658:$K$4293,9,FALSE)</f>
        <v>○</v>
      </c>
      <c r="M47" s="303"/>
      <c r="N47" s="303"/>
      <c r="O47" s="225"/>
      <c r="P47" s="225"/>
      <c r="R47" s="225"/>
    </row>
    <row r="48" spans="1:18" s="171" customFormat="1" x14ac:dyDescent="0.15">
      <c r="A48" s="231" t="s">
        <v>517</v>
      </c>
      <c r="B48" s="229" t="str">
        <f>VLOOKUP(A48,[1]全て!$C$2658:$AI$4293,2,TRUE)</f>
        <v>内匠谷津</v>
      </c>
      <c r="C48" s="102" t="str">
        <f>"群馬県"&amp;VLOOKUP(A48,[1]全て!$C$6:$H$12007,4,FALSE)&amp;VLOOKUP(A48,[1]全て!$C$6:$H$12007,6,FALSE)</f>
        <v>群馬県富岡市内匠</v>
      </c>
      <c r="D48" s="99" t="s">
        <v>9</v>
      </c>
      <c r="E48" s="129" t="s">
        <v>55</v>
      </c>
      <c r="F48" s="121" t="str">
        <f t="shared" si="0"/>
        <v>k0454</v>
      </c>
      <c r="G48" s="111" t="str">
        <f t="shared" si="2"/>
        <v>内匠谷津</v>
      </c>
      <c r="H48" s="114" t="str">
        <f t="shared" si="2"/>
        <v>群馬県富岡市内匠</v>
      </c>
      <c r="I48" s="111" t="str">
        <f t="shared" si="2"/>
        <v>別図のとおり</v>
      </c>
      <c r="J48" s="122" t="str">
        <f t="shared" si="2"/>
        <v>急傾斜地の崩壊</v>
      </c>
      <c r="L48" t="str">
        <f>VLOOKUP(A48,[1]全て!$C$2658:$K$4293,9,FALSE)</f>
        <v>○</v>
      </c>
      <c r="M48" s="303"/>
      <c r="N48" s="303"/>
      <c r="O48" s="225"/>
      <c r="P48" s="225"/>
      <c r="R48" s="225"/>
    </row>
    <row r="49" spans="1:18" x14ac:dyDescent="0.15">
      <c r="A49" s="253" t="s">
        <v>1383</v>
      </c>
      <c r="B49" s="261" t="str">
        <f>VLOOKUP(A49,[1]全て!$C$2658:$AI$4293,2,TRUE)</f>
        <v>内匠東</v>
      </c>
      <c r="C49" s="262" t="str">
        <f>"群馬県"&amp;VLOOKUP(A49,[1]全て!$C$6:$H$12007,4,FALSE)&amp;VLOOKUP(A49,[1]全て!$C$6:$H$12007,6,FALSE)</f>
        <v>群馬県富岡市内匠</v>
      </c>
      <c r="D49" s="263" t="s">
        <v>9</v>
      </c>
      <c r="E49" s="264" t="s">
        <v>55</v>
      </c>
      <c r="F49" s="265" t="str">
        <f t="shared" si="0"/>
        <v>k0455(-1,-2)</v>
      </c>
      <c r="G49" s="266" t="str">
        <f t="shared" si="2"/>
        <v>内匠東</v>
      </c>
      <c r="H49" s="267" t="str">
        <f t="shared" si="2"/>
        <v>群馬県富岡市内匠</v>
      </c>
      <c r="I49" s="266" t="str">
        <f t="shared" si="2"/>
        <v>別図のとおり</v>
      </c>
      <c r="J49" s="268" t="str">
        <f t="shared" si="2"/>
        <v>急傾斜地の崩壊</v>
      </c>
      <c r="L49" t="str">
        <f>VLOOKUP(A49,[1]全て!$C$2658:$K$4293,9,FALSE)</f>
        <v>○</v>
      </c>
      <c r="M49" s="304"/>
      <c r="N49" s="304"/>
      <c r="O49" s="7"/>
      <c r="P49" s="7"/>
      <c r="R49" s="7"/>
    </row>
    <row r="50" spans="1:18" s="13" customFormat="1" x14ac:dyDescent="0.15">
      <c r="A50" s="253" t="s">
        <v>525</v>
      </c>
      <c r="B50" s="261" t="str">
        <f>VLOOKUP(A50,[1]全て!$C$2658:$AI$4293,2,TRUE)</f>
        <v>岡本鍛冶屋</v>
      </c>
      <c r="C50" s="262" t="str">
        <f>"群馬県"&amp;VLOOKUP(A50,[1]全て!$C$6:$H$12007,4,FALSE)&amp;VLOOKUP(A50,[1]全て!$C$6:$H$12007,6,FALSE)</f>
        <v>群馬県富岡市岡本</v>
      </c>
      <c r="D50" s="263" t="s">
        <v>9</v>
      </c>
      <c r="E50" s="264" t="s">
        <v>55</v>
      </c>
      <c r="F50" s="265" t="str">
        <f t="shared" si="0"/>
        <v>k0456</v>
      </c>
      <c r="G50" s="266" t="str">
        <f t="shared" si="2"/>
        <v>岡本鍛冶屋</v>
      </c>
      <c r="H50" s="267" t="str">
        <f t="shared" si="2"/>
        <v>群馬県富岡市岡本</v>
      </c>
      <c r="I50" s="266" t="str">
        <f t="shared" si="2"/>
        <v>別図のとおり</v>
      </c>
      <c r="J50" s="268" t="str">
        <f t="shared" si="2"/>
        <v>急傾斜地の崩壊</v>
      </c>
      <c r="L50" t="str">
        <f>VLOOKUP(A50,[1]全て!$C$2658:$K$4293,9,FALSE)</f>
        <v>○</v>
      </c>
      <c r="M50" s="304"/>
      <c r="N50" s="304"/>
      <c r="O50" s="7"/>
      <c r="P50" s="7"/>
      <c r="R50" s="7"/>
    </row>
    <row r="51" spans="1:18" s="173" customFormat="1" x14ac:dyDescent="0.15">
      <c r="A51" s="253" t="s">
        <v>528</v>
      </c>
      <c r="B51" s="261" t="str">
        <f>VLOOKUP(A51,[1]全て!$C$2658:$AI$4293,2,TRUE)</f>
        <v>千足日向</v>
      </c>
      <c r="C51" s="262" t="str">
        <f>"群馬県"&amp;VLOOKUP(A51,[1]全て!$C$6:$H$12007,4,FALSE)&amp;VLOOKUP(A51,[1]全て!$C$6:$H$12007,6,FALSE)</f>
        <v>群馬県富岡市上丹生</v>
      </c>
      <c r="D51" s="263" t="s">
        <v>9</v>
      </c>
      <c r="E51" s="264" t="s">
        <v>55</v>
      </c>
      <c r="F51" s="265" t="str">
        <f t="shared" si="0"/>
        <v>k0457</v>
      </c>
      <c r="G51" s="266" t="str">
        <f t="shared" si="2"/>
        <v>千足日向</v>
      </c>
      <c r="H51" s="267" t="str">
        <f t="shared" si="2"/>
        <v>群馬県富岡市上丹生</v>
      </c>
      <c r="I51" s="266" t="str">
        <f t="shared" si="2"/>
        <v>別図のとおり</v>
      </c>
      <c r="J51" s="268" t="str">
        <f t="shared" si="2"/>
        <v>急傾斜地の崩壊</v>
      </c>
      <c r="L51" t="str">
        <f>VLOOKUP(A51,[1]全て!$C$2658:$K$4293,9,FALSE)</f>
        <v>○</v>
      </c>
      <c r="M51" s="303"/>
      <c r="N51" s="303"/>
      <c r="O51" s="225"/>
      <c r="P51" s="225"/>
      <c r="R51" s="225"/>
    </row>
    <row r="52" spans="1:18" s="173" customFormat="1" x14ac:dyDescent="0.15">
      <c r="A52" s="231" t="s">
        <v>531</v>
      </c>
      <c r="B52" s="229" t="str">
        <f>VLOOKUP(A52,[1]全て!$C$2658:$AI$4293,2,TRUE)</f>
        <v>丹生公民館</v>
      </c>
      <c r="C52" s="102" t="str">
        <f>"群馬県"&amp;VLOOKUP(A52,[1]全て!$C$6:$H$12007,4,FALSE)&amp;VLOOKUP(A52,[1]全て!$C$6:$H$12007,6,FALSE)</f>
        <v>群馬県富岡市上丹生</v>
      </c>
      <c r="D52" s="99" t="s">
        <v>9</v>
      </c>
      <c r="E52" s="129" t="s">
        <v>55</v>
      </c>
      <c r="F52" s="121" t="str">
        <f t="shared" si="0"/>
        <v>k0458</v>
      </c>
      <c r="G52" s="111" t="str">
        <f t="shared" si="2"/>
        <v>丹生公民館</v>
      </c>
      <c r="H52" s="114" t="str">
        <f t="shared" si="2"/>
        <v>群馬県富岡市上丹生</v>
      </c>
      <c r="I52" s="111" t="str">
        <f t="shared" si="2"/>
        <v>別図のとおり</v>
      </c>
      <c r="J52" s="122" t="str">
        <f t="shared" si="2"/>
        <v>急傾斜地の崩壊</v>
      </c>
      <c r="L52" t="str">
        <f>VLOOKUP(A52,[1]全て!$C$2658:$K$4293,9,FALSE)</f>
        <v>○</v>
      </c>
      <c r="M52" s="303"/>
      <c r="N52" s="303"/>
      <c r="O52" s="225"/>
      <c r="P52" s="225"/>
      <c r="R52" s="225"/>
    </row>
    <row r="53" spans="1:18" s="171" customFormat="1" x14ac:dyDescent="0.15">
      <c r="A53" s="253" t="s">
        <v>534</v>
      </c>
      <c r="B53" s="261" t="str">
        <f>VLOOKUP(A53,[1]全て!$C$2658:$AI$4293,2,TRUE)</f>
        <v>新田</v>
      </c>
      <c r="C53" s="262" t="str">
        <f>"群馬県"&amp;VLOOKUP(A53,[1]全て!$C$6:$H$12007,4,FALSE)&amp;VLOOKUP(A53,[1]全て!$C$6:$H$12007,6,FALSE)</f>
        <v>群馬県富岡市上黒岩</v>
      </c>
      <c r="D53" s="263" t="s">
        <v>9</v>
      </c>
      <c r="E53" s="264" t="s">
        <v>55</v>
      </c>
      <c r="F53" s="265" t="str">
        <f t="shared" si="0"/>
        <v>k0459</v>
      </c>
      <c r="G53" s="266" t="str">
        <f t="shared" si="2"/>
        <v>新田</v>
      </c>
      <c r="H53" s="267" t="str">
        <f t="shared" si="2"/>
        <v>群馬県富岡市上黒岩</v>
      </c>
      <c r="I53" s="266" t="str">
        <f t="shared" si="2"/>
        <v>別図のとおり</v>
      </c>
      <c r="J53" s="268" t="str">
        <f t="shared" si="2"/>
        <v>急傾斜地の崩壊</v>
      </c>
      <c r="L53" t="str">
        <f>VLOOKUP(A53,[1]全て!$C$2658:$K$4293,9,FALSE)</f>
        <v>○</v>
      </c>
      <c r="M53" s="303"/>
      <c r="N53" s="303"/>
      <c r="O53" s="225"/>
      <c r="P53" s="225"/>
      <c r="R53" s="225"/>
    </row>
    <row r="54" spans="1:18" x14ac:dyDescent="0.15">
      <c r="A54" s="253" t="s">
        <v>537</v>
      </c>
      <c r="B54" s="261" t="str">
        <f>VLOOKUP(A54,[1]全て!$C$2658:$AI$4293,2,TRUE)</f>
        <v>蕨</v>
      </c>
      <c r="C54" s="262" t="str">
        <f>"群馬県"&amp;VLOOKUP(A54,[1]全て!$C$6:$H$12007,4,FALSE)&amp;VLOOKUP(A54,[1]全て!$C$6:$H$12007,6,FALSE)</f>
        <v>群馬県富岡市黒川</v>
      </c>
      <c r="D54" s="263" t="s">
        <v>9</v>
      </c>
      <c r="E54" s="264" t="s">
        <v>55</v>
      </c>
      <c r="F54" s="265" t="str">
        <f t="shared" si="0"/>
        <v>k0460</v>
      </c>
      <c r="G54" s="266" t="str">
        <f t="shared" si="2"/>
        <v>蕨</v>
      </c>
      <c r="H54" s="267" t="str">
        <f t="shared" si="2"/>
        <v>群馬県富岡市黒川</v>
      </c>
      <c r="I54" s="266" t="str">
        <f t="shared" si="2"/>
        <v>別図のとおり</v>
      </c>
      <c r="J54" s="268" t="str">
        <f t="shared" si="2"/>
        <v>急傾斜地の崩壊</v>
      </c>
      <c r="L54" t="str">
        <f>VLOOKUP(A54,[1]全て!$C$2658:$K$4293,9,FALSE)</f>
        <v>○</v>
      </c>
      <c r="M54" s="304"/>
      <c r="N54" s="304"/>
      <c r="O54" s="7"/>
      <c r="P54" s="7"/>
      <c r="R54" s="7"/>
    </row>
    <row r="55" spans="1:18" s="173" customFormat="1" x14ac:dyDescent="0.15">
      <c r="A55" s="253" t="s">
        <v>540</v>
      </c>
      <c r="B55" s="261" t="str">
        <f>VLOOKUP(A55,[1]全て!$C$2658:$AI$4293,2,TRUE)</f>
        <v>黒川(B)</v>
      </c>
      <c r="C55" s="262" t="str">
        <f>"群馬県"&amp;VLOOKUP(A55,[1]全て!$C$6:$H$12007,4,FALSE)&amp;VLOOKUP(A55,[1]全て!$C$6:$H$12007,6,FALSE)</f>
        <v>群馬県富岡市黒川</v>
      </c>
      <c r="D55" s="263" t="s">
        <v>9</v>
      </c>
      <c r="E55" s="264" t="s">
        <v>55</v>
      </c>
      <c r="F55" s="265" t="str">
        <f t="shared" si="0"/>
        <v>k0461</v>
      </c>
      <c r="G55" s="266" t="str">
        <f t="shared" si="2"/>
        <v>黒川(B)</v>
      </c>
      <c r="H55" s="267" t="str">
        <f t="shared" si="2"/>
        <v>群馬県富岡市黒川</v>
      </c>
      <c r="I55" s="266" t="str">
        <f t="shared" si="2"/>
        <v>別図のとおり</v>
      </c>
      <c r="J55" s="268" t="str">
        <f t="shared" si="2"/>
        <v>急傾斜地の崩壊</v>
      </c>
      <c r="L55" t="str">
        <f>VLOOKUP(A55,[1]全て!$C$2658:$K$4293,9,FALSE)</f>
        <v>○</v>
      </c>
      <c r="M55" s="303"/>
      <c r="N55" s="303"/>
      <c r="O55" s="225"/>
      <c r="P55" s="225"/>
      <c r="R55" s="225"/>
    </row>
    <row r="56" spans="1:18" s="212" customFormat="1" x14ac:dyDescent="0.15">
      <c r="A56" s="254" t="s">
        <v>1384</v>
      </c>
      <c r="B56" s="269" t="str">
        <f>VLOOKUP(A56,[1]全て!$C$2658:$AI$4293,2,TRUE)</f>
        <v>別保(B)</v>
      </c>
      <c r="C56" s="270" t="str">
        <f>"群馬県"&amp;VLOOKUP(A56,[1]全て!$C$6:$H$12007,4,FALSE)&amp;VLOOKUP(A56,[1]全て!$C$6:$H$12007,6,FALSE)</f>
        <v>群馬県富岡市黒川</v>
      </c>
      <c r="D56" s="199" t="s">
        <v>9</v>
      </c>
      <c r="E56" s="200" t="s">
        <v>55</v>
      </c>
      <c r="F56" s="201" t="str">
        <f t="shared" si="0"/>
        <v>k0462(-1,-2,-3)</v>
      </c>
      <c r="G56" s="202" t="str">
        <f t="shared" si="2"/>
        <v>別保(B)</v>
      </c>
      <c r="H56" s="203" t="str">
        <f t="shared" si="2"/>
        <v>群馬県富岡市黒川</v>
      </c>
      <c r="I56" s="202" t="str">
        <f t="shared" si="2"/>
        <v>別図のとおり</v>
      </c>
      <c r="J56" s="204" t="str">
        <f t="shared" si="2"/>
        <v>急傾斜地の崩壊</v>
      </c>
      <c r="L56" s="205" t="str">
        <f>VLOOKUP(A56,[1]全て!$C$2658:$K$4293,9,FALSE)</f>
        <v>○</v>
      </c>
      <c r="M56" s="305"/>
      <c r="N56" s="305"/>
      <c r="O56" s="226"/>
      <c r="P56" s="226"/>
      <c r="R56" s="226"/>
    </row>
    <row r="57" spans="1:18" s="173" customFormat="1" x14ac:dyDescent="0.15">
      <c r="A57" s="231" t="s">
        <v>1385</v>
      </c>
      <c r="B57" s="229" t="str">
        <f>VLOOKUP(A57,[1]全て!$C$2658:$AI$4293,2,TRUE)</f>
        <v>芹田</v>
      </c>
      <c r="C57" s="102" t="str">
        <f>"群馬県"&amp;VLOOKUP(A57,[1]全て!$C$6:$H$12007,4,FALSE)&amp;VLOOKUP(A57,[1]全て!$C$6:$H$12007,6,FALSE)</f>
        <v>群馬県富岡市下黒岩</v>
      </c>
      <c r="D57" s="99" t="s">
        <v>9</v>
      </c>
      <c r="E57" s="129" t="s">
        <v>55</v>
      </c>
      <c r="F57" s="121" t="str">
        <f t="shared" si="0"/>
        <v>k0463(-1,-2,-3,-4)</v>
      </c>
      <c r="G57" s="111" t="str">
        <f t="shared" si="2"/>
        <v>芹田</v>
      </c>
      <c r="H57" s="114" t="str">
        <f t="shared" si="2"/>
        <v>群馬県富岡市下黒岩</v>
      </c>
      <c r="I57" s="111" t="str">
        <f t="shared" si="2"/>
        <v>別図のとおり</v>
      </c>
      <c r="J57" s="122" t="str">
        <f t="shared" si="2"/>
        <v>急傾斜地の崩壊</v>
      </c>
      <c r="L57" t="str">
        <f>VLOOKUP(A57,[1]全て!$C$2658:$K$4293,9,FALSE)</f>
        <v>○</v>
      </c>
      <c r="M57" s="303"/>
      <c r="N57" s="303"/>
      <c r="O57" s="225"/>
      <c r="P57" s="225"/>
      <c r="R57" s="225"/>
    </row>
    <row r="58" spans="1:18" s="205" customFormat="1" x14ac:dyDescent="0.15">
      <c r="A58" s="231" t="s">
        <v>1386</v>
      </c>
      <c r="B58" s="229" t="str">
        <f>VLOOKUP(A58,[1]全て!$C$2658:$AI$4293,2,TRUE)</f>
        <v>新和団地</v>
      </c>
      <c r="C58" s="102" t="str">
        <f>"群馬県"&amp;VLOOKUP(A58,[1]全て!$C$6:$H$12007,4,FALSE)&amp;VLOOKUP(A58,[1]全て!$C$6:$H$12007,6,FALSE)</f>
        <v>群馬県富岡市下黒岩</v>
      </c>
      <c r="D58" s="99" t="s">
        <v>9</v>
      </c>
      <c r="E58" s="129" t="s">
        <v>55</v>
      </c>
      <c r="F58" s="121" t="str">
        <f t="shared" si="0"/>
        <v>k0464(-1,-2,-3)</v>
      </c>
      <c r="G58" s="111" t="str">
        <f t="shared" si="2"/>
        <v>新和団地</v>
      </c>
      <c r="H58" s="114" t="str">
        <f t="shared" si="2"/>
        <v>群馬県富岡市下黒岩</v>
      </c>
      <c r="I58" s="111" t="str">
        <f t="shared" si="2"/>
        <v>別図のとおり</v>
      </c>
      <c r="J58" s="122" t="str">
        <f t="shared" si="2"/>
        <v>急傾斜地の崩壊</v>
      </c>
      <c r="L58" t="str">
        <f>VLOOKUP(A58,[1]全て!$C$2658:$K$4293,9,FALSE)</f>
        <v>○</v>
      </c>
      <c r="M58" s="305"/>
      <c r="N58" s="305"/>
      <c r="O58" s="226"/>
      <c r="P58" s="226"/>
      <c r="R58" s="226"/>
    </row>
    <row r="59" spans="1:18" s="171" customFormat="1" x14ac:dyDescent="0.15">
      <c r="A59" s="253" t="s">
        <v>565</v>
      </c>
      <c r="B59" s="261" t="str">
        <f>VLOOKUP(A59,[1]全て!$C$2658:$AI$4293,2,TRUE)</f>
        <v>別保</v>
      </c>
      <c r="C59" s="262" t="str">
        <f>"群馬県"&amp;VLOOKUP(A59,[1]全て!$C$6:$H$12007,4,FALSE)&amp;VLOOKUP(A59,[1]全て!$C$6:$H$12007,6,FALSE)</f>
        <v>群馬県富岡市別保</v>
      </c>
      <c r="D59" s="263" t="s">
        <v>9</v>
      </c>
      <c r="E59" s="264" t="s">
        <v>55</v>
      </c>
      <c r="F59" s="265" t="str">
        <f t="shared" si="0"/>
        <v>k0465</v>
      </c>
      <c r="G59" s="266" t="str">
        <f t="shared" si="2"/>
        <v>別保</v>
      </c>
      <c r="H59" s="267" t="str">
        <f t="shared" si="2"/>
        <v>群馬県富岡市別保</v>
      </c>
      <c r="I59" s="266" t="str">
        <f t="shared" si="2"/>
        <v>別図のとおり</v>
      </c>
      <c r="J59" s="268" t="str">
        <f t="shared" si="2"/>
        <v>急傾斜地の崩壊</v>
      </c>
      <c r="L59" t="str">
        <f>VLOOKUP(A59,[1]全て!$C$2658:$K$4293,9,FALSE)</f>
        <v>○</v>
      </c>
      <c r="M59" s="303"/>
      <c r="N59" s="303"/>
      <c r="O59" s="225"/>
      <c r="P59" s="225"/>
      <c r="R59" s="225"/>
    </row>
    <row r="60" spans="1:18" s="173" customFormat="1" x14ac:dyDescent="0.15">
      <c r="A60" s="253" t="s">
        <v>568</v>
      </c>
      <c r="B60" s="261" t="str">
        <f>VLOOKUP(A60,[1]全て!$C$2658:$AI$4293,2,TRUE)</f>
        <v>城山下</v>
      </c>
      <c r="C60" s="262" t="str">
        <f>"群馬県"&amp;VLOOKUP(A60,[1]全て!$C$6:$H$12007,4,FALSE)&amp;VLOOKUP(A60,[1]全て!$C$6:$H$12007,6,FALSE)</f>
        <v>群馬県富岡市別保</v>
      </c>
      <c r="D60" s="263" t="s">
        <v>9</v>
      </c>
      <c r="E60" s="264" t="s">
        <v>55</v>
      </c>
      <c r="F60" s="265" t="str">
        <f t="shared" si="0"/>
        <v>k0466</v>
      </c>
      <c r="G60" s="266" t="str">
        <f t="shared" si="2"/>
        <v>城山下</v>
      </c>
      <c r="H60" s="267" t="str">
        <f t="shared" si="2"/>
        <v>群馬県富岡市別保</v>
      </c>
      <c r="I60" s="266" t="str">
        <f t="shared" si="2"/>
        <v>別図のとおり</v>
      </c>
      <c r="J60" s="268" t="str">
        <f t="shared" si="2"/>
        <v>急傾斜地の崩壊</v>
      </c>
      <c r="L60" t="str">
        <f>VLOOKUP(A60,[1]全て!$C$2658:$K$4293,9,FALSE)</f>
        <v>○</v>
      </c>
      <c r="M60" s="303"/>
      <c r="N60" s="303"/>
      <c r="O60" s="225"/>
      <c r="P60" s="225"/>
      <c r="R60" s="225"/>
    </row>
    <row r="61" spans="1:18" x14ac:dyDescent="0.15">
      <c r="A61" s="253" t="s">
        <v>1387</v>
      </c>
      <c r="B61" s="261" t="str">
        <f>VLOOKUP(A61,[1]全て!$C$2658:$AI$4293,2,TRUE)</f>
        <v>山下橋北</v>
      </c>
      <c r="C61" s="262" t="str">
        <f>"群馬県"&amp;VLOOKUP(A61,[1]全て!$C$6:$H$12007,4,FALSE)&amp;VLOOKUP(A61,[1]全て!$C$6:$H$12007,6,FALSE)</f>
        <v>群馬県富岡市富岡</v>
      </c>
      <c r="D61" s="263" t="s">
        <v>9</v>
      </c>
      <c r="E61" s="264" t="s">
        <v>55</v>
      </c>
      <c r="F61" s="265" t="str">
        <f t="shared" si="0"/>
        <v>k0467(-1,-2)</v>
      </c>
      <c r="G61" s="266" t="str">
        <f t="shared" si="2"/>
        <v>山下橋北</v>
      </c>
      <c r="H61" s="267" t="str">
        <f t="shared" si="2"/>
        <v>群馬県富岡市富岡</v>
      </c>
      <c r="I61" s="266" t="str">
        <f t="shared" si="2"/>
        <v>別図のとおり</v>
      </c>
      <c r="J61" s="268" t="str">
        <f t="shared" si="2"/>
        <v>急傾斜地の崩壊</v>
      </c>
      <c r="L61" t="str">
        <f>VLOOKUP(A61,[1]全て!$C$2658:$K$4293,9,FALSE)</f>
        <v>○</v>
      </c>
      <c r="M61" s="304"/>
      <c r="N61" s="304"/>
      <c r="O61" s="7"/>
      <c r="P61" s="7"/>
      <c r="R61" s="7"/>
    </row>
    <row r="62" spans="1:18" x14ac:dyDescent="0.15">
      <c r="A62" s="253" t="s">
        <v>576</v>
      </c>
      <c r="B62" s="261" t="str">
        <f>VLOOKUP(A62,[1]全て!$C$2658:$AI$4293,2,TRUE)</f>
        <v>君川(B)</v>
      </c>
      <c r="C62" s="262" t="str">
        <f>"群馬県"&amp;VLOOKUP(A62,[1]全て!$C$6:$H$12007,4,FALSE)&amp;VLOOKUP(A62,[1]全て!$C$6:$H$12007,6,FALSE)</f>
        <v>群馬県富岡市君川</v>
      </c>
      <c r="D62" s="263" t="s">
        <v>9</v>
      </c>
      <c r="E62" s="264" t="s">
        <v>55</v>
      </c>
      <c r="F62" s="265" t="str">
        <f t="shared" si="0"/>
        <v>k0468</v>
      </c>
      <c r="G62" s="266" t="str">
        <f t="shared" si="2"/>
        <v>君川(B)</v>
      </c>
      <c r="H62" s="267" t="str">
        <f t="shared" si="2"/>
        <v>群馬県富岡市君川</v>
      </c>
      <c r="I62" s="266" t="str">
        <f t="shared" si="2"/>
        <v>別図のとおり</v>
      </c>
      <c r="J62" s="268" t="str">
        <f t="shared" si="2"/>
        <v>急傾斜地の崩壊</v>
      </c>
      <c r="L62" t="str">
        <f>VLOOKUP(A62,[1]全て!$C$2658:$K$4293,9,FALSE)</f>
        <v>○</v>
      </c>
      <c r="M62" s="304"/>
      <c r="N62" s="304"/>
      <c r="O62" s="7"/>
      <c r="P62" s="7"/>
      <c r="R62" s="7"/>
    </row>
    <row r="63" spans="1:18" x14ac:dyDescent="0.15">
      <c r="A63" s="253" t="s">
        <v>578</v>
      </c>
      <c r="B63" s="261" t="str">
        <f>VLOOKUP(A63,[1]全て!$C$2658:$AI$4293,2,TRUE)</f>
        <v>君川(A)</v>
      </c>
      <c r="C63" s="262" t="str">
        <f>"群馬県"&amp;VLOOKUP(A63,[1]全て!$C$6:$H$12007,4,FALSE)&amp;VLOOKUP(A63,[1]全て!$C$6:$H$12007,6,FALSE)</f>
        <v>群馬県富岡市君川</v>
      </c>
      <c r="D63" s="263" t="s">
        <v>9</v>
      </c>
      <c r="E63" s="264" t="s">
        <v>55</v>
      </c>
      <c r="F63" s="265" t="str">
        <f t="shared" si="0"/>
        <v>k0469</v>
      </c>
      <c r="G63" s="266" t="str">
        <f t="shared" si="2"/>
        <v>君川(A)</v>
      </c>
      <c r="H63" s="267" t="str">
        <f t="shared" si="2"/>
        <v>群馬県富岡市君川</v>
      </c>
      <c r="I63" s="266" t="str">
        <f t="shared" si="2"/>
        <v>別図のとおり</v>
      </c>
      <c r="J63" s="268" t="str">
        <f t="shared" si="2"/>
        <v>急傾斜地の崩壊</v>
      </c>
      <c r="L63" t="str">
        <f>VLOOKUP(A63,[1]全て!$C$2658:$K$4293,9,FALSE)</f>
        <v>○</v>
      </c>
      <c r="M63" s="304"/>
      <c r="N63" s="304"/>
      <c r="O63" s="7"/>
      <c r="P63" s="7"/>
      <c r="R63" s="7"/>
    </row>
    <row r="64" spans="1:18" s="212" customFormat="1" x14ac:dyDescent="0.15">
      <c r="A64" s="254" t="s">
        <v>580</v>
      </c>
      <c r="B64" s="269" t="str">
        <f>VLOOKUP(A64,[1]全て!$C$2658:$AI$4293,2,TRUE)</f>
        <v>虚空蔵前</v>
      </c>
      <c r="C64" s="270" t="str">
        <f>"群馬県"&amp;VLOOKUP(A64,[1]全て!$C$6:$H$12007,4,FALSE)&amp;VLOOKUP(A64,[1]全て!$C$6:$H$12007,6,FALSE)</f>
        <v>群馬県富岡市星田</v>
      </c>
      <c r="D64" s="199" t="s">
        <v>9</v>
      </c>
      <c r="E64" s="200" t="s">
        <v>55</v>
      </c>
      <c r="F64" s="201" t="str">
        <f t="shared" si="0"/>
        <v>k0470</v>
      </c>
      <c r="G64" s="202" t="str">
        <f t="shared" si="2"/>
        <v>虚空蔵前</v>
      </c>
      <c r="H64" s="203" t="str">
        <f t="shared" si="2"/>
        <v>群馬県富岡市星田</v>
      </c>
      <c r="I64" s="202" t="str">
        <f t="shared" si="2"/>
        <v>別図のとおり</v>
      </c>
      <c r="J64" s="204" t="str">
        <f t="shared" si="2"/>
        <v>急傾斜地の崩壊</v>
      </c>
      <c r="L64" s="205" t="str">
        <f>VLOOKUP(A64,[1]全て!$C$2658:$K$4293,9,FALSE)</f>
        <v>○</v>
      </c>
      <c r="M64" s="305"/>
      <c r="N64" s="305"/>
      <c r="O64" s="226"/>
      <c r="P64" s="226"/>
      <c r="R64" s="226"/>
    </row>
    <row r="65" spans="1:18" s="94" customFormat="1" x14ac:dyDescent="0.15">
      <c r="A65" s="231" t="s">
        <v>583</v>
      </c>
      <c r="B65" s="229" t="str">
        <f>VLOOKUP(A65,[1]全て!$C$2658:$AI$4293,2,TRUE)</f>
        <v>星田</v>
      </c>
      <c r="C65" s="102" t="str">
        <f>"群馬県"&amp;VLOOKUP(A65,[1]全て!$C$6:$H$12007,4,FALSE)&amp;VLOOKUP(A65,[1]全て!$C$6:$H$12007,6,FALSE)</f>
        <v>群馬県富岡市星田</v>
      </c>
      <c r="D65" s="99" t="s">
        <v>9</v>
      </c>
      <c r="E65" s="129" t="s">
        <v>55</v>
      </c>
      <c r="F65" s="121" t="str">
        <f t="shared" si="0"/>
        <v>k0471</v>
      </c>
      <c r="G65" s="111" t="str">
        <f t="shared" si="2"/>
        <v>星田</v>
      </c>
      <c r="H65" s="114" t="str">
        <f t="shared" si="2"/>
        <v>群馬県富岡市星田</v>
      </c>
      <c r="I65" s="111" t="str">
        <f t="shared" si="2"/>
        <v>別図のとおり</v>
      </c>
      <c r="J65" s="122" t="str">
        <f t="shared" si="2"/>
        <v>急傾斜地の崩壊</v>
      </c>
      <c r="L65" t="str">
        <f>VLOOKUP(A65,[1]全て!$C$2658:$K$4293,9,FALSE)</f>
        <v>○</v>
      </c>
      <c r="M65" s="306"/>
      <c r="N65" s="306"/>
      <c r="O65" s="227"/>
      <c r="P65" s="227"/>
      <c r="R65" s="227"/>
    </row>
    <row r="66" spans="1:18" s="205" customFormat="1" x14ac:dyDescent="0.15">
      <c r="A66" s="254" t="s">
        <v>586</v>
      </c>
      <c r="B66" s="269" t="str">
        <f>VLOOKUP(A66,[1]全て!$C$2658:$AI$4293,2,TRUE)</f>
        <v>打越-1</v>
      </c>
      <c r="C66" s="270" t="str">
        <f>"群馬県"&amp;VLOOKUP(A66,[1]全て!$C$6:$H$12007,4,FALSE)&amp;VLOOKUP(A66,[1]全て!$C$6:$H$12007,6,FALSE)</f>
        <v>群馬県富岡市上黒岩</v>
      </c>
      <c r="D66" s="199" t="s">
        <v>9</v>
      </c>
      <c r="E66" s="200" t="s">
        <v>55</v>
      </c>
      <c r="F66" s="201" t="str">
        <f t="shared" si="0"/>
        <v>k0472-1</v>
      </c>
      <c r="G66" s="202" t="str">
        <f t="shared" si="2"/>
        <v>打越-1</v>
      </c>
      <c r="H66" s="203" t="str">
        <f t="shared" si="2"/>
        <v>群馬県富岡市上黒岩</v>
      </c>
      <c r="I66" s="202" t="str">
        <f t="shared" si="2"/>
        <v>別図のとおり</v>
      </c>
      <c r="J66" s="204" t="str">
        <f t="shared" si="2"/>
        <v>急傾斜地の崩壊</v>
      </c>
      <c r="L66" s="205" t="str">
        <f>VLOOKUP(A66,[1]全て!$C$2658:$K$4293,9,FALSE)</f>
        <v>○</v>
      </c>
      <c r="M66" s="305"/>
      <c r="N66" s="305"/>
      <c r="O66" s="226"/>
      <c r="P66" s="226"/>
      <c r="R66" s="226"/>
    </row>
    <row r="67" spans="1:18" x14ac:dyDescent="0.15">
      <c r="A67" s="231" t="s">
        <v>589</v>
      </c>
      <c r="B67" s="229" t="str">
        <f>VLOOKUP(A67,[1]全て!$C$2658:$AI$4293,2,TRUE)</f>
        <v>打越-2</v>
      </c>
      <c r="C67" s="102" t="str">
        <f>"群馬県"&amp;VLOOKUP(A67,[1]全て!$C$6:$H$12007,4,FALSE)&amp;VLOOKUP(A67,[1]全て!$C$6:$H$12007,6,FALSE)</f>
        <v>群馬県富岡市上黒岩</v>
      </c>
      <c r="D67" s="99" t="s">
        <v>9</v>
      </c>
      <c r="E67" s="129" t="s">
        <v>55</v>
      </c>
      <c r="F67" s="121" t="str">
        <f t="shared" si="0"/>
        <v>k0472-2</v>
      </c>
      <c r="G67" s="111" t="str">
        <f t="shared" si="2"/>
        <v>打越-2</v>
      </c>
      <c r="H67" s="114" t="str">
        <f t="shared" si="2"/>
        <v>群馬県富岡市上黒岩</v>
      </c>
      <c r="I67" s="111" t="str">
        <f t="shared" si="2"/>
        <v>別図のとおり</v>
      </c>
      <c r="J67" s="122" t="str">
        <f t="shared" si="2"/>
        <v>急傾斜地の崩壊</v>
      </c>
      <c r="L67" t="str">
        <f>VLOOKUP(A67,[1]全て!$C$2658:$K$4293,9,FALSE)</f>
        <v>○</v>
      </c>
      <c r="M67" s="304"/>
      <c r="N67" s="304"/>
      <c r="O67" s="7"/>
      <c r="P67" s="7"/>
      <c r="R67" s="7"/>
    </row>
    <row r="68" spans="1:18" s="171" customFormat="1" x14ac:dyDescent="0.15">
      <c r="A68" s="231" t="s">
        <v>591</v>
      </c>
      <c r="B68" s="229" t="str">
        <f>VLOOKUP(A68,[1]全て!$C$2658:$AI$4293,2,TRUE)</f>
        <v>深町-1</v>
      </c>
      <c r="C68" s="102" t="str">
        <f>"群馬県"&amp;VLOOKUP(A68,[1]全て!$C$6:$H$12007,4,FALSE)&amp;VLOOKUP(A68,[1]全て!$C$6:$H$12007,6,FALSE)</f>
        <v>群馬県富岡市上黒岩</v>
      </c>
      <c r="D68" s="99" t="s">
        <v>9</v>
      </c>
      <c r="E68" s="129" t="s">
        <v>55</v>
      </c>
      <c r="F68" s="121" t="str">
        <f t="shared" si="0"/>
        <v>k0473-1</v>
      </c>
      <c r="G68" s="111" t="str">
        <f t="shared" si="2"/>
        <v>深町-1</v>
      </c>
      <c r="H68" s="114" t="str">
        <f t="shared" si="2"/>
        <v>群馬県富岡市上黒岩</v>
      </c>
      <c r="I68" s="111" t="str">
        <f t="shared" si="2"/>
        <v>別図のとおり</v>
      </c>
      <c r="J68" s="122" t="str">
        <f t="shared" si="2"/>
        <v>急傾斜地の崩壊</v>
      </c>
      <c r="L68" t="str">
        <f>VLOOKUP(A68,[1]全て!$C$2658:$K$4293,9,FALSE)</f>
        <v>○</v>
      </c>
      <c r="M68" s="303"/>
      <c r="N68" s="303"/>
      <c r="O68" s="225"/>
      <c r="P68" s="225"/>
      <c r="R68" s="225"/>
    </row>
    <row r="69" spans="1:18" s="173" customFormat="1" x14ac:dyDescent="0.15">
      <c r="A69" s="231" t="s">
        <v>594</v>
      </c>
      <c r="B69" s="229" t="str">
        <f>VLOOKUP(A69,[1]全て!$C$2658:$AI$4293,2,TRUE)</f>
        <v>深町-2</v>
      </c>
      <c r="C69" s="102" t="str">
        <f>"群馬県"&amp;VLOOKUP(A69,[1]全て!$C$6:$H$12007,4,FALSE)&amp;VLOOKUP(A69,[1]全て!$C$6:$H$12007,6,FALSE)</f>
        <v>群馬県富岡市上黒岩</v>
      </c>
      <c r="D69" s="99" t="s">
        <v>9</v>
      </c>
      <c r="E69" s="129" t="s">
        <v>55</v>
      </c>
      <c r="F69" s="121" t="str">
        <f t="shared" si="0"/>
        <v>k0473-2</v>
      </c>
      <c r="G69" s="111" t="str">
        <f t="shared" si="2"/>
        <v>深町-2</v>
      </c>
      <c r="H69" s="114" t="str">
        <f t="shared" si="2"/>
        <v>群馬県富岡市上黒岩</v>
      </c>
      <c r="I69" s="111" t="str">
        <f t="shared" si="2"/>
        <v>別図のとおり</v>
      </c>
      <c r="J69" s="122" t="str">
        <f t="shared" si="2"/>
        <v>急傾斜地の崩壊</v>
      </c>
      <c r="L69" t="str">
        <f>VLOOKUP(A69,[1]全て!$C$2658:$K$4293,9,FALSE)</f>
        <v>○</v>
      </c>
      <c r="M69" s="303"/>
      <c r="N69" s="303"/>
      <c r="O69" s="225"/>
      <c r="P69" s="225"/>
      <c r="R69" s="225"/>
    </row>
    <row r="70" spans="1:18" s="173" customFormat="1" x14ac:dyDescent="0.15">
      <c r="A70" s="231" t="s">
        <v>596</v>
      </c>
      <c r="B70" s="229" t="str">
        <f>VLOOKUP(A70,[1]全て!$C$2658:$AI$4293,2,TRUE)</f>
        <v>深町-3</v>
      </c>
      <c r="C70" s="102" t="str">
        <f>"群馬県"&amp;VLOOKUP(A70,[1]全て!$C$6:$H$12007,4,FALSE)&amp;VLOOKUP(A70,[1]全て!$C$6:$H$12007,6,FALSE)</f>
        <v>群馬県富岡市上黒岩</v>
      </c>
      <c r="D70" s="99" t="s">
        <v>9</v>
      </c>
      <c r="E70" s="129" t="s">
        <v>55</v>
      </c>
      <c r="F70" s="121" t="str">
        <f t="shared" ref="F70:F133" si="3">IF(L70="○",A70,"-")</f>
        <v>k0473-3</v>
      </c>
      <c r="G70" s="111" t="str">
        <f t="shared" ref="G70:J133" si="4">IF($L70="○",B70,"-")</f>
        <v>深町-3</v>
      </c>
      <c r="H70" s="114" t="str">
        <f t="shared" si="4"/>
        <v>群馬県富岡市上黒岩</v>
      </c>
      <c r="I70" s="111" t="str">
        <f t="shared" si="4"/>
        <v>別図のとおり</v>
      </c>
      <c r="J70" s="122" t="str">
        <f t="shared" si="4"/>
        <v>急傾斜地の崩壊</v>
      </c>
      <c r="L70" t="str">
        <f>VLOOKUP(A70,[1]全て!$C$2658:$K$4293,9,FALSE)</f>
        <v>○</v>
      </c>
      <c r="M70" s="303"/>
      <c r="N70" s="303"/>
      <c r="O70" s="225"/>
      <c r="P70" s="225"/>
      <c r="R70" s="225"/>
    </row>
    <row r="71" spans="1:18" x14ac:dyDescent="0.15">
      <c r="A71" s="231" t="s">
        <v>598</v>
      </c>
      <c r="B71" s="229" t="str">
        <f>VLOOKUP(A71,[1]全て!$C$2658:$AI$4293,2,TRUE)</f>
        <v>深町-4</v>
      </c>
      <c r="C71" s="102" t="str">
        <f>"群馬県"&amp;VLOOKUP(A71,[1]全て!$C$6:$H$12007,4,FALSE)&amp;VLOOKUP(A71,[1]全て!$C$6:$H$12007,6,FALSE)</f>
        <v>群馬県富岡市上黒岩</v>
      </c>
      <c r="D71" s="99" t="s">
        <v>9</v>
      </c>
      <c r="E71" s="129" t="s">
        <v>55</v>
      </c>
      <c r="F71" s="121" t="str">
        <f t="shared" si="3"/>
        <v>k0473-4</v>
      </c>
      <c r="G71" s="111" t="str">
        <f t="shared" si="4"/>
        <v>深町-4</v>
      </c>
      <c r="H71" s="114" t="str">
        <f t="shared" si="4"/>
        <v>群馬県富岡市上黒岩</v>
      </c>
      <c r="I71" s="111" t="str">
        <f t="shared" si="4"/>
        <v>別図のとおり</v>
      </c>
      <c r="J71" s="122" t="str">
        <f t="shared" si="4"/>
        <v>急傾斜地の崩壊</v>
      </c>
      <c r="L71" t="str">
        <f>VLOOKUP(A71,[1]全て!$C$2658:$K$4293,9,FALSE)</f>
        <v>○</v>
      </c>
      <c r="N71" s="7"/>
      <c r="O71" s="7"/>
      <c r="P71" s="7"/>
      <c r="Q71" s="7"/>
      <c r="R71" s="7"/>
    </row>
    <row r="72" spans="1:18" s="171" customFormat="1" x14ac:dyDescent="0.15">
      <c r="A72" s="231" t="s">
        <v>600</v>
      </c>
      <c r="B72" s="229" t="str">
        <f>VLOOKUP(A72,[1]全て!$C$2658:$AI$4293,2,TRUE)</f>
        <v>上黒岩</v>
      </c>
      <c r="C72" s="102" t="str">
        <f>"群馬県"&amp;VLOOKUP(A72,[1]全て!$C$6:$H$12007,4,FALSE)&amp;VLOOKUP(A72,[1]全て!$C$6:$H$12007,6,FALSE)</f>
        <v>群馬県富岡市上黒岩</v>
      </c>
      <c r="D72" s="99" t="s">
        <v>9</v>
      </c>
      <c r="E72" s="129" t="s">
        <v>55</v>
      </c>
      <c r="F72" s="121" t="str">
        <f t="shared" si="3"/>
        <v>k0474</v>
      </c>
      <c r="G72" s="111" t="str">
        <f t="shared" si="4"/>
        <v>上黒岩</v>
      </c>
      <c r="H72" s="114" t="str">
        <f t="shared" si="4"/>
        <v>群馬県富岡市上黒岩</v>
      </c>
      <c r="I72" s="111" t="str">
        <f t="shared" si="4"/>
        <v>別図のとおり</v>
      </c>
      <c r="J72" s="122" t="str">
        <f t="shared" si="4"/>
        <v>急傾斜地の崩壊</v>
      </c>
      <c r="L72" t="str">
        <f>VLOOKUP(A72,[1]全て!$C$2658:$K$4293,9,FALSE)</f>
        <v>○</v>
      </c>
      <c r="M72" s="303"/>
      <c r="N72" s="303"/>
      <c r="O72" s="225"/>
      <c r="P72" s="225"/>
      <c r="R72" s="225"/>
    </row>
    <row r="73" spans="1:18" s="171" customFormat="1" x14ac:dyDescent="0.15">
      <c r="A73" s="231" t="s">
        <v>603</v>
      </c>
      <c r="B73" s="229" t="str">
        <f>VLOOKUP(A73,[1]全て!$C$2658:$AI$4293,2,TRUE)</f>
        <v>機足(B)-1</v>
      </c>
      <c r="C73" s="102" t="str">
        <f>"群馬県"&amp;VLOOKUP(A73,[1]全て!$C$6:$H$12007,4,FALSE)&amp;VLOOKUP(A73,[1]全て!$C$6:$H$12007,6,FALSE)</f>
        <v>群馬県富岡市上黒岩</v>
      </c>
      <c r="D73" s="99" t="s">
        <v>9</v>
      </c>
      <c r="E73" s="129" t="s">
        <v>55</v>
      </c>
      <c r="F73" s="121" t="str">
        <f t="shared" si="3"/>
        <v>k0475-1</v>
      </c>
      <c r="G73" s="111" t="str">
        <f t="shared" si="4"/>
        <v>機足(B)-1</v>
      </c>
      <c r="H73" s="114" t="str">
        <f t="shared" si="4"/>
        <v>群馬県富岡市上黒岩</v>
      </c>
      <c r="I73" s="111" t="str">
        <f t="shared" si="4"/>
        <v>別図のとおり</v>
      </c>
      <c r="J73" s="122" t="str">
        <f t="shared" si="4"/>
        <v>急傾斜地の崩壊</v>
      </c>
      <c r="L73" t="str">
        <f>VLOOKUP(A73,[1]全て!$C$2658:$K$4293,9,FALSE)</f>
        <v>○</v>
      </c>
      <c r="M73" s="303"/>
      <c r="N73" s="303"/>
      <c r="O73" s="225"/>
      <c r="P73" s="225"/>
      <c r="R73" s="225"/>
    </row>
    <row r="74" spans="1:18" s="205" customFormat="1" x14ac:dyDescent="0.15">
      <c r="A74" s="231" t="s">
        <v>606</v>
      </c>
      <c r="B74" s="229" t="str">
        <f>VLOOKUP(A74,[1]全て!$C$2658:$AI$4293,2,TRUE)</f>
        <v>機足(B)-2</v>
      </c>
      <c r="C74" s="102" t="str">
        <f>"群馬県"&amp;VLOOKUP(A74,[1]全て!$C$6:$H$12007,4,FALSE)&amp;VLOOKUP(A74,[1]全て!$C$6:$H$12007,6,FALSE)</f>
        <v>群馬県富岡市上黒岩</v>
      </c>
      <c r="D74" s="99" t="s">
        <v>9</v>
      </c>
      <c r="E74" s="129" t="s">
        <v>55</v>
      </c>
      <c r="F74" s="121" t="str">
        <f t="shared" si="3"/>
        <v>k0475-2</v>
      </c>
      <c r="G74" s="111" t="str">
        <f t="shared" si="4"/>
        <v>機足(B)-2</v>
      </c>
      <c r="H74" s="114" t="str">
        <f t="shared" si="4"/>
        <v>群馬県富岡市上黒岩</v>
      </c>
      <c r="I74" s="111" t="str">
        <f t="shared" si="4"/>
        <v>別図のとおり</v>
      </c>
      <c r="J74" s="122" t="str">
        <f t="shared" si="4"/>
        <v>急傾斜地の崩壊</v>
      </c>
      <c r="L74" t="str">
        <f>VLOOKUP(A74,[1]全て!$C$2658:$K$4293,9,FALSE)</f>
        <v>○</v>
      </c>
      <c r="M74" s="305"/>
      <c r="N74" s="305"/>
      <c r="O74" s="226"/>
      <c r="P74" s="226"/>
      <c r="R74" s="226"/>
    </row>
    <row r="75" spans="1:18" s="13" customFormat="1" x14ac:dyDescent="0.15">
      <c r="A75" s="231" t="s">
        <v>608</v>
      </c>
      <c r="B75" s="229" t="str">
        <f>VLOOKUP(A75,[1]全て!$C$2658:$AI$4293,2,TRUE)</f>
        <v>機足(B)-3</v>
      </c>
      <c r="C75" s="102" t="str">
        <f>"群馬県"&amp;VLOOKUP(A75,[1]全て!$C$6:$H$12007,4,FALSE)&amp;VLOOKUP(A75,[1]全て!$C$6:$H$12007,6,FALSE)</f>
        <v>群馬県富岡市上黒岩</v>
      </c>
      <c r="D75" s="99" t="s">
        <v>9</v>
      </c>
      <c r="E75" s="129" t="s">
        <v>55</v>
      </c>
      <c r="F75" s="121" t="str">
        <f t="shared" si="3"/>
        <v>k0475-3</v>
      </c>
      <c r="G75" s="111" t="str">
        <f t="shared" si="4"/>
        <v>機足(B)-3</v>
      </c>
      <c r="H75" s="114" t="str">
        <f t="shared" si="4"/>
        <v>群馬県富岡市上黒岩</v>
      </c>
      <c r="I75" s="111" t="str">
        <f t="shared" si="4"/>
        <v>別図のとおり</v>
      </c>
      <c r="J75" s="122" t="str">
        <f t="shared" si="4"/>
        <v>急傾斜地の崩壊</v>
      </c>
      <c r="L75" t="str">
        <f>VLOOKUP(A75,[1]全て!$C$2658:$K$4293,9,FALSE)</f>
        <v>○</v>
      </c>
      <c r="M75" s="304"/>
      <c r="N75" s="304"/>
      <c r="O75" s="7"/>
      <c r="P75" s="7"/>
      <c r="R75" s="7"/>
    </row>
    <row r="76" spans="1:18" s="205" customFormat="1" x14ac:dyDescent="0.15">
      <c r="A76" s="231" t="s">
        <v>610</v>
      </c>
      <c r="B76" s="229" t="str">
        <f>VLOOKUP(A76,[1]全て!$C$2658:$AI$4293,2,TRUE)</f>
        <v>機足-1</v>
      </c>
      <c r="C76" s="102" t="str">
        <f>"群馬県"&amp;VLOOKUP(A76,[1]全て!$C$6:$H$12007,4,FALSE)&amp;VLOOKUP(A76,[1]全て!$C$6:$H$12007,6,FALSE)</f>
        <v>群馬県富岡市上黒岩</v>
      </c>
      <c r="D76" s="99" t="s">
        <v>9</v>
      </c>
      <c r="E76" s="129" t="s">
        <v>55</v>
      </c>
      <c r="F76" s="121" t="str">
        <f t="shared" si="3"/>
        <v>k0476-1</v>
      </c>
      <c r="G76" s="111" t="str">
        <f t="shared" si="4"/>
        <v>機足-1</v>
      </c>
      <c r="H76" s="114" t="str">
        <f t="shared" si="4"/>
        <v>群馬県富岡市上黒岩</v>
      </c>
      <c r="I76" s="111" t="str">
        <f t="shared" si="4"/>
        <v>別図のとおり</v>
      </c>
      <c r="J76" s="122" t="str">
        <f t="shared" si="4"/>
        <v>急傾斜地の崩壊</v>
      </c>
      <c r="L76" t="str">
        <f>VLOOKUP(A76,[1]全て!$C$2658:$K$4293,9,FALSE)</f>
        <v>○</v>
      </c>
      <c r="M76" s="305"/>
      <c r="N76" s="305"/>
      <c r="O76" s="226"/>
      <c r="P76" s="226"/>
      <c r="R76" s="226"/>
    </row>
    <row r="77" spans="1:18" x14ac:dyDescent="0.15">
      <c r="A77" s="231" t="s">
        <v>612</v>
      </c>
      <c r="B77" s="229" t="str">
        <f>VLOOKUP(A77,[1]全て!$C$2658:$AI$4293,2,TRUE)</f>
        <v>機足-2</v>
      </c>
      <c r="C77" s="102" t="str">
        <f>"群馬県"&amp;VLOOKUP(A77,[1]全て!$C$6:$H$12007,4,FALSE)&amp;VLOOKUP(A77,[1]全て!$C$6:$H$12007,6,FALSE)</f>
        <v>群馬県富岡市上黒岩</v>
      </c>
      <c r="D77" s="99" t="s">
        <v>9</v>
      </c>
      <c r="E77" s="129" t="s">
        <v>55</v>
      </c>
      <c r="F77" s="121" t="str">
        <f t="shared" si="3"/>
        <v>k0476-2</v>
      </c>
      <c r="G77" s="111" t="str">
        <f t="shared" si="4"/>
        <v>機足-2</v>
      </c>
      <c r="H77" s="114" t="str">
        <f t="shared" si="4"/>
        <v>群馬県富岡市上黒岩</v>
      </c>
      <c r="I77" s="111" t="str">
        <f t="shared" si="4"/>
        <v>別図のとおり</v>
      </c>
      <c r="J77" s="122" t="str">
        <f t="shared" si="4"/>
        <v>急傾斜地の崩壊</v>
      </c>
      <c r="L77" t="str">
        <f>VLOOKUP(A77,[1]全て!$C$2658:$K$4293,9,FALSE)</f>
        <v>○</v>
      </c>
      <c r="M77" s="304"/>
      <c r="N77" s="304"/>
      <c r="O77" s="7"/>
      <c r="P77" s="7"/>
      <c r="R77" s="7"/>
    </row>
    <row r="78" spans="1:18" x14ac:dyDescent="0.15">
      <c r="A78" s="231" t="s">
        <v>614</v>
      </c>
      <c r="B78" s="229" t="str">
        <f>VLOOKUP(A78,[1]全て!$C$2658:$AI$4293,2,TRUE)</f>
        <v>機足-3</v>
      </c>
      <c r="C78" s="102" t="str">
        <f>"群馬県"&amp;VLOOKUP(A78,[1]全て!$C$6:$H$12007,4,FALSE)&amp;VLOOKUP(A78,[1]全て!$C$6:$H$12007,6,FALSE)</f>
        <v>群馬県富岡市上黒岩</v>
      </c>
      <c r="D78" s="99" t="s">
        <v>9</v>
      </c>
      <c r="E78" s="129" t="s">
        <v>55</v>
      </c>
      <c r="F78" s="121" t="str">
        <f t="shared" si="3"/>
        <v>k0476-3</v>
      </c>
      <c r="G78" s="111" t="str">
        <f t="shared" si="4"/>
        <v>機足-3</v>
      </c>
      <c r="H78" s="114" t="str">
        <f t="shared" si="4"/>
        <v>群馬県富岡市上黒岩</v>
      </c>
      <c r="I78" s="111" t="str">
        <f t="shared" si="4"/>
        <v>別図のとおり</v>
      </c>
      <c r="J78" s="122" t="str">
        <f t="shared" si="4"/>
        <v>急傾斜地の崩壊</v>
      </c>
      <c r="L78" t="str">
        <f>VLOOKUP(A78,[1]全て!$C$2658:$K$4293,9,FALSE)</f>
        <v>○</v>
      </c>
      <c r="M78" s="304"/>
      <c r="N78" s="304"/>
      <c r="O78" s="7"/>
      <c r="P78" s="7"/>
      <c r="R78" s="7"/>
    </row>
    <row r="79" spans="1:18" x14ac:dyDescent="0.15">
      <c r="A79" s="231" t="s">
        <v>616</v>
      </c>
      <c r="B79" s="229" t="str">
        <f>VLOOKUP(A79,[1]全て!$C$2658:$AI$4293,2,TRUE)</f>
        <v>機足-4</v>
      </c>
      <c r="C79" s="102" t="str">
        <f>"群馬県"&amp;VLOOKUP(A79,[1]全て!$C$6:$H$12007,4,FALSE)&amp;VLOOKUP(A79,[1]全て!$C$6:$H$12007,6,FALSE)</f>
        <v>群馬県富岡市上黒岩</v>
      </c>
      <c r="D79" s="99" t="s">
        <v>9</v>
      </c>
      <c r="E79" s="129" t="s">
        <v>55</v>
      </c>
      <c r="F79" s="121" t="str">
        <f t="shared" si="3"/>
        <v>k0476-4</v>
      </c>
      <c r="G79" s="111" t="str">
        <f t="shared" si="4"/>
        <v>機足-4</v>
      </c>
      <c r="H79" s="114" t="str">
        <f t="shared" si="4"/>
        <v>群馬県富岡市上黒岩</v>
      </c>
      <c r="I79" s="111" t="str">
        <f t="shared" si="4"/>
        <v>別図のとおり</v>
      </c>
      <c r="J79" s="122" t="str">
        <f t="shared" si="4"/>
        <v>急傾斜地の崩壊</v>
      </c>
      <c r="L79" t="str">
        <f>VLOOKUP(A79,[1]全て!$C$2658:$K$4293,9,FALSE)</f>
        <v>○</v>
      </c>
      <c r="M79" s="304"/>
      <c r="N79" s="304"/>
      <c r="O79" s="7"/>
      <c r="P79" s="7"/>
      <c r="R79" s="7"/>
    </row>
    <row r="80" spans="1:18" x14ac:dyDescent="0.15">
      <c r="A80" s="231" t="s">
        <v>618</v>
      </c>
      <c r="B80" s="229" t="str">
        <f>VLOOKUP(A80,[1]全て!$C$2658:$AI$4293,2,TRUE)</f>
        <v>機足-5</v>
      </c>
      <c r="C80" s="102" t="str">
        <f>"群馬県"&amp;VLOOKUP(A80,[1]全て!$C$6:$H$12007,4,FALSE)&amp;VLOOKUP(A80,[1]全て!$C$6:$H$12007,6,FALSE)</f>
        <v>群馬県富岡市上黒岩</v>
      </c>
      <c r="D80" s="99" t="s">
        <v>9</v>
      </c>
      <c r="E80" s="129" t="s">
        <v>55</v>
      </c>
      <c r="F80" s="121" t="str">
        <f t="shared" si="3"/>
        <v>k0476-5</v>
      </c>
      <c r="G80" s="111" t="str">
        <f t="shared" si="4"/>
        <v>機足-5</v>
      </c>
      <c r="H80" s="114" t="str">
        <f t="shared" si="4"/>
        <v>群馬県富岡市上黒岩</v>
      </c>
      <c r="I80" s="111" t="str">
        <f t="shared" si="4"/>
        <v>別図のとおり</v>
      </c>
      <c r="J80" s="122" t="str">
        <f t="shared" si="4"/>
        <v>急傾斜地の崩壊</v>
      </c>
      <c r="L80" t="str">
        <f>VLOOKUP(A80,[1]全て!$C$2658:$K$4293,9,FALSE)</f>
        <v>○</v>
      </c>
      <c r="M80" s="304"/>
      <c r="N80" s="304"/>
      <c r="O80" s="7"/>
      <c r="P80" s="7"/>
      <c r="R80" s="7"/>
    </row>
    <row r="81" spans="1:18" x14ac:dyDescent="0.15">
      <c r="A81" s="231" t="s">
        <v>620</v>
      </c>
      <c r="B81" s="229" t="str">
        <f>VLOOKUP(A81,[1]全て!$C$2658:$AI$4293,2,TRUE)</f>
        <v>大日-1</v>
      </c>
      <c r="C81" s="102" t="str">
        <f>"群馬県"&amp;VLOOKUP(A81,[1]全て!$C$6:$H$12007,4,FALSE)&amp;VLOOKUP(A81,[1]全て!$C$6:$H$12007,6,FALSE)</f>
        <v>群馬県富岡市上黒岩</v>
      </c>
      <c r="D81" s="99" t="s">
        <v>9</v>
      </c>
      <c r="E81" s="129" t="s">
        <v>55</v>
      </c>
      <c r="F81" s="121" t="str">
        <f t="shared" si="3"/>
        <v>k0477-1</v>
      </c>
      <c r="G81" s="111" t="str">
        <f t="shared" si="4"/>
        <v>大日-1</v>
      </c>
      <c r="H81" s="114" t="str">
        <f t="shared" si="4"/>
        <v>群馬県富岡市上黒岩</v>
      </c>
      <c r="I81" s="111" t="str">
        <f t="shared" si="4"/>
        <v>別図のとおり</v>
      </c>
      <c r="J81" s="122" t="str">
        <f t="shared" si="4"/>
        <v>急傾斜地の崩壊</v>
      </c>
      <c r="L81" t="str">
        <f>VLOOKUP(A81,[1]全て!$C$2658:$K$4293,9,FALSE)</f>
        <v>○</v>
      </c>
      <c r="M81" s="304"/>
      <c r="N81" s="304"/>
      <c r="O81" s="7"/>
      <c r="P81" s="7"/>
      <c r="R81" s="7"/>
    </row>
    <row r="82" spans="1:18" x14ac:dyDescent="0.15">
      <c r="A82" s="231" t="s">
        <v>623</v>
      </c>
      <c r="B82" s="229" t="str">
        <f>VLOOKUP(A82,[1]全て!$C$2658:$AI$4293,2,TRUE)</f>
        <v>大日-2</v>
      </c>
      <c r="C82" s="102" t="str">
        <f>"群馬県"&amp;VLOOKUP(A82,[1]全て!$C$6:$H$12007,4,FALSE)&amp;VLOOKUP(A82,[1]全て!$C$6:$H$12007,6,FALSE)</f>
        <v>群馬県富岡市上黒岩</v>
      </c>
      <c r="D82" s="99" t="s">
        <v>9</v>
      </c>
      <c r="E82" s="129" t="s">
        <v>55</v>
      </c>
      <c r="F82" s="121" t="str">
        <f t="shared" si="3"/>
        <v>k0477-2</v>
      </c>
      <c r="G82" s="111" t="str">
        <f t="shared" si="4"/>
        <v>大日-2</v>
      </c>
      <c r="H82" s="114" t="str">
        <f t="shared" si="4"/>
        <v>群馬県富岡市上黒岩</v>
      </c>
      <c r="I82" s="111" t="str">
        <f t="shared" si="4"/>
        <v>別図のとおり</v>
      </c>
      <c r="J82" s="122" t="str">
        <f t="shared" si="4"/>
        <v>急傾斜地の崩壊</v>
      </c>
      <c r="L82" t="str">
        <f>VLOOKUP(A82,[1]全て!$C$2658:$K$4293,9,FALSE)</f>
        <v>○</v>
      </c>
      <c r="M82" s="304"/>
      <c r="N82" s="304"/>
      <c r="O82" s="7"/>
      <c r="P82" s="7"/>
      <c r="R82" s="7"/>
    </row>
    <row r="83" spans="1:18" x14ac:dyDescent="0.15">
      <c r="A83" s="231" t="s">
        <v>625</v>
      </c>
      <c r="B83" s="229" t="str">
        <f>VLOOKUP(A83,[1]全て!$C$2658:$AI$4293,2,TRUE)</f>
        <v>大日-3</v>
      </c>
      <c r="C83" s="102" t="str">
        <f>"群馬県"&amp;VLOOKUP(A83,[1]全て!$C$6:$H$12007,4,FALSE)&amp;VLOOKUP(A83,[1]全て!$C$6:$H$12007,6,FALSE)</f>
        <v>群馬県富岡市上黒岩</v>
      </c>
      <c r="D83" s="99" t="s">
        <v>9</v>
      </c>
      <c r="E83" s="129" t="s">
        <v>55</v>
      </c>
      <c r="F83" s="121" t="str">
        <f t="shared" si="3"/>
        <v>k0477-3</v>
      </c>
      <c r="G83" s="111" t="str">
        <f t="shared" si="4"/>
        <v>大日-3</v>
      </c>
      <c r="H83" s="114" t="str">
        <f t="shared" si="4"/>
        <v>群馬県富岡市上黒岩</v>
      </c>
      <c r="I83" s="111" t="str">
        <f t="shared" si="4"/>
        <v>別図のとおり</v>
      </c>
      <c r="J83" s="122" t="str">
        <f t="shared" si="4"/>
        <v>急傾斜地の崩壊</v>
      </c>
      <c r="L83" t="str">
        <f>VLOOKUP(A83,[1]全て!$C$2658:$K$4293,9,FALSE)</f>
        <v>○</v>
      </c>
      <c r="M83" s="304"/>
      <c r="N83" s="304"/>
      <c r="O83" s="7"/>
      <c r="P83" s="7"/>
      <c r="R83" s="7"/>
    </row>
    <row r="84" spans="1:18" x14ac:dyDescent="0.15">
      <c r="A84" s="231" t="s">
        <v>627</v>
      </c>
      <c r="B84" s="229" t="str">
        <f>VLOOKUP(A84,[1]全て!$C$2658:$AI$4293,2,TRUE)</f>
        <v>大日-4</v>
      </c>
      <c r="C84" s="102" t="str">
        <f>"群馬県"&amp;VLOOKUP(A84,[1]全て!$C$6:$H$12007,4,FALSE)&amp;VLOOKUP(A84,[1]全て!$C$6:$H$12007,6,FALSE)</f>
        <v>群馬県富岡市上黒岩</v>
      </c>
      <c r="D84" s="99" t="s">
        <v>9</v>
      </c>
      <c r="E84" s="129" t="s">
        <v>55</v>
      </c>
      <c r="F84" s="121" t="str">
        <f t="shared" si="3"/>
        <v>k0477-4</v>
      </c>
      <c r="G84" s="111" t="str">
        <f t="shared" si="4"/>
        <v>大日-4</v>
      </c>
      <c r="H84" s="114" t="str">
        <f t="shared" si="4"/>
        <v>群馬県富岡市上黒岩</v>
      </c>
      <c r="I84" s="111" t="str">
        <f t="shared" si="4"/>
        <v>別図のとおり</v>
      </c>
      <c r="J84" s="122" t="str">
        <f t="shared" si="4"/>
        <v>急傾斜地の崩壊</v>
      </c>
      <c r="L84" t="str">
        <f>VLOOKUP(A84,[1]全て!$C$2658:$K$4293,9,FALSE)</f>
        <v>○</v>
      </c>
      <c r="M84" s="304"/>
      <c r="N84" s="304"/>
      <c r="O84" s="7"/>
      <c r="P84" s="7"/>
      <c r="R84" s="7"/>
    </row>
    <row r="85" spans="1:18" s="13" customFormat="1" x14ac:dyDescent="0.15">
      <c r="A85" s="231" t="s">
        <v>1388</v>
      </c>
      <c r="B85" s="229" t="str">
        <f>VLOOKUP(A85,[1]全て!$C$2658:$AI$4293,2,TRUE)</f>
        <v>一丁八丁西</v>
      </c>
      <c r="C85" s="102" t="str">
        <f>"群馬県"&amp;VLOOKUP(A85,[1]全て!$C$6:$H$12007,4,FALSE)&amp;VLOOKUP(A85,[1]全て!$C$6:$H$12007,6,FALSE)</f>
        <v>群馬県富岡市下黒岩</v>
      </c>
      <c r="D85" s="99" t="s">
        <v>9</v>
      </c>
      <c r="E85" s="129" t="s">
        <v>55</v>
      </c>
      <c r="F85" s="121" t="str">
        <f t="shared" si="3"/>
        <v>k0478(-1,-2,-3)</v>
      </c>
      <c r="G85" s="111" t="str">
        <f t="shared" si="4"/>
        <v>一丁八丁西</v>
      </c>
      <c r="H85" s="114" t="str">
        <f t="shared" si="4"/>
        <v>群馬県富岡市下黒岩</v>
      </c>
      <c r="I85" s="111" t="str">
        <f t="shared" si="4"/>
        <v>別図のとおり</v>
      </c>
      <c r="J85" s="122" t="str">
        <f t="shared" si="4"/>
        <v>急傾斜地の崩壊</v>
      </c>
      <c r="L85" t="str">
        <f>VLOOKUP(A85,[1]全て!$C$2658:$K$4293,9,FALSE)</f>
        <v>○</v>
      </c>
      <c r="M85" s="304"/>
      <c r="N85" s="304"/>
      <c r="O85" s="7"/>
      <c r="P85" s="7"/>
      <c r="R85" s="7"/>
    </row>
    <row r="86" spans="1:18" x14ac:dyDescent="0.15">
      <c r="A86" s="231" t="s">
        <v>1389</v>
      </c>
      <c r="B86" s="229" t="str">
        <f>VLOOKUP(A86,[1]全て!$C$2658:$AI$4293,2,TRUE)</f>
        <v>向戸</v>
      </c>
      <c r="C86" s="102" t="str">
        <f>"群馬県"&amp;VLOOKUP(A86,[1]全て!$C$6:$H$12007,4,FALSE)&amp;VLOOKUP(A86,[1]全て!$C$6:$H$12007,6,FALSE)</f>
        <v>群馬県富岡市下黒岩</v>
      </c>
      <c r="D86" s="99" t="s">
        <v>9</v>
      </c>
      <c r="E86" s="129" t="s">
        <v>55</v>
      </c>
      <c r="F86" s="121" t="str">
        <f t="shared" si="3"/>
        <v>k0479(-1,-2)</v>
      </c>
      <c r="G86" s="111" t="str">
        <f t="shared" si="4"/>
        <v>向戸</v>
      </c>
      <c r="H86" s="114" t="str">
        <f t="shared" si="4"/>
        <v>群馬県富岡市下黒岩</v>
      </c>
      <c r="I86" s="111" t="str">
        <f t="shared" si="4"/>
        <v>別図のとおり</v>
      </c>
      <c r="J86" s="122" t="str">
        <f t="shared" si="4"/>
        <v>急傾斜地の崩壊</v>
      </c>
      <c r="L86" t="str">
        <f>VLOOKUP(A86,[1]全て!$C$2658:$K$4293,9,FALSE)</f>
        <v>○</v>
      </c>
      <c r="M86" s="304"/>
      <c r="N86" s="304"/>
      <c r="O86" s="7"/>
      <c r="P86" s="7"/>
      <c r="R86" s="7"/>
    </row>
    <row r="87" spans="1:18" x14ac:dyDescent="0.15">
      <c r="A87" s="231" t="s">
        <v>1390</v>
      </c>
      <c r="B87" s="229" t="str">
        <f>VLOOKUP(A87,[1]全て!$C$2658:$AI$4293,2,TRUE)</f>
        <v>山際</v>
      </c>
      <c r="C87" s="102" t="str">
        <f>"群馬県"&amp;VLOOKUP(A87,[1]全て!$C$6:$H$12007,4,FALSE)&amp;VLOOKUP(A87,[1]全て!$C$6:$H$12007,6,FALSE)</f>
        <v>群馬県富岡市下黒岩</v>
      </c>
      <c r="D87" s="99" t="s">
        <v>9</v>
      </c>
      <c r="E87" s="129" t="s">
        <v>55</v>
      </c>
      <c r="F87" s="121" t="str">
        <f t="shared" si="3"/>
        <v>k0480(-1,-2)</v>
      </c>
      <c r="G87" s="111" t="str">
        <f t="shared" si="4"/>
        <v>山際</v>
      </c>
      <c r="H87" s="114" t="str">
        <f t="shared" si="4"/>
        <v>群馬県富岡市下黒岩</v>
      </c>
      <c r="I87" s="111" t="str">
        <f t="shared" si="4"/>
        <v>別図のとおり</v>
      </c>
      <c r="J87" s="122" t="str">
        <f t="shared" si="4"/>
        <v>急傾斜地の崩壊</v>
      </c>
      <c r="L87" t="str">
        <f>VLOOKUP(A87,[1]全て!$C$2658:$K$4293,9,FALSE)</f>
        <v>○</v>
      </c>
      <c r="M87" s="304"/>
      <c r="N87" s="304"/>
      <c r="O87" s="7"/>
      <c r="P87" s="7"/>
      <c r="R87" s="7"/>
    </row>
    <row r="88" spans="1:18" x14ac:dyDescent="0.15">
      <c r="A88" s="231" t="s">
        <v>1391</v>
      </c>
      <c r="B88" s="229" t="str">
        <f>VLOOKUP(A88,[1]全て!$C$2658:$AI$4293,2,TRUE)</f>
        <v>下黒岩</v>
      </c>
      <c r="C88" s="102" t="str">
        <f>"群馬県"&amp;VLOOKUP(A88,[1]全て!$C$6:$H$12007,4,FALSE)&amp;VLOOKUP(A88,[1]全て!$C$6:$H$12007,6,FALSE)</f>
        <v>群馬県富岡市下黒岩</v>
      </c>
      <c r="D88" s="99" t="s">
        <v>9</v>
      </c>
      <c r="E88" s="129" t="s">
        <v>55</v>
      </c>
      <c r="F88" s="121" t="str">
        <f t="shared" si="3"/>
        <v>k0481(-1,-2)</v>
      </c>
      <c r="G88" s="111" t="str">
        <f t="shared" si="4"/>
        <v>下黒岩</v>
      </c>
      <c r="H88" s="114" t="str">
        <f t="shared" si="4"/>
        <v>群馬県富岡市下黒岩</v>
      </c>
      <c r="I88" s="111" t="str">
        <f t="shared" si="4"/>
        <v>別図のとおり</v>
      </c>
      <c r="J88" s="122" t="str">
        <f t="shared" si="4"/>
        <v>急傾斜地の崩壊</v>
      </c>
      <c r="L88" t="str">
        <f>VLOOKUP(A88,[1]全て!$C$2658:$K$4293,9,FALSE)</f>
        <v>○</v>
      </c>
      <c r="M88" s="304"/>
      <c r="N88" s="304"/>
      <c r="O88" s="7"/>
      <c r="P88" s="7"/>
      <c r="R88" s="7"/>
    </row>
    <row r="89" spans="1:18" x14ac:dyDescent="0.15">
      <c r="A89" s="231" t="s">
        <v>650</v>
      </c>
      <c r="B89" s="229" t="str">
        <f>VLOOKUP(A89,[1]全て!$C$2658:$AI$4293,2,TRUE)</f>
        <v>富岡日向(A)-1</v>
      </c>
      <c r="C89" s="102" t="str">
        <f>"群馬県"&amp;VLOOKUP(A89,[1]全て!$C$6:$H$12007,4,FALSE)&amp;VLOOKUP(A89,[1]全て!$C$6:$H$12007,6,FALSE)</f>
        <v>群馬県富岡市上高尾</v>
      </c>
      <c r="D89" s="99" t="s">
        <v>9</v>
      </c>
      <c r="E89" s="129" t="s">
        <v>55</v>
      </c>
      <c r="F89" s="121" t="str">
        <f t="shared" si="3"/>
        <v>k0483-1</v>
      </c>
      <c r="G89" s="111" t="str">
        <f t="shared" si="4"/>
        <v>富岡日向(A)-1</v>
      </c>
      <c r="H89" s="114" t="str">
        <f t="shared" si="4"/>
        <v>群馬県富岡市上高尾</v>
      </c>
      <c r="I89" s="111" t="str">
        <f t="shared" si="4"/>
        <v>別図のとおり</v>
      </c>
      <c r="J89" s="122" t="str">
        <f t="shared" si="4"/>
        <v>急傾斜地の崩壊</v>
      </c>
      <c r="L89" t="str">
        <f>VLOOKUP(A89,[1]全て!$C$2658:$K$4293,9,FALSE)</f>
        <v>○</v>
      </c>
      <c r="M89" s="304"/>
      <c r="N89" s="304"/>
      <c r="O89" s="7"/>
      <c r="P89" s="7"/>
      <c r="R89" s="7"/>
    </row>
    <row r="90" spans="1:18" x14ac:dyDescent="0.15">
      <c r="A90" s="231" t="s">
        <v>653</v>
      </c>
      <c r="B90" s="229" t="str">
        <f>VLOOKUP(A90,[1]全て!$C$2658:$AI$4293,2,TRUE)</f>
        <v>富岡日向(A)-2</v>
      </c>
      <c r="C90" s="102" t="str">
        <f>"群馬県"&amp;VLOOKUP(A90,[1]全て!$C$6:$H$12007,4,FALSE)&amp;VLOOKUP(A90,[1]全て!$C$6:$H$12007,6,FALSE)</f>
        <v>群馬県富岡市上高尾</v>
      </c>
      <c r="D90" s="99" t="s">
        <v>9</v>
      </c>
      <c r="E90" s="129" t="s">
        <v>55</v>
      </c>
      <c r="F90" s="121" t="str">
        <f t="shared" si="3"/>
        <v>k0483-2</v>
      </c>
      <c r="G90" s="111" t="str">
        <f t="shared" si="4"/>
        <v>富岡日向(A)-2</v>
      </c>
      <c r="H90" s="114" t="str">
        <f t="shared" si="4"/>
        <v>群馬県富岡市上高尾</v>
      </c>
      <c r="I90" s="111" t="str">
        <f t="shared" si="4"/>
        <v>別図のとおり</v>
      </c>
      <c r="J90" s="122" t="str">
        <f t="shared" si="4"/>
        <v>急傾斜地の崩壊</v>
      </c>
      <c r="L90" t="str">
        <f>VLOOKUP(A90,[1]全て!$C$2658:$K$4293,9,FALSE)</f>
        <v>○</v>
      </c>
      <c r="M90" s="304"/>
      <c r="N90" s="304"/>
      <c r="O90" s="7"/>
      <c r="P90" s="7"/>
      <c r="R90" s="7"/>
    </row>
    <row r="91" spans="1:18" s="212" customFormat="1" x14ac:dyDescent="0.15">
      <c r="A91" s="254" t="s">
        <v>655</v>
      </c>
      <c r="B91" s="269" t="str">
        <f>VLOOKUP(A91,[1]全て!$C$2658:$AI$4293,2,TRUE)</f>
        <v>富岡日向(A)-3</v>
      </c>
      <c r="C91" s="270" t="str">
        <f>"群馬県"&amp;VLOOKUP(A91,[1]全て!$C$6:$H$12007,4,FALSE)&amp;VLOOKUP(A91,[1]全て!$C$6:$H$12007,6,FALSE)</f>
        <v>群馬県富岡市上高尾</v>
      </c>
      <c r="D91" s="199" t="s">
        <v>9</v>
      </c>
      <c r="E91" s="200" t="s">
        <v>55</v>
      </c>
      <c r="F91" s="201" t="str">
        <f t="shared" si="3"/>
        <v>k0483-3</v>
      </c>
      <c r="G91" s="202" t="str">
        <f t="shared" si="4"/>
        <v>富岡日向(A)-3</v>
      </c>
      <c r="H91" s="203" t="str">
        <f t="shared" si="4"/>
        <v>群馬県富岡市上高尾</v>
      </c>
      <c r="I91" s="202" t="str">
        <f t="shared" si="4"/>
        <v>別図のとおり</v>
      </c>
      <c r="J91" s="204" t="str">
        <f t="shared" si="4"/>
        <v>急傾斜地の崩壊</v>
      </c>
      <c r="L91" s="205" t="str">
        <f>VLOOKUP(A91,[1]全て!$C$2658:$K$4293,9,FALSE)</f>
        <v>○</v>
      </c>
      <c r="M91" s="305"/>
      <c r="N91" s="305"/>
      <c r="O91" s="226"/>
      <c r="P91" s="226"/>
      <c r="R91" s="226"/>
    </row>
    <row r="92" spans="1:18" x14ac:dyDescent="0.15">
      <c r="A92" s="231" t="s">
        <v>657</v>
      </c>
      <c r="B92" s="229" t="str">
        <f>VLOOKUP(A92,[1]全て!$C$2658:$AI$4293,2,TRUE)</f>
        <v>大鳥</v>
      </c>
      <c r="C92" s="102" t="str">
        <f>"群馬県"&amp;VLOOKUP(A92,[1]全て!$C$6:$H$12007,4,FALSE)&amp;VLOOKUP(A92,[1]全て!$C$6:$H$12007,6,FALSE)</f>
        <v>群馬県富岡市下高尾</v>
      </c>
      <c r="D92" s="99" t="s">
        <v>9</v>
      </c>
      <c r="E92" s="129" t="s">
        <v>55</v>
      </c>
      <c r="F92" s="121" t="str">
        <f t="shared" si="3"/>
        <v>k0484</v>
      </c>
      <c r="G92" s="111" t="str">
        <f t="shared" si="4"/>
        <v>大鳥</v>
      </c>
      <c r="H92" s="114" t="str">
        <f t="shared" si="4"/>
        <v>群馬県富岡市下高尾</v>
      </c>
      <c r="I92" s="111" t="str">
        <f t="shared" si="4"/>
        <v>別図のとおり</v>
      </c>
      <c r="J92" s="122" t="str">
        <f t="shared" si="4"/>
        <v>急傾斜地の崩壊</v>
      </c>
      <c r="L92" t="str">
        <f>VLOOKUP(A92,[1]全て!$C$2658:$K$4293,9,FALSE)</f>
        <v>○</v>
      </c>
      <c r="M92" s="304"/>
      <c r="N92" s="304"/>
      <c r="O92" s="7"/>
      <c r="P92" s="7"/>
      <c r="R92" s="7"/>
    </row>
    <row r="93" spans="1:18" s="205" customFormat="1" x14ac:dyDescent="0.15">
      <c r="A93" s="254" t="s">
        <v>660</v>
      </c>
      <c r="B93" s="269" t="str">
        <f>VLOOKUP(A93,[1]全て!$C$2658:$AI$4293,2,TRUE)</f>
        <v>藤木</v>
      </c>
      <c r="C93" s="270" t="str">
        <f>"群馬県"&amp;VLOOKUP(A93,[1]全て!$C$6:$H$12007,4,FALSE)&amp;VLOOKUP(A93,[1]全て!$C$6:$H$12007,6,FALSE)</f>
        <v>群馬県富岡市藤木</v>
      </c>
      <c r="D93" s="199" t="s">
        <v>9</v>
      </c>
      <c r="E93" s="200" t="s">
        <v>55</v>
      </c>
      <c r="F93" s="201" t="str">
        <f t="shared" si="3"/>
        <v>k0485</v>
      </c>
      <c r="G93" s="202" t="str">
        <f t="shared" si="4"/>
        <v>藤木</v>
      </c>
      <c r="H93" s="203" t="str">
        <f t="shared" si="4"/>
        <v>群馬県富岡市藤木</v>
      </c>
      <c r="I93" s="202" t="str">
        <f t="shared" si="4"/>
        <v>別図のとおり</v>
      </c>
      <c r="J93" s="204" t="str">
        <f t="shared" si="4"/>
        <v>急傾斜地の崩壊</v>
      </c>
      <c r="L93" s="205" t="str">
        <f>VLOOKUP(A93,[1]全て!$C$2658:$K$4293,9,FALSE)</f>
        <v>○</v>
      </c>
      <c r="M93" s="305"/>
      <c r="N93" s="305"/>
      <c r="O93" s="226"/>
      <c r="P93" s="226"/>
      <c r="R93" s="226"/>
    </row>
    <row r="94" spans="1:18" x14ac:dyDescent="0.15">
      <c r="A94" s="231" t="s">
        <v>663</v>
      </c>
      <c r="B94" s="229" t="str">
        <f>VLOOKUP(A94,[1]全て!$C$2658:$AI$4293,2,TRUE)</f>
        <v>桑原-1</v>
      </c>
      <c r="C94" s="102" t="str">
        <f>"群馬県"&amp;VLOOKUP(A94,[1]全て!$C$6:$H$12007,4,FALSE)&amp;VLOOKUP(A94,[1]全て!$C$6:$H$12007,6,FALSE)</f>
        <v>群馬県富岡市桑原</v>
      </c>
      <c r="D94" s="99" t="s">
        <v>9</v>
      </c>
      <c r="E94" s="129" t="s">
        <v>55</v>
      </c>
      <c r="F94" s="121" t="str">
        <f t="shared" si="3"/>
        <v>k0486-1</v>
      </c>
      <c r="G94" s="111" t="str">
        <f t="shared" si="4"/>
        <v>桑原-1</v>
      </c>
      <c r="H94" s="114" t="str">
        <f t="shared" si="4"/>
        <v>群馬県富岡市桑原</v>
      </c>
      <c r="I94" s="111" t="str">
        <f t="shared" si="4"/>
        <v>別図のとおり</v>
      </c>
      <c r="J94" s="122" t="str">
        <f t="shared" si="4"/>
        <v>急傾斜地の崩壊</v>
      </c>
      <c r="L94" t="str">
        <f>VLOOKUP(A94,[1]全て!$C$2658:$K$4293,9,FALSE)</f>
        <v>○</v>
      </c>
      <c r="M94" s="304"/>
      <c r="N94" s="304"/>
      <c r="O94" s="7"/>
      <c r="P94" s="7"/>
      <c r="R94" s="7"/>
    </row>
    <row r="95" spans="1:18" x14ac:dyDescent="0.15">
      <c r="A95" s="231" t="s">
        <v>666</v>
      </c>
      <c r="B95" s="229" t="str">
        <f>VLOOKUP(A95,[1]全て!$C$2658:$AI$4293,2,TRUE)</f>
        <v>桑原-2</v>
      </c>
      <c r="C95" s="102" t="str">
        <f>"群馬県"&amp;VLOOKUP(A95,[1]全て!$C$6:$H$12007,4,FALSE)&amp;VLOOKUP(A95,[1]全て!$C$6:$H$12007,6,FALSE)</f>
        <v>群馬県富岡市桑原</v>
      </c>
      <c r="D95" s="99" t="s">
        <v>9</v>
      </c>
      <c r="E95" s="129" t="s">
        <v>55</v>
      </c>
      <c r="F95" s="121" t="str">
        <f t="shared" si="3"/>
        <v>k0486-2</v>
      </c>
      <c r="G95" s="111" t="str">
        <f t="shared" si="4"/>
        <v>桑原-2</v>
      </c>
      <c r="H95" s="114" t="str">
        <f t="shared" si="4"/>
        <v>群馬県富岡市桑原</v>
      </c>
      <c r="I95" s="111" t="str">
        <f t="shared" si="4"/>
        <v>別図のとおり</v>
      </c>
      <c r="J95" s="122" t="str">
        <f t="shared" si="4"/>
        <v>急傾斜地の崩壊</v>
      </c>
      <c r="L95" t="str">
        <f>VLOOKUP(A95,[1]全て!$C$2658:$K$4293,9,FALSE)</f>
        <v>○</v>
      </c>
      <c r="M95" s="304"/>
      <c r="N95" s="304"/>
      <c r="O95" s="7"/>
      <c r="P95" s="7"/>
      <c r="R95" s="7"/>
    </row>
    <row r="96" spans="1:18" s="13" customFormat="1" x14ac:dyDescent="0.15">
      <c r="A96" s="231" t="s">
        <v>668</v>
      </c>
      <c r="B96" s="229" t="str">
        <f>VLOOKUP(A96,[1]全て!$C$2658:$AI$4293,2,TRUE)</f>
        <v>桑原-3</v>
      </c>
      <c r="C96" s="102" t="str">
        <f>"群馬県"&amp;VLOOKUP(A96,[1]全て!$C$6:$H$12007,4,FALSE)&amp;VLOOKUP(A96,[1]全て!$C$6:$H$12007,6,FALSE)</f>
        <v>群馬県富岡市桑原</v>
      </c>
      <c r="D96" s="99" t="s">
        <v>9</v>
      </c>
      <c r="E96" s="129" t="s">
        <v>55</v>
      </c>
      <c r="F96" s="121" t="str">
        <f t="shared" si="3"/>
        <v>k0486-3</v>
      </c>
      <c r="G96" s="111" t="str">
        <f t="shared" si="4"/>
        <v>桑原-3</v>
      </c>
      <c r="H96" s="114" t="str">
        <f t="shared" si="4"/>
        <v>群馬県富岡市桑原</v>
      </c>
      <c r="I96" s="111" t="str">
        <f t="shared" si="4"/>
        <v>別図のとおり</v>
      </c>
      <c r="J96" s="122" t="str">
        <f t="shared" si="4"/>
        <v>急傾斜地の崩壊</v>
      </c>
      <c r="L96" t="str">
        <f>VLOOKUP(A96,[1]全て!$C$2658:$K$4293,9,FALSE)</f>
        <v>○</v>
      </c>
      <c r="M96" s="304"/>
      <c r="N96" s="304"/>
      <c r="O96" s="7"/>
      <c r="P96" s="7"/>
      <c r="R96" s="7"/>
    </row>
    <row r="97" spans="1:18" x14ac:dyDescent="0.15">
      <c r="A97" s="231" t="s">
        <v>670</v>
      </c>
      <c r="B97" s="229" t="str">
        <f>VLOOKUP(A97,[1]全て!$C$2658:$AI$4293,2,TRUE)</f>
        <v>平和橋北-1</v>
      </c>
      <c r="C97" s="102" t="str">
        <f>"群馬県"&amp;VLOOKUP(A97,[1]全て!$C$6:$H$12007,4,FALSE)&amp;VLOOKUP(A97,[1]全て!$C$6:$H$12007,6,FALSE)</f>
        <v>群馬県富岡市桑原</v>
      </c>
      <c r="D97" s="99" t="s">
        <v>9</v>
      </c>
      <c r="E97" s="129" t="s">
        <v>55</v>
      </c>
      <c r="F97" s="121" t="str">
        <f t="shared" si="3"/>
        <v>k0487-1</v>
      </c>
      <c r="G97" s="111" t="str">
        <f t="shared" si="4"/>
        <v>平和橋北-1</v>
      </c>
      <c r="H97" s="114" t="str">
        <f t="shared" si="4"/>
        <v>群馬県富岡市桑原</v>
      </c>
      <c r="I97" s="111" t="str">
        <f t="shared" si="4"/>
        <v>別図のとおり</v>
      </c>
      <c r="J97" s="122" t="str">
        <f t="shared" si="4"/>
        <v>急傾斜地の崩壊</v>
      </c>
      <c r="L97" t="str">
        <f>VLOOKUP(A97,[1]全て!$C$2658:$K$4293,9,FALSE)</f>
        <v>○</v>
      </c>
      <c r="M97" s="304"/>
      <c r="N97" s="304"/>
      <c r="O97" s="7"/>
      <c r="P97" s="7"/>
      <c r="R97" s="7"/>
    </row>
    <row r="98" spans="1:18" s="13" customFormat="1" x14ac:dyDescent="0.15">
      <c r="A98" s="231" t="s">
        <v>673</v>
      </c>
      <c r="B98" s="229" t="str">
        <f>VLOOKUP(A98,[1]全て!$C$2658:$AI$4293,2,TRUE)</f>
        <v>平和橋北-2</v>
      </c>
      <c r="C98" s="102" t="str">
        <f>"群馬県"&amp;VLOOKUP(A98,[1]全て!$C$6:$H$12007,4,FALSE)&amp;VLOOKUP(A98,[1]全て!$C$6:$H$12007,6,FALSE)</f>
        <v>群馬県富岡市桑原</v>
      </c>
      <c r="D98" s="99" t="s">
        <v>9</v>
      </c>
      <c r="E98" s="129" t="s">
        <v>55</v>
      </c>
      <c r="F98" s="121" t="str">
        <f t="shared" si="3"/>
        <v>k0487-2</v>
      </c>
      <c r="G98" s="111" t="str">
        <f t="shared" si="4"/>
        <v>平和橋北-2</v>
      </c>
      <c r="H98" s="114" t="str">
        <f t="shared" si="4"/>
        <v>群馬県富岡市桑原</v>
      </c>
      <c r="I98" s="111" t="str">
        <f t="shared" si="4"/>
        <v>別図のとおり</v>
      </c>
      <c r="J98" s="122" t="str">
        <f t="shared" si="4"/>
        <v>急傾斜地の崩壊</v>
      </c>
      <c r="L98" t="str">
        <f>VLOOKUP(A98,[1]全て!$C$2658:$K$4293,9,FALSE)</f>
        <v>○</v>
      </c>
      <c r="M98" s="304"/>
      <c r="N98" s="304"/>
      <c r="O98" s="7"/>
      <c r="P98" s="7"/>
      <c r="R98" s="7"/>
    </row>
    <row r="99" spans="1:18" s="13" customFormat="1" x14ac:dyDescent="0.15">
      <c r="A99" s="231" t="s">
        <v>675</v>
      </c>
      <c r="B99" s="229" t="str">
        <f>VLOOKUP(A99,[1]全て!$C$2658:$AI$4293,2,TRUE)</f>
        <v>平和橋北-3</v>
      </c>
      <c r="C99" s="102" t="str">
        <f>"群馬県"&amp;VLOOKUP(A99,[1]全て!$C$6:$H$12007,4,FALSE)&amp;VLOOKUP(A99,[1]全て!$C$6:$H$12007,6,FALSE)</f>
        <v>群馬県富岡市桑原</v>
      </c>
      <c r="D99" s="99" t="s">
        <v>9</v>
      </c>
      <c r="E99" s="129" t="s">
        <v>55</v>
      </c>
      <c r="F99" s="121" t="str">
        <f t="shared" si="3"/>
        <v>k0487-3</v>
      </c>
      <c r="G99" s="111" t="str">
        <f t="shared" si="4"/>
        <v>平和橋北-3</v>
      </c>
      <c r="H99" s="114" t="str">
        <f t="shared" si="4"/>
        <v>群馬県富岡市桑原</v>
      </c>
      <c r="I99" s="111" t="str">
        <f t="shared" si="4"/>
        <v>別図のとおり</v>
      </c>
      <c r="J99" s="122" t="str">
        <f t="shared" si="4"/>
        <v>急傾斜地の崩壊</v>
      </c>
      <c r="L99" t="str">
        <f>VLOOKUP(A99,[1]全て!$C$2658:$K$4293,9,FALSE)</f>
        <v>○</v>
      </c>
      <c r="M99" s="304"/>
      <c r="N99" s="304"/>
      <c r="O99" s="7"/>
      <c r="P99" s="7"/>
      <c r="R99" s="7"/>
    </row>
    <row r="100" spans="1:18" s="13" customFormat="1" x14ac:dyDescent="0.15">
      <c r="A100" s="231" t="s">
        <v>677</v>
      </c>
      <c r="B100" s="229" t="str">
        <f>VLOOKUP(A100,[1]全て!$C$2658:$AI$4293,2,TRUE)</f>
        <v>小桑原-1</v>
      </c>
      <c r="C100" s="102" t="str">
        <f>"群馬県"&amp;VLOOKUP(A100,[1]全て!$C$6:$H$12007,4,FALSE)&amp;VLOOKUP(A100,[1]全て!$C$6:$H$12007,6,FALSE)</f>
        <v>群馬県富岡市小桑原</v>
      </c>
      <c r="D100" s="99" t="s">
        <v>9</v>
      </c>
      <c r="E100" s="129" t="s">
        <v>55</v>
      </c>
      <c r="F100" s="121" t="str">
        <f t="shared" si="3"/>
        <v>k0488-1</v>
      </c>
      <c r="G100" s="111" t="str">
        <f t="shared" si="4"/>
        <v>小桑原-1</v>
      </c>
      <c r="H100" s="114" t="str">
        <f t="shared" si="4"/>
        <v>群馬県富岡市小桑原</v>
      </c>
      <c r="I100" s="111" t="str">
        <f t="shared" si="4"/>
        <v>別図のとおり</v>
      </c>
      <c r="J100" s="122" t="str">
        <f t="shared" si="4"/>
        <v>急傾斜地の崩壊</v>
      </c>
      <c r="L100" t="str">
        <f>VLOOKUP(A100,[1]全て!$C$2658:$K$4293,9,FALSE)</f>
        <v>○</v>
      </c>
      <c r="M100" s="304"/>
      <c r="N100" s="304"/>
      <c r="O100" s="7"/>
      <c r="P100" s="7"/>
      <c r="R100" s="7"/>
    </row>
    <row r="101" spans="1:18" x14ac:dyDescent="0.15">
      <c r="A101" s="231" t="s">
        <v>680</v>
      </c>
      <c r="B101" s="229" t="str">
        <f>VLOOKUP(A101,[1]全て!$C$2658:$AI$4293,2,TRUE)</f>
        <v>小桑原-2</v>
      </c>
      <c r="C101" s="102" t="str">
        <f>"群馬県"&amp;VLOOKUP(A101,[1]全て!$C$6:$H$12007,4,FALSE)&amp;VLOOKUP(A101,[1]全て!$C$6:$H$12007,6,FALSE)</f>
        <v>群馬県富岡市小桑原</v>
      </c>
      <c r="D101" s="99" t="s">
        <v>9</v>
      </c>
      <c r="E101" s="129" t="s">
        <v>55</v>
      </c>
      <c r="F101" s="121" t="str">
        <f t="shared" si="3"/>
        <v>k0488-2</v>
      </c>
      <c r="G101" s="111" t="str">
        <f t="shared" si="4"/>
        <v>小桑原-2</v>
      </c>
      <c r="H101" s="114" t="str">
        <f t="shared" si="4"/>
        <v>群馬県富岡市小桑原</v>
      </c>
      <c r="I101" s="111" t="str">
        <f t="shared" si="4"/>
        <v>別図のとおり</v>
      </c>
      <c r="J101" s="122" t="str">
        <f t="shared" si="4"/>
        <v>急傾斜地の崩壊</v>
      </c>
      <c r="L101" t="str">
        <f>VLOOKUP(A101,[1]全て!$C$2658:$K$4293,9,FALSE)</f>
        <v>○</v>
      </c>
      <c r="M101" s="304"/>
      <c r="N101" s="304"/>
      <c r="O101" s="7"/>
      <c r="P101" s="7"/>
      <c r="R101" s="7"/>
    </row>
    <row r="102" spans="1:18" x14ac:dyDescent="0.15">
      <c r="A102" s="231" t="s">
        <v>682</v>
      </c>
      <c r="B102" s="229" t="str">
        <f>VLOOKUP(A102,[1]全て!$C$2658:$AI$4293,2,TRUE)</f>
        <v>小桑原-3</v>
      </c>
      <c r="C102" s="102" t="str">
        <f>"群馬県"&amp;VLOOKUP(A102,[1]全て!$C$6:$H$12007,4,FALSE)&amp;VLOOKUP(A102,[1]全て!$C$6:$H$12007,6,FALSE)</f>
        <v>群馬県富岡市小桑原</v>
      </c>
      <c r="D102" s="99" t="s">
        <v>9</v>
      </c>
      <c r="E102" s="129" t="s">
        <v>55</v>
      </c>
      <c r="F102" s="121" t="str">
        <f t="shared" si="3"/>
        <v>k0488-3</v>
      </c>
      <c r="G102" s="111" t="str">
        <f t="shared" si="4"/>
        <v>小桑原-3</v>
      </c>
      <c r="H102" s="114" t="str">
        <f t="shared" si="4"/>
        <v>群馬県富岡市小桑原</v>
      </c>
      <c r="I102" s="111" t="str">
        <f t="shared" si="4"/>
        <v>別図のとおり</v>
      </c>
      <c r="J102" s="122" t="str">
        <f t="shared" si="4"/>
        <v>急傾斜地の崩壊</v>
      </c>
      <c r="L102" t="str">
        <f>VLOOKUP(A102,[1]全て!$C$2658:$K$4293,9,FALSE)</f>
        <v>○</v>
      </c>
      <c r="M102" s="304"/>
      <c r="N102" s="304"/>
      <c r="O102" s="7"/>
      <c r="P102" s="7"/>
      <c r="R102" s="7"/>
    </row>
    <row r="103" spans="1:18" x14ac:dyDescent="0.15">
      <c r="A103" s="231" t="s">
        <v>684</v>
      </c>
      <c r="B103" s="229" t="str">
        <f>VLOOKUP(A103,[1]全て!$C$2658:$AI$4293,2,TRUE)</f>
        <v>小桑原-4</v>
      </c>
      <c r="C103" s="102" t="str">
        <f>"群馬県"&amp;VLOOKUP(A103,[1]全て!$C$6:$H$12007,4,FALSE)&amp;VLOOKUP(A103,[1]全て!$C$6:$H$12007,6,FALSE)</f>
        <v>群馬県富岡市小桑原</v>
      </c>
      <c r="D103" s="99" t="s">
        <v>9</v>
      </c>
      <c r="E103" s="129" t="s">
        <v>55</v>
      </c>
      <c r="F103" s="121" t="str">
        <f t="shared" si="3"/>
        <v>k0488-4</v>
      </c>
      <c r="G103" s="111" t="str">
        <f t="shared" si="4"/>
        <v>小桑原-4</v>
      </c>
      <c r="H103" s="114" t="str">
        <f t="shared" si="4"/>
        <v>群馬県富岡市小桑原</v>
      </c>
      <c r="I103" s="111" t="str">
        <f t="shared" si="4"/>
        <v>別図のとおり</v>
      </c>
      <c r="J103" s="122" t="str">
        <f t="shared" si="4"/>
        <v>急傾斜地の崩壊</v>
      </c>
      <c r="L103" t="str">
        <f>VLOOKUP(A103,[1]全て!$C$2658:$K$4293,9,FALSE)</f>
        <v>○</v>
      </c>
      <c r="M103" s="304"/>
      <c r="N103" s="304"/>
      <c r="O103" s="7"/>
      <c r="P103" s="7"/>
      <c r="R103" s="7"/>
    </row>
    <row r="104" spans="1:18" s="13" customFormat="1" x14ac:dyDescent="0.15">
      <c r="A104" s="231" t="s">
        <v>686</v>
      </c>
      <c r="B104" s="229" t="str">
        <f>VLOOKUP(A104,[1]全て!$C$2658:$AI$4293,2,TRUE)</f>
        <v>小桑原-5</v>
      </c>
      <c r="C104" s="102" t="str">
        <f>"群馬県"&amp;VLOOKUP(A104,[1]全て!$C$6:$H$12007,4,FALSE)&amp;VLOOKUP(A104,[1]全て!$C$6:$H$12007,6,FALSE)</f>
        <v>群馬県富岡市小桑原</v>
      </c>
      <c r="D104" s="99" t="s">
        <v>9</v>
      </c>
      <c r="E104" s="129" t="s">
        <v>55</v>
      </c>
      <c r="F104" s="121" t="str">
        <f t="shared" si="3"/>
        <v>k0488-5</v>
      </c>
      <c r="G104" s="111" t="str">
        <f t="shared" si="4"/>
        <v>小桑原-5</v>
      </c>
      <c r="H104" s="114" t="str">
        <f t="shared" si="4"/>
        <v>群馬県富岡市小桑原</v>
      </c>
      <c r="I104" s="111" t="str">
        <f t="shared" si="4"/>
        <v>別図のとおり</v>
      </c>
      <c r="J104" s="122" t="str">
        <f t="shared" si="4"/>
        <v>急傾斜地の崩壊</v>
      </c>
      <c r="L104" t="str">
        <f>VLOOKUP(A104,[1]全て!$C$2658:$K$4293,9,FALSE)</f>
        <v>○</v>
      </c>
      <c r="M104" s="304"/>
      <c r="N104" s="304"/>
      <c r="O104" s="7"/>
      <c r="P104" s="7"/>
      <c r="R104" s="7"/>
    </row>
    <row r="105" spans="1:18" s="13" customFormat="1" x14ac:dyDescent="0.15">
      <c r="A105" s="231" t="s">
        <v>688</v>
      </c>
      <c r="B105" s="229" t="str">
        <f>VLOOKUP(A105,[1]全て!$C$2658:$AI$4293,2,TRUE)</f>
        <v>小桑原-6</v>
      </c>
      <c r="C105" s="102" t="str">
        <f>"群馬県"&amp;VLOOKUP(A105,[1]全て!$C$6:$H$12007,4,FALSE)&amp;VLOOKUP(A105,[1]全て!$C$6:$H$12007,6,FALSE)</f>
        <v>群馬県富岡市小桑原</v>
      </c>
      <c r="D105" s="99" t="s">
        <v>9</v>
      </c>
      <c r="E105" s="129" t="s">
        <v>55</v>
      </c>
      <c r="F105" s="121" t="str">
        <f t="shared" si="3"/>
        <v>k0488-6</v>
      </c>
      <c r="G105" s="111" t="str">
        <f t="shared" si="4"/>
        <v>小桑原-6</v>
      </c>
      <c r="H105" s="114" t="str">
        <f t="shared" si="4"/>
        <v>群馬県富岡市小桑原</v>
      </c>
      <c r="I105" s="111" t="str">
        <f t="shared" si="4"/>
        <v>別図のとおり</v>
      </c>
      <c r="J105" s="122" t="str">
        <f t="shared" si="4"/>
        <v>急傾斜地の崩壊</v>
      </c>
      <c r="L105" t="str">
        <f>VLOOKUP(A105,[1]全て!$C$2658:$K$4293,9,FALSE)</f>
        <v>○</v>
      </c>
      <c r="M105" s="304"/>
      <c r="N105" s="304"/>
      <c r="O105" s="7"/>
      <c r="P105" s="7"/>
      <c r="R105" s="7"/>
    </row>
    <row r="106" spans="1:18" s="205" customFormat="1" x14ac:dyDescent="0.15">
      <c r="A106" s="231" t="s">
        <v>690</v>
      </c>
      <c r="B106" s="229" t="str">
        <f>VLOOKUP(A106,[1]全て!$C$2658:$AI$4293,2,TRUE)</f>
        <v>高橋</v>
      </c>
      <c r="C106" s="102" t="str">
        <f>"群馬県"&amp;VLOOKUP(A106,[1]全て!$C$6:$H$12007,4,FALSE)&amp;VLOOKUP(A106,[1]全て!$C$6:$H$12007,6,FALSE)</f>
        <v>群馬県富岡市上高尾</v>
      </c>
      <c r="D106" s="99" t="s">
        <v>9</v>
      </c>
      <c r="E106" s="129" t="s">
        <v>55</v>
      </c>
      <c r="F106" s="121" t="str">
        <f t="shared" si="3"/>
        <v>k0489</v>
      </c>
      <c r="G106" s="111" t="str">
        <f t="shared" si="4"/>
        <v>高橋</v>
      </c>
      <c r="H106" s="114" t="str">
        <f t="shared" si="4"/>
        <v>群馬県富岡市上高尾</v>
      </c>
      <c r="I106" s="111" t="str">
        <f t="shared" si="4"/>
        <v>別図のとおり</v>
      </c>
      <c r="J106" s="122" t="str">
        <f t="shared" si="4"/>
        <v>急傾斜地の崩壊</v>
      </c>
      <c r="L106" t="str">
        <f>VLOOKUP(A106,[1]全て!$C$2658:$K$4293,9,FALSE)</f>
        <v>○</v>
      </c>
      <c r="M106" s="305"/>
      <c r="N106" s="305"/>
      <c r="O106" s="226"/>
      <c r="P106" s="226"/>
      <c r="R106" s="226"/>
    </row>
    <row r="107" spans="1:18" x14ac:dyDescent="0.15">
      <c r="A107" s="231" t="s">
        <v>693</v>
      </c>
      <c r="B107" s="229" t="str">
        <f>VLOOKUP(A107,[1]全て!$C$2658:$AI$4293,2,TRUE)</f>
        <v>一の坂-1</v>
      </c>
      <c r="C107" s="102" t="str">
        <f>"群馬県"&amp;VLOOKUP(A107,[1]全て!$C$6:$H$12007,4,FALSE)&amp;VLOOKUP(A107,[1]全て!$C$6:$H$12007,6,FALSE)</f>
        <v>群馬県富岡市蕨</v>
      </c>
      <c r="D107" s="99" t="s">
        <v>9</v>
      </c>
      <c r="E107" s="129" t="s">
        <v>55</v>
      </c>
      <c r="F107" s="121" t="str">
        <f t="shared" si="3"/>
        <v>-</v>
      </c>
      <c r="G107" s="111" t="str">
        <f t="shared" si="4"/>
        <v>-</v>
      </c>
      <c r="H107" s="114" t="str">
        <f t="shared" si="4"/>
        <v>-</v>
      </c>
      <c r="I107" s="111" t="str">
        <f t="shared" si="4"/>
        <v>-</v>
      </c>
      <c r="J107" s="122" t="str">
        <f t="shared" si="4"/>
        <v>-</v>
      </c>
      <c r="L107">
        <f>VLOOKUP(A107,[1]全て!$C$2658:$K$4293,9,FALSE)</f>
        <v>0</v>
      </c>
      <c r="M107" s="304"/>
      <c r="N107" s="304"/>
      <c r="O107" s="7"/>
      <c r="P107" s="7"/>
      <c r="R107" s="7"/>
    </row>
    <row r="108" spans="1:18" s="205" customFormat="1" x14ac:dyDescent="0.15">
      <c r="A108" s="231" t="s">
        <v>696</v>
      </c>
      <c r="B108" s="229" t="str">
        <f>VLOOKUP(A108,[1]全て!$C$2658:$AI$4293,2,TRUE)</f>
        <v>一の坂-2</v>
      </c>
      <c r="C108" s="102" t="str">
        <f>"群馬県"&amp;VLOOKUP(A108,[1]全て!$C$6:$H$12007,4,FALSE)&amp;VLOOKUP(A108,[1]全て!$C$6:$H$12007,6,FALSE)</f>
        <v>群馬県富岡市蕨</v>
      </c>
      <c r="D108" s="99" t="s">
        <v>9</v>
      </c>
      <c r="E108" s="129" t="s">
        <v>55</v>
      </c>
      <c r="F108" s="121" t="str">
        <f t="shared" si="3"/>
        <v>k0490-2</v>
      </c>
      <c r="G108" s="111" t="str">
        <f t="shared" si="4"/>
        <v>一の坂-2</v>
      </c>
      <c r="H108" s="114" t="str">
        <f t="shared" si="4"/>
        <v>群馬県富岡市蕨</v>
      </c>
      <c r="I108" s="111" t="str">
        <f t="shared" si="4"/>
        <v>別図のとおり</v>
      </c>
      <c r="J108" s="122" t="str">
        <f t="shared" si="4"/>
        <v>急傾斜地の崩壊</v>
      </c>
      <c r="L108" t="str">
        <f>VLOOKUP(A108,[1]全て!$C$2658:$K$4293,9,FALSE)</f>
        <v>○</v>
      </c>
      <c r="M108" s="305"/>
      <c r="N108" s="305"/>
      <c r="O108" s="226"/>
      <c r="P108" s="226"/>
      <c r="R108" s="226"/>
    </row>
    <row r="109" spans="1:18" x14ac:dyDescent="0.15">
      <c r="A109" s="231" t="s">
        <v>698</v>
      </c>
      <c r="B109" s="229" t="str">
        <f>VLOOKUP(A109,[1]全て!$C$2658:$AI$4293,2,TRUE)</f>
        <v>一の坂-3</v>
      </c>
      <c r="C109" s="102" t="str">
        <f>"群馬県"&amp;VLOOKUP(A109,[1]全て!$C$6:$H$12007,4,FALSE)&amp;VLOOKUP(A109,[1]全て!$C$6:$H$12007,6,FALSE)</f>
        <v>群馬県富岡市蕨</v>
      </c>
      <c r="D109" s="99" t="s">
        <v>9</v>
      </c>
      <c r="E109" s="129" t="s">
        <v>55</v>
      </c>
      <c r="F109" s="121" t="str">
        <f t="shared" si="3"/>
        <v>k0490-3</v>
      </c>
      <c r="G109" s="111" t="str">
        <f t="shared" si="4"/>
        <v>一の坂-3</v>
      </c>
      <c r="H109" s="114" t="str">
        <f t="shared" si="4"/>
        <v>群馬県富岡市蕨</v>
      </c>
      <c r="I109" s="111" t="str">
        <f t="shared" si="4"/>
        <v>別図のとおり</v>
      </c>
      <c r="J109" s="122" t="str">
        <f t="shared" si="4"/>
        <v>急傾斜地の崩壊</v>
      </c>
      <c r="L109" t="str">
        <f>VLOOKUP(A109,[1]全て!$C$2658:$K$4293,9,FALSE)</f>
        <v>○</v>
      </c>
      <c r="M109" s="304"/>
      <c r="N109" s="304"/>
      <c r="O109" s="7"/>
      <c r="P109" s="7"/>
      <c r="R109" s="7"/>
    </row>
    <row r="110" spans="1:18" s="13" customFormat="1" x14ac:dyDescent="0.15">
      <c r="A110" s="231" t="s">
        <v>700</v>
      </c>
      <c r="B110" s="229" t="str">
        <f>VLOOKUP(A110,[1]全て!$C$2658:$AI$4293,2,TRUE)</f>
        <v>宮本</v>
      </c>
      <c r="C110" s="102" t="str">
        <f>"群馬県"&amp;VLOOKUP(A110,[1]全て!$C$6:$H$12007,4,FALSE)&amp;VLOOKUP(A110,[1]全て!$C$6:$H$12007,6,FALSE)</f>
        <v>群馬県富岡市上黒岩</v>
      </c>
      <c r="D110" s="99" t="s">
        <v>9</v>
      </c>
      <c r="E110" s="129" t="s">
        <v>55</v>
      </c>
      <c r="F110" s="121" t="str">
        <f t="shared" si="3"/>
        <v>k0491</v>
      </c>
      <c r="G110" s="111" t="str">
        <f t="shared" si="4"/>
        <v>宮本</v>
      </c>
      <c r="H110" s="114" t="str">
        <f t="shared" si="4"/>
        <v>群馬県富岡市上黒岩</v>
      </c>
      <c r="I110" s="111" t="str">
        <f t="shared" si="4"/>
        <v>別図のとおり</v>
      </c>
      <c r="J110" s="122" t="str">
        <f t="shared" si="4"/>
        <v>急傾斜地の崩壊</v>
      </c>
      <c r="L110" t="str">
        <f>VLOOKUP(A110,[1]全て!$C$2658:$K$4293,9,FALSE)</f>
        <v>○</v>
      </c>
      <c r="M110" s="304"/>
      <c r="N110" s="304"/>
      <c r="O110" s="7"/>
      <c r="P110" s="7"/>
      <c r="R110" s="7"/>
    </row>
    <row r="111" spans="1:18" s="271" customFormat="1" x14ac:dyDescent="0.15">
      <c r="A111" s="253" t="s">
        <v>1392</v>
      </c>
      <c r="B111" s="261" t="str">
        <f>VLOOKUP(A111,[1]全て!$C$2658:$AI$4293,2,TRUE)</f>
        <v>向戸(B)</v>
      </c>
      <c r="C111" s="262" t="str">
        <f>"群馬県"&amp;VLOOKUP(A111,[1]全て!$C$6:$H$12007,4,FALSE)&amp;VLOOKUP(A111,[1]全て!$C$6:$H$12007,6,FALSE)</f>
        <v>群馬県富岡市下黒岩</v>
      </c>
      <c r="D111" s="263" t="s">
        <v>9</v>
      </c>
      <c r="E111" s="264" t="s">
        <v>55</v>
      </c>
      <c r="F111" s="265" t="str">
        <f t="shared" si="3"/>
        <v>k0492(-1,-2)</v>
      </c>
      <c r="G111" s="266" t="str">
        <f t="shared" si="4"/>
        <v>向戸(B)</v>
      </c>
      <c r="H111" s="267" t="str">
        <f t="shared" si="4"/>
        <v>群馬県富岡市下黒岩</v>
      </c>
      <c r="I111" s="266" t="str">
        <f t="shared" si="4"/>
        <v>別図のとおり</v>
      </c>
      <c r="J111" s="268" t="str">
        <f t="shared" si="4"/>
        <v>急傾斜地の崩壊</v>
      </c>
      <c r="L111" s="271" t="str">
        <f>VLOOKUP(A111,[1]全て!$C$2658:$K$4293,9,FALSE)</f>
        <v>○</v>
      </c>
      <c r="M111" s="312"/>
      <c r="N111" s="312"/>
      <c r="O111" s="288"/>
      <c r="P111" s="288"/>
      <c r="R111" s="288"/>
    </row>
    <row r="112" spans="1:18" s="94" customFormat="1" x14ac:dyDescent="0.15">
      <c r="A112" s="231" t="s">
        <v>707</v>
      </c>
      <c r="B112" s="229" t="str">
        <f>VLOOKUP(A112,[1]全て!$C$2658:$AI$4293,2,TRUE)</f>
        <v>黒川1</v>
      </c>
      <c r="C112" s="102" t="str">
        <f>"群馬県"&amp;VLOOKUP(A112,[1]全て!$C$6:$H$12007,4,FALSE)&amp;VLOOKUP(A112,[1]全て!$C$6:$H$12007,6,FALSE)</f>
        <v>群馬県富岡市黒川</v>
      </c>
      <c r="D112" s="99" t="s">
        <v>9</v>
      </c>
      <c r="E112" s="129" t="s">
        <v>55</v>
      </c>
      <c r="F112" s="121" t="str">
        <f t="shared" si="3"/>
        <v>k0493</v>
      </c>
      <c r="G112" s="111" t="str">
        <f t="shared" si="4"/>
        <v>黒川1</v>
      </c>
      <c r="H112" s="114" t="str">
        <f t="shared" si="4"/>
        <v>群馬県富岡市黒川</v>
      </c>
      <c r="I112" s="111" t="str">
        <f t="shared" si="4"/>
        <v>別図のとおり</v>
      </c>
      <c r="J112" s="122" t="str">
        <f t="shared" si="4"/>
        <v>急傾斜地の崩壊</v>
      </c>
      <c r="L112" t="str">
        <f>VLOOKUP(A112,[1]全て!$C$2658:$K$4293,9,FALSE)</f>
        <v>○</v>
      </c>
      <c r="M112" s="306"/>
      <c r="N112" s="306"/>
      <c r="O112" s="227"/>
      <c r="P112" s="227"/>
      <c r="R112" s="227"/>
    </row>
    <row r="113" spans="1:18" s="94" customFormat="1" x14ac:dyDescent="0.15">
      <c r="A113" s="231" t="s">
        <v>709</v>
      </c>
      <c r="B113" s="229" t="str">
        <f>VLOOKUP(A113,[1]全て!$C$2658:$AI$4293,2,TRUE)</f>
        <v>蕨2</v>
      </c>
      <c r="C113" s="102" t="str">
        <f>"群馬県"&amp;VLOOKUP(A113,[1]全て!$C$6:$H$12007,4,FALSE)&amp;VLOOKUP(A113,[1]全て!$C$6:$H$12007,6,FALSE)</f>
        <v>群馬県富岡市蕨</v>
      </c>
      <c r="D113" s="99" t="s">
        <v>9</v>
      </c>
      <c r="E113" s="129" t="s">
        <v>55</v>
      </c>
      <c r="F113" s="121" t="str">
        <f t="shared" si="3"/>
        <v>k0494</v>
      </c>
      <c r="G113" s="111" t="str">
        <f t="shared" si="4"/>
        <v>蕨2</v>
      </c>
      <c r="H113" s="114" t="str">
        <f t="shared" si="4"/>
        <v>群馬県富岡市蕨</v>
      </c>
      <c r="I113" s="111" t="str">
        <f t="shared" si="4"/>
        <v>別図のとおり</v>
      </c>
      <c r="J113" s="122" t="str">
        <f t="shared" si="4"/>
        <v>急傾斜地の崩壊</v>
      </c>
      <c r="L113" t="str">
        <f>VLOOKUP(A113,[1]全て!$C$2658:$K$4293,9,FALSE)</f>
        <v>○</v>
      </c>
      <c r="M113" s="306"/>
      <c r="N113" s="306"/>
      <c r="O113" s="227"/>
      <c r="P113" s="227"/>
      <c r="R113" s="227"/>
    </row>
    <row r="114" spans="1:18" s="271" customFormat="1" x14ac:dyDescent="0.15">
      <c r="A114" s="253" t="s">
        <v>712</v>
      </c>
      <c r="B114" s="261" t="str">
        <f>VLOOKUP(A114,[1]全て!$C$2658:$AI$4293,2,TRUE)</f>
        <v>小桑原3</v>
      </c>
      <c r="C114" s="262" t="str">
        <f>"群馬県"&amp;VLOOKUP(A114,[1]全て!$C$6:$H$12007,4,FALSE)&amp;VLOOKUP(A114,[1]全て!$C$6:$H$12007,6,FALSE)</f>
        <v>群馬県富岡市小野</v>
      </c>
      <c r="D114" s="263" t="s">
        <v>9</v>
      </c>
      <c r="E114" s="264" t="s">
        <v>55</v>
      </c>
      <c r="F114" s="265" t="str">
        <f t="shared" si="3"/>
        <v>k0495</v>
      </c>
      <c r="G114" s="266" t="str">
        <f t="shared" si="4"/>
        <v>小桑原3</v>
      </c>
      <c r="H114" s="267" t="str">
        <f t="shared" si="4"/>
        <v>群馬県富岡市小野</v>
      </c>
      <c r="I114" s="266" t="str">
        <f t="shared" si="4"/>
        <v>別図のとおり</v>
      </c>
      <c r="J114" s="268" t="str">
        <f t="shared" si="4"/>
        <v>急傾斜地の崩壊</v>
      </c>
      <c r="L114" s="271" t="str">
        <f>VLOOKUP(A114,[1]全て!$C$2658:$K$4293,9,FALSE)</f>
        <v>○</v>
      </c>
      <c r="M114" s="312"/>
      <c r="N114" s="312"/>
      <c r="O114" s="288"/>
      <c r="P114" s="288"/>
      <c r="R114" s="288"/>
    </row>
    <row r="115" spans="1:18" s="271" customFormat="1" x14ac:dyDescent="0.15">
      <c r="A115" s="253" t="s">
        <v>715</v>
      </c>
      <c r="B115" s="261" t="str">
        <f>VLOOKUP(A115,[1]全て!$C$2658:$AI$4293,2,TRUE)</f>
        <v>桑原2</v>
      </c>
      <c r="C115" s="262" t="str">
        <f>"群馬県"&amp;VLOOKUP(A115,[1]全て!$C$6:$H$12007,4,FALSE)&amp;VLOOKUP(A115,[1]全て!$C$6:$H$12007,6,FALSE)</f>
        <v>群馬県富岡市小野</v>
      </c>
      <c r="D115" s="263" t="s">
        <v>9</v>
      </c>
      <c r="E115" s="264" t="s">
        <v>55</v>
      </c>
      <c r="F115" s="265" t="str">
        <f t="shared" si="3"/>
        <v>k0496</v>
      </c>
      <c r="G115" s="266" t="str">
        <f t="shared" si="4"/>
        <v>桑原2</v>
      </c>
      <c r="H115" s="267" t="str">
        <f t="shared" si="4"/>
        <v>群馬県富岡市小野</v>
      </c>
      <c r="I115" s="266" t="str">
        <f t="shared" si="4"/>
        <v>別図のとおり</v>
      </c>
      <c r="J115" s="268" t="str">
        <f t="shared" si="4"/>
        <v>急傾斜地の崩壊</v>
      </c>
      <c r="L115" s="271" t="str">
        <f>VLOOKUP(A115,[1]全て!$C$2658:$K$4293,9,FALSE)</f>
        <v>○</v>
      </c>
      <c r="M115" s="312"/>
      <c r="N115" s="312"/>
      <c r="O115" s="288"/>
      <c r="P115" s="288"/>
      <c r="R115" s="288"/>
    </row>
    <row r="116" spans="1:18" s="96" customFormat="1" x14ac:dyDescent="0.15">
      <c r="A116" s="231" t="s">
        <v>718</v>
      </c>
      <c r="B116" s="229" t="str">
        <f>VLOOKUP(A116,[1]全て!$C$2658:$AI$4293,2,TRUE)</f>
        <v>藤木2</v>
      </c>
      <c r="C116" s="102" t="str">
        <f>"群馬県"&amp;VLOOKUP(A116,[1]全て!$C$6:$H$12007,4,FALSE)&amp;VLOOKUP(A116,[1]全て!$C$6:$H$12007,6,FALSE)</f>
        <v>群馬県富岡市藤木</v>
      </c>
      <c r="D116" s="99" t="s">
        <v>9</v>
      </c>
      <c r="E116" s="129" t="s">
        <v>55</v>
      </c>
      <c r="F116" s="121" t="str">
        <f t="shared" si="3"/>
        <v>k0497</v>
      </c>
      <c r="G116" s="111" t="str">
        <f t="shared" si="4"/>
        <v>藤木2</v>
      </c>
      <c r="H116" s="114" t="str">
        <f t="shared" si="4"/>
        <v>群馬県富岡市藤木</v>
      </c>
      <c r="I116" s="111" t="str">
        <f t="shared" si="4"/>
        <v>別図のとおり</v>
      </c>
      <c r="J116" s="122" t="str">
        <f t="shared" si="4"/>
        <v>急傾斜地の崩壊</v>
      </c>
      <c r="L116" t="str">
        <f>VLOOKUP(A116,[1]全て!$C$2658:$K$4293,9,FALSE)</f>
        <v>○</v>
      </c>
      <c r="M116" s="306"/>
      <c r="N116" s="306"/>
      <c r="O116" s="227"/>
      <c r="P116" s="227"/>
      <c r="R116" s="227"/>
    </row>
    <row r="117" spans="1:18" s="13" customFormat="1" x14ac:dyDescent="0.15">
      <c r="A117" s="231" t="s">
        <v>720</v>
      </c>
      <c r="B117" s="229" t="str">
        <f>VLOOKUP(A117,[1]全て!$C$2658:$AI$4293,2,TRUE)</f>
        <v>藤木大島1</v>
      </c>
      <c r="C117" s="102" t="str">
        <f>"群馬県"&amp;VLOOKUP(A117,[1]全て!$C$6:$H$12007,4,FALSE)&amp;VLOOKUP(A117,[1]全て!$C$6:$H$12007,6,FALSE)</f>
        <v>群馬県富岡市藤木</v>
      </c>
      <c r="D117" s="99" t="s">
        <v>9</v>
      </c>
      <c r="E117" s="129" t="s">
        <v>55</v>
      </c>
      <c r="F117" s="121" t="str">
        <f t="shared" si="3"/>
        <v>k0498</v>
      </c>
      <c r="G117" s="111" t="str">
        <f t="shared" si="4"/>
        <v>藤木大島1</v>
      </c>
      <c r="H117" s="114" t="str">
        <f t="shared" si="4"/>
        <v>群馬県富岡市藤木</v>
      </c>
      <c r="I117" s="111" t="str">
        <f t="shared" si="4"/>
        <v>別図のとおり</v>
      </c>
      <c r="J117" s="122" t="str">
        <f t="shared" si="4"/>
        <v>急傾斜地の崩壊</v>
      </c>
      <c r="L117" t="str">
        <f>VLOOKUP(A117,[1]全て!$C$2658:$K$4293,9,FALSE)</f>
        <v>○</v>
      </c>
      <c r="M117" s="304"/>
      <c r="N117" s="304"/>
      <c r="O117" s="7"/>
      <c r="P117" s="7"/>
      <c r="R117" s="7"/>
    </row>
    <row r="118" spans="1:18" s="212" customFormat="1" x14ac:dyDescent="0.15">
      <c r="A118" s="254" t="s">
        <v>723</v>
      </c>
      <c r="B118" s="269" t="str">
        <f>VLOOKUP(A118,[1]全て!$C$2658:$AI$4293,2,TRUE)</f>
        <v>下高尾2</v>
      </c>
      <c r="C118" s="270" t="str">
        <f>"群馬県"&amp;VLOOKUP(A118,[1]全て!$C$6:$H$12007,4,FALSE)&amp;VLOOKUP(A118,[1]全て!$C$6:$H$12007,6,FALSE)</f>
        <v>群馬県富岡市下高尾</v>
      </c>
      <c r="D118" s="199" t="s">
        <v>9</v>
      </c>
      <c r="E118" s="200" t="s">
        <v>55</v>
      </c>
      <c r="F118" s="201" t="str">
        <f t="shared" si="3"/>
        <v>k0499</v>
      </c>
      <c r="G118" s="202" t="str">
        <f t="shared" si="4"/>
        <v>下高尾2</v>
      </c>
      <c r="H118" s="203" t="str">
        <f t="shared" si="4"/>
        <v>群馬県富岡市下高尾</v>
      </c>
      <c r="I118" s="202" t="str">
        <f t="shared" si="4"/>
        <v>別図のとおり</v>
      </c>
      <c r="J118" s="204" t="str">
        <f t="shared" si="4"/>
        <v>急傾斜地の崩壊</v>
      </c>
      <c r="L118" s="205" t="str">
        <f>VLOOKUP(A118,[1]全て!$C$2658:$K$4293,9,FALSE)</f>
        <v>○</v>
      </c>
      <c r="M118" s="305"/>
      <c r="N118" s="305"/>
      <c r="O118" s="226"/>
      <c r="P118" s="226"/>
      <c r="R118" s="226"/>
    </row>
    <row r="119" spans="1:18" s="271" customFormat="1" x14ac:dyDescent="0.15">
      <c r="A119" s="253" t="s">
        <v>1393</v>
      </c>
      <c r="B119" s="261" t="str">
        <f>VLOOKUP(A119,[1]全て!$C$2658:$AI$4293,2,TRUE)</f>
        <v>小田谷1</v>
      </c>
      <c r="C119" s="262" t="str">
        <f>"群馬県"&amp;VLOOKUP(A119,[1]全て!$C$6:$H$12007,4,FALSE)&amp;VLOOKUP(A119,[1]全て!$C$6:$H$12007,6,FALSE)</f>
        <v>群馬県富岡市富岡</v>
      </c>
      <c r="D119" s="263" t="s">
        <v>9</v>
      </c>
      <c r="E119" s="264" t="s">
        <v>55</v>
      </c>
      <c r="F119" s="265" t="str">
        <f t="shared" si="3"/>
        <v>k0500(-1,-2)</v>
      </c>
      <c r="G119" s="266" t="str">
        <f t="shared" si="4"/>
        <v>小田谷1</v>
      </c>
      <c r="H119" s="267" t="str">
        <f t="shared" si="4"/>
        <v>群馬県富岡市富岡</v>
      </c>
      <c r="I119" s="266" t="str">
        <f t="shared" si="4"/>
        <v>別図のとおり</v>
      </c>
      <c r="J119" s="268" t="str">
        <f t="shared" si="4"/>
        <v>急傾斜地の崩壊</v>
      </c>
      <c r="L119" s="271" t="str">
        <f>VLOOKUP(A119,[1]全て!$C$2658:$K$4293,9,FALSE)</f>
        <v>○</v>
      </c>
      <c r="M119" s="312"/>
      <c r="N119" s="312"/>
      <c r="O119" s="288"/>
      <c r="P119" s="288"/>
      <c r="R119" s="288"/>
    </row>
    <row r="120" spans="1:18" s="7" customFormat="1" x14ac:dyDescent="0.15">
      <c r="A120" s="231" t="s">
        <v>731</v>
      </c>
      <c r="B120" s="229" t="str">
        <f>VLOOKUP(A120,[1]全て!$C$2658:$AI$4293,2,TRUE)</f>
        <v>君川1</v>
      </c>
      <c r="C120" s="102" t="str">
        <f>"群馬県"&amp;VLOOKUP(A120,[1]全て!$C$6:$H$12007,4,FALSE)&amp;VLOOKUP(A120,[1]全て!$C$6:$H$12007,6,FALSE)</f>
        <v>群馬県富岡市君川</v>
      </c>
      <c r="D120" s="99" t="s">
        <v>9</v>
      </c>
      <c r="E120" s="129" t="s">
        <v>55</v>
      </c>
      <c r="F120" s="121" t="str">
        <f t="shared" si="3"/>
        <v>k0501</v>
      </c>
      <c r="G120" s="111" t="str">
        <f t="shared" si="4"/>
        <v>君川1</v>
      </c>
      <c r="H120" s="114" t="str">
        <f t="shared" si="4"/>
        <v>群馬県富岡市君川</v>
      </c>
      <c r="I120" s="111" t="str">
        <f t="shared" si="4"/>
        <v>別図のとおり</v>
      </c>
      <c r="J120" s="122" t="str">
        <f t="shared" si="4"/>
        <v>急傾斜地の崩壊</v>
      </c>
      <c r="L120" t="str">
        <f>VLOOKUP(A120,[1]全て!$C$2658:$K$4293,9,FALSE)</f>
        <v>○</v>
      </c>
    </row>
    <row r="121" spans="1:18" s="205" customFormat="1" x14ac:dyDescent="0.15">
      <c r="A121" s="254" t="s">
        <v>734</v>
      </c>
      <c r="B121" s="269" t="str">
        <f>VLOOKUP(A121,[1]全て!$C$2658:$AI$4293,2,TRUE)</f>
        <v>上星田1</v>
      </c>
      <c r="C121" s="270" t="str">
        <f>"群馬県"&amp;VLOOKUP(A121,[1]全て!$C$6:$H$12007,4,FALSE)&amp;VLOOKUP(A121,[1]全て!$C$6:$H$12007,6,FALSE)</f>
        <v>群馬県富岡市星田</v>
      </c>
      <c r="D121" s="199" t="s">
        <v>9</v>
      </c>
      <c r="E121" s="200" t="s">
        <v>55</v>
      </c>
      <c r="F121" s="201" t="str">
        <f t="shared" si="3"/>
        <v>k0502</v>
      </c>
      <c r="G121" s="202" t="str">
        <f t="shared" si="4"/>
        <v>上星田1</v>
      </c>
      <c r="H121" s="203" t="str">
        <f t="shared" si="4"/>
        <v>群馬県富岡市星田</v>
      </c>
      <c r="I121" s="202" t="str">
        <f t="shared" si="4"/>
        <v>別図のとおり</v>
      </c>
      <c r="J121" s="204" t="str">
        <f t="shared" si="4"/>
        <v>急傾斜地の崩壊</v>
      </c>
      <c r="L121" s="205" t="str">
        <f>VLOOKUP(A121,[1]全て!$C$2658:$K$4293,9,FALSE)</f>
        <v>○</v>
      </c>
      <c r="O121" s="226"/>
      <c r="P121" s="226"/>
      <c r="R121" s="226"/>
    </row>
    <row r="122" spans="1:18" x14ac:dyDescent="0.15">
      <c r="A122" s="253" t="s">
        <v>737</v>
      </c>
      <c r="B122" s="261" t="str">
        <f>VLOOKUP(A122,[1]全て!$C$2658:$AI$4293,2,TRUE)</f>
        <v>梅沢3</v>
      </c>
      <c r="C122" s="262" t="str">
        <f>"群馬県"&amp;VLOOKUP(A122,[1]全て!$C$6:$H$12007,4,FALSE)&amp;VLOOKUP(A122,[1]全て!$C$6:$H$12007,6,FALSE)</f>
        <v>群馬県富岡市南蛇井</v>
      </c>
      <c r="D122" s="263" t="s">
        <v>9</v>
      </c>
      <c r="E122" s="264" t="s">
        <v>55</v>
      </c>
      <c r="F122" s="265" t="str">
        <f t="shared" si="3"/>
        <v>k0503</v>
      </c>
      <c r="G122" s="266" t="str">
        <f t="shared" si="4"/>
        <v>梅沢3</v>
      </c>
      <c r="H122" s="267" t="str">
        <f t="shared" si="4"/>
        <v>群馬県富岡市南蛇井</v>
      </c>
      <c r="I122" s="266" t="str">
        <f t="shared" si="4"/>
        <v>別図のとおり</v>
      </c>
      <c r="J122" s="268" t="str">
        <f t="shared" si="4"/>
        <v>急傾斜地の崩壊</v>
      </c>
      <c r="L122" t="str">
        <f>VLOOKUP(A122,[1]全て!$C$2658:$K$4293,9,FALSE)</f>
        <v>○</v>
      </c>
      <c r="O122" s="7"/>
      <c r="P122" s="7"/>
      <c r="R122" s="7"/>
    </row>
    <row r="123" spans="1:18" x14ac:dyDescent="0.15">
      <c r="A123" s="253" t="s">
        <v>740</v>
      </c>
      <c r="B123" s="261" t="str">
        <f>VLOOKUP(A123,[1]全て!$C$2658:$AI$4293,2,TRUE)</f>
        <v>千平1</v>
      </c>
      <c r="C123" s="262" t="str">
        <f>"群馬県"&amp;VLOOKUP(A123,[1]全て!$C$6:$H$12007,4,FALSE)&amp;VLOOKUP(A123,[1]全て!$C$6:$H$12007,6,FALSE)</f>
        <v>群馬県富岡市南蛇井</v>
      </c>
      <c r="D123" s="263" t="s">
        <v>9</v>
      </c>
      <c r="E123" s="264" t="s">
        <v>55</v>
      </c>
      <c r="F123" s="265" t="str">
        <f t="shared" si="3"/>
        <v>k0504</v>
      </c>
      <c r="G123" s="266" t="str">
        <f t="shared" si="4"/>
        <v>千平1</v>
      </c>
      <c r="H123" s="267" t="str">
        <f t="shared" si="4"/>
        <v>群馬県富岡市南蛇井</v>
      </c>
      <c r="I123" s="266" t="str">
        <f t="shared" si="4"/>
        <v>別図のとおり</v>
      </c>
      <c r="J123" s="268" t="str">
        <f t="shared" si="4"/>
        <v>急傾斜地の崩壊</v>
      </c>
      <c r="L123" t="str">
        <f>VLOOKUP(A123,[1]全て!$C$2658:$K$4293,9,FALSE)</f>
        <v>○</v>
      </c>
      <c r="O123" s="7"/>
      <c r="P123" s="7"/>
      <c r="R123" s="7"/>
    </row>
    <row r="124" spans="1:18" s="13" customFormat="1" x14ac:dyDescent="0.15">
      <c r="A124" s="253" t="s">
        <v>743</v>
      </c>
      <c r="B124" s="261" t="str">
        <f>VLOOKUP(A124,[1]全て!$C$2658:$AI$4293,2,TRUE)</f>
        <v>宮崎-1</v>
      </c>
      <c r="C124" s="262" t="str">
        <f>"群馬県"&amp;VLOOKUP(A124,[1]全て!$C$6:$H$12007,4,FALSE)&amp;VLOOKUP(A124,[1]全て!$C$6:$H$12007,6,FALSE)</f>
        <v>群馬県富岡市宮崎</v>
      </c>
      <c r="D124" s="263" t="s">
        <v>9</v>
      </c>
      <c r="E124" s="264" t="s">
        <v>55</v>
      </c>
      <c r="F124" s="265" t="str">
        <f t="shared" si="3"/>
        <v>k0505-1</v>
      </c>
      <c r="G124" s="266" t="str">
        <f t="shared" si="4"/>
        <v>宮崎-1</v>
      </c>
      <c r="H124" s="267" t="str">
        <f t="shared" si="4"/>
        <v>群馬県富岡市宮崎</v>
      </c>
      <c r="I124" s="266" t="str">
        <f t="shared" si="4"/>
        <v>別図のとおり</v>
      </c>
      <c r="J124" s="268" t="str">
        <f t="shared" si="4"/>
        <v>急傾斜地の崩壊</v>
      </c>
      <c r="L124" t="str">
        <f>VLOOKUP(A124,[1]全て!$C$2658:$K$4293,9,FALSE)</f>
        <v>○</v>
      </c>
      <c r="O124" s="7"/>
      <c r="P124" s="7"/>
      <c r="R124" s="7"/>
    </row>
    <row r="125" spans="1:18" s="13" customFormat="1" x14ac:dyDescent="0.15">
      <c r="A125" s="253" t="s">
        <v>746</v>
      </c>
      <c r="B125" s="261" t="str">
        <f>VLOOKUP(A125,[1]全て!$C$2658:$AI$4293,2,TRUE)</f>
        <v>宮崎-2</v>
      </c>
      <c r="C125" s="262" t="str">
        <f>"群馬県"&amp;VLOOKUP(A125,[1]全て!$C$6:$H$12007,4,FALSE)&amp;VLOOKUP(A125,[1]全て!$C$6:$H$12007,6,FALSE)</f>
        <v>群馬県富岡市宮崎</v>
      </c>
      <c r="D125" s="263" t="s">
        <v>9</v>
      </c>
      <c r="E125" s="264" t="s">
        <v>55</v>
      </c>
      <c r="F125" s="265" t="str">
        <f t="shared" si="3"/>
        <v>k0505-2</v>
      </c>
      <c r="G125" s="266" t="str">
        <f t="shared" si="4"/>
        <v>宮崎-2</v>
      </c>
      <c r="H125" s="267" t="str">
        <f t="shared" si="4"/>
        <v>群馬県富岡市宮崎</v>
      </c>
      <c r="I125" s="266" t="str">
        <f t="shared" si="4"/>
        <v>別図のとおり</v>
      </c>
      <c r="J125" s="268" t="str">
        <f t="shared" si="4"/>
        <v>急傾斜地の崩壊</v>
      </c>
      <c r="L125" t="str">
        <f>VLOOKUP(A125,[1]全て!$C$2658:$K$4293,9,FALSE)</f>
        <v>○</v>
      </c>
      <c r="O125" s="7"/>
      <c r="P125" s="7"/>
      <c r="R125" s="7"/>
    </row>
    <row r="126" spans="1:18" s="173" customFormat="1" x14ac:dyDescent="0.15">
      <c r="A126" s="231" t="s">
        <v>748</v>
      </c>
      <c r="B126" s="229" t="str">
        <f>VLOOKUP(A126,[1]全て!$C$2658:$AI$4293,2,TRUE)</f>
        <v>岩染3</v>
      </c>
      <c r="C126" s="102" t="str">
        <f>"群馬県"&amp;VLOOKUP(A126,[1]全て!$C$6:$H$12007,4,FALSE)&amp;VLOOKUP(A126,[1]全て!$C$6:$H$12007,6,FALSE)</f>
        <v>群馬県富岡市下岩染</v>
      </c>
      <c r="D126" s="99" t="s">
        <v>9</v>
      </c>
      <c r="E126" s="129" t="s">
        <v>55</v>
      </c>
      <c r="F126" s="121" t="str">
        <f t="shared" si="3"/>
        <v>k0506</v>
      </c>
      <c r="G126" s="111" t="str">
        <f t="shared" si="4"/>
        <v>岩染3</v>
      </c>
      <c r="H126" s="114" t="str">
        <f t="shared" si="4"/>
        <v>群馬県富岡市下岩染</v>
      </c>
      <c r="I126" s="111" t="str">
        <f t="shared" si="4"/>
        <v>別図のとおり</v>
      </c>
      <c r="J126" s="122" t="str">
        <f t="shared" si="4"/>
        <v>急傾斜地の崩壊</v>
      </c>
      <c r="L126" t="str">
        <f>VLOOKUP(A126,[1]全て!$C$2658:$K$4293,9,FALSE)</f>
        <v>○</v>
      </c>
      <c r="O126" s="225"/>
      <c r="P126" s="225"/>
      <c r="R126" s="225"/>
    </row>
    <row r="127" spans="1:18" s="171" customFormat="1" x14ac:dyDescent="0.15">
      <c r="A127" s="231" t="s">
        <v>751</v>
      </c>
      <c r="B127" s="229" t="str">
        <f>VLOOKUP(A127,[1]全て!$C$2658:$AI$4293,2,TRUE)</f>
        <v>岡本-1</v>
      </c>
      <c r="C127" s="102" t="str">
        <f>"群馬県"&amp;VLOOKUP(A127,[1]全て!$C$6:$H$12007,4,FALSE)&amp;VLOOKUP(A127,[1]全て!$C$6:$H$12007,6,FALSE)</f>
        <v>群馬県富岡市岡本</v>
      </c>
      <c r="D127" s="99" t="s">
        <v>9</v>
      </c>
      <c r="E127" s="129" t="s">
        <v>55</v>
      </c>
      <c r="F127" s="121" t="str">
        <f t="shared" si="3"/>
        <v>k0507-1</v>
      </c>
      <c r="G127" s="111" t="str">
        <f t="shared" si="4"/>
        <v>岡本-1</v>
      </c>
      <c r="H127" s="114" t="str">
        <f t="shared" si="4"/>
        <v>群馬県富岡市岡本</v>
      </c>
      <c r="I127" s="111" t="str">
        <f t="shared" si="4"/>
        <v>別図のとおり</v>
      </c>
      <c r="J127" s="122" t="str">
        <f t="shared" si="4"/>
        <v>急傾斜地の崩壊</v>
      </c>
      <c r="L127" t="str">
        <f>VLOOKUP(A127,[1]全て!$C$2658:$K$4293,9,FALSE)</f>
        <v>○</v>
      </c>
      <c r="O127" s="225"/>
      <c r="P127" s="225"/>
      <c r="R127" s="225"/>
    </row>
    <row r="128" spans="1:18" x14ac:dyDescent="0.15">
      <c r="A128" s="231" t="s">
        <v>754</v>
      </c>
      <c r="B128" s="229" t="str">
        <f>VLOOKUP(A128,[1]全て!$C$2658:$AI$4293,2,TRUE)</f>
        <v>岡本-2</v>
      </c>
      <c r="C128" s="102" t="str">
        <f>"群馬県"&amp;VLOOKUP(A128,[1]全て!$C$6:$H$12007,4,FALSE)&amp;VLOOKUP(A128,[1]全て!$C$6:$H$12007,6,FALSE)</f>
        <v>群馬県富岡市岡本</v>
      </c>
      <c r="D128" s="99" t="s">
        <v>9</v>
      </c>
      <c r="E128" s="129" t="s">
        <v>55</v>
      </c>
      <c r="F128" s="121" t="str">
        <f t="shared" si="3"/>
        <v>k0507-2</v>
      </c>
      <c r="G128" s="111" t="str">
        <f t="shared" si="4"/>
        <v>岡本-2</v>
      </c>
      <c r="H128" s="114" t="str">
        <f t="shared" si="4"/>
        <v>群馬県富岡市岡本</v>
      </c>
      <c r="I128" s="111" t="str">
        <f t="shared" si="4"/>
        <v>別図のとおり</v>
      </c>
      <c r="J128" s="122" t="str">
        <f t="shared" si="4"/>
        <v>急傾斜地の崩壊</v>
      </c>
      <c r="L128" t="str">
        <f>VLOOKUP(A128,[1]全て!$C$2658:$K$4293,9,FALSE)</f>
        <v>○</v>
      </c>
      <c r="O128" s="7"/>
      <c r="P128" s="7"/>
      <c r="R128" s="7"/>
    </row>
    <row r="129" spans="1:18" s="212" customFormat="1" x14ac:dyDescent="0.15">
      <c r="A129" s="254" t="s">
        <v>756</v>
      </c>
      <c r="B129" s="269" t="str">
        <f>VLOOKUP(A129,[1]全て!$C$2658:$AI$4293,2,TRUE)</f>
        <v>中高瀬</v>
      </c>
      <c r="C129" s="270" t="str">
        <f>"群馬県"&amp;VLOOKUP(A129,[1]全て!$C$6:$H$12007,4,FALSE)&amp;VLOOKUP(A129,[1]全て!$C$6:$H$12007,6,FALSE)</f>
        <v>群馬県富岡市中高瀬</v>
      </c>
      <c r="D129" s="199" t="s">
        <v>9</v>
      </c>
      <c r="E129" s="200" t="s">
        <v>55</v>
      </c>
      <c r="F129" s="201" t="str">
        <f t="shared" si="3"/>
        <v>k0508</v>
      </c>
      <c r="G129" s="202" t="str">
        <f t="shared" si="4"/>
        <v>中高瀬</v>
      </c>
      <c r="H129" s="203" t="str">
        <f t="shared" si="4"/>
        <v>群馬県富岡市中高瀬</v>
      </c>
      <c r="I129" s="202" t="str">
        <f t="shared" si="4"/>
        <v>別図のとおり</v>
      </c>
      <c r="J129" s="204" t="str">
        <f t="shared" si="4"/>
        <v>急傾斜地の崩壊</v>
      </c>
      <c r="L129" s="205" t="str">
        <f>VLOOKUP(A129,[1]全て!$C$2658:$K$4293,9,FALSE)</f>
        <v>○</v>
      </c>
      <c r="O129" s="226"/>
      <c r="P129" s="226"/>
      <c r="R129" s="226"/>
    </row>
    <row r="130" spans="1:18" s="173" customFormat="1" x14ac:dyDescent="0.15">
      <c r="A130" s="253" t="s">
        <v>759</v>
      </c>
      <c r="B130" s="261" t="str">
        <f>VLOOKUP(A130,[1]全て!$C$2658:$AI$4293,2,TRUE)</f>
        <v>菅原-1</v>
      </c>
      <c r="C130" s="262" t="str">
        <f>"群馬県"&amp;VLOOKUP(A130,[1]全て!$C$6:$H$12007,4,FALSE)&amp;VLOOKUP(A130,[1]全て!$C$6:$H$12007,6,FALSE)</f>
        <v>群馬県富岡市大字菅原</v>
      </c>
      <c r="D130" s="263" t="s">
        <v>9</v>
      </c>
      <c r="E130" s="264" t="s">
        <v>55</v>
      </c>
      <c r="F130" s="265" t="str">
        <f t="shared" si="3"/>
        <v>k0542-1</v>
      </c>
      <c r="G130" s="266" t="str">
        <f t="shared" si="4"/>
        <v>菅原-1</v>
      </c>
      <c r="H130" s="267" t="str">
        <f t="shared" si="4"/>
        <v>群馬県富岡市大字菅原</v>
      </c>
      <c r="I130" s="266" t="str">
        <f t="shared" si="4"/>
        <v>別図のとおり</v>
      </c>
      <c r="J130" s="268" t="str">
        <f t="shared" si="4"/>
        <v>急傾斜地の崩壊</v>
      </c>
      <c r="L130" t="str">
        <f>VLOOKUP(A130,[1]全て!$C$2658:$K$4293,9,FALSE)</f>
        <v>○</v>
      </c>
      <c r="O130" s="225"/>
      <c r="P130" s="225"/>
      <c r="R130" s="225"/>
    </row>
    <row r="131" spans="1:18" s="173" customFormat="1" x14ac:dyDescent="0.15">
      <c r="A131" s="253" t="s">
        <v>762</v>
      </c>
      <c r="B131" s="261" t="str">
        <f>VLOOKUP(A131,[1]全て!$C$2658:$AI$4293,2,TRUE)</f>
        <v>菅原-2</v>
      </c>
      <c r="C131" s="262" t="str">
        <f>"群馬県"&amp;VLOOKUP(A131,[1]全て!$C$6:$H$12007,4,FALSE)&amp;VLOOKUP(A131,[1]全て!$C$6:$H$12007,6,FALSE)</f>
        <v>群馬県富岡市大字菅原</v>
      </c>
      <c r="D131" s="263" t="s">
        <v>9</v>
      </c>
      <c r="E131" s="264" t="s">
        <v>55</v>
      </c>
      <c r="F131" s="265" t="str">
        <f t="shared" si="3"/>
        <v>k0542-2</v>
      </c>
      <c r="G131" s="266" t="str">
        <f t="shared" si="4"/>
        <v>菅原-2</v>
      </c>
      <c r="H131" s="267" t="str">
        <f t="shared" si="4"/>
        <v>群馬県富岡市大字菅原</v>
      </c>
      <c r="I131" s="266" t="str">
        <f t="shared" si="4"/>
        <v>別図のとおり</v>
      </c>
      <c r="J131" s="268" t="str">
        <f t="shared" si="4"/>
        <v>急傾斜地の崩壊</v>
      </c>
      <c r="L131" t="str">
        <f>VLOOKUP(A131,[1]全て!$C$2658:$K$4293,9,FALSE)</f>
        <v>○</v>
      </c>
      <c r="O131" s="225"/>
      <c r="P131" s="225"/>
      <c r="R131" s="225"/>
    </row>
    <row r="132" spans="1:18" x14ac:dyDescent="0.15">
      <c r="A132" s="253" t="s">
        <v>764</v>
      </c>
      <c r="B132" s="261" t="str">
        <f>VLOOKUP(A132,[1]全て!$C$2658:$AI$4293,2,TRUE)</f>
        <v>尾崎-1</v>
      </c>
      <c r="C132" s="262" t="str">
        <f>"群馬県"&amp;VLOOKUP(A132,[1]全て!$C$6:$H$12007,4,FALSE)&amp;VLOOKUP(A132,[1]全て!$C$6:$H$12007,6,FALSE)</f>
        <v>群馬県富岡市大字菅原</v>
      </c>
      <c r="D132" s="263" t="s">
        <v>9</v>
      </c>
      <c r="E132" s="264" t="s">
        <v>55</v>
      </c>
      <c r="F132" s="265" t="str">
        <f t="shared" si="3"/>
        <v>k0543-1</v>
      </c>
      <c r="G132" s="266" t="str">
        <f t="shared" si="4"/>
        <v>尾崎-1</v>
      </c>
      <c r="H132" s="267" t="str">
        <f t="shared" si="4"/>
        <v>群馬県富岡市大字菅原</v>
      </c>
      <c r="I132" s="266" t="str">
        <f t="shared" si="4"/>
        <v>別図のとおり</v>
      </c>
      <c r="J132" s="268" t="str">
        <f t="shared" si="4"/>
        <v>急傾斜地の崩壊</v>
      </c>
      <c r="L132" t="str">
        <f>VLOOKUP(A132,[1]全て!$C$2658:$K$4293,9,FALSE)</f>
        <v>○</v>
      </c>
      <c r="O132" s="7"/>
      <c r="P132" s="7"/>
      <c r="R132" s="7"/>
    </row>
    <row r="133" spans="1:18" x14ac:dyDescent="0.15">
      <c r="A133" s="231" t="s">
        <v>766</v>
      </c>
      <c r="B133" s="229" t="str">
        <f>VLOOKUP(A133,[1]全て!$C$2658:$AI$4293,2,TRUE)</f>
        <v>尾崎-2</v>
      </c>
      <c r="C133" s="102" t="str">
        <f>"群馬県"&amp;VLOOKUP(A133,[1]全て!$C$6:$H$12007,4,FALSE)&amp;VLOOKUP(A133,[1]全て!$C$6:$H$12007,6,FALSE)</f>
        <v>群馬県富岡市大字菅原</v>
      </c>
      <c r="D133" s="99" t="s">
        <v>9</v>
      </c>
      <c r="E133" s="129" t="s">
        <v>55</v>
      </c>
      <c r="F133" s="121" t="str">
        <f t="shared" si="3"/>
        <v>-</v>
      </c>
      <c r="G133" s="111" t="str">
        <f t="shared" si="4"/>
        <v>-</v>
      </c>
      <c r="H133" s="114" t="str">
        <f t="shared" si="4"/>
        <v>-</v>
      </c>
      <c r="I133" s="111" t="str">
        <f t="shared" si="4"/>
        <v>-</v>
      </c>
      <c r="J133" s="122" t="str">
        <f t="shared" ref="J133:J196" si="5">IF($L133="○",E133,"-")</f>
        <v>-</v>
      </c>
      <c r="L133">
        <f>VLOOKUP(A133,[1]全て!$C$2658:$K$4293,9,FALSE)</f>
        <v>0</v>
      </c>
      <c r="O133" s="7"/>
      <c r="P133" s="7"/>
      <c r="R133" s="7"/>
    </row>
    <row r="134" spans="1:18" s="205" customFormat="1" x14ac:dyDescent="0.15">
      <c r="A134" s="253" t="s">
        <v>768</v>
      </c>
      <c r="B134" s="261" t="str">
        <f>VLOOKUP(A134,[1]全て!$C$2658:$AI$4293,2,TRUE)</f>
        <v>丁</v>
      </c>
      <c r="C134" s="262" t="str">
        <f>"群馬県"&amp;VLOOKUP(A134,[1]全て!$C$6:$H$12007,4,FALSE)&amp;VLOOKUP(A134,[1]全て!$C$6:$H$12007,6,FALSE)</f>
        <v>群馬県富岡市大字菅原</v>
      </c>
      <c r="D134" s="263" t="s">
        <v>9</v>
      </c>
      <c r="E134" s="264" t="s">
        <v>55</v>
      </c>
      <c r="F134" s="265" t="str">
        <f t="shared" ref="F134:F197" si="6">IF(L134="○",A134,"-")</f>
        <v>k0544</v>
      </c>
      <c r="G134" s="266" t="str">
        <f t="shared" ref="G134:J197" si="7">IF($L134="○",B134,"-")</f>
        <v>丁</v>
      </c>
      <c r="H134" s="267" t="str">
        <f t="shared" si="7"/>
        <v>群馬県富岡市大字菅原</v>
      </c>
      <c r="I134" s="266" t="str">
        <f t="shared" si="7"/>
        <v>別図のとおり</v>
      </c>
      <c r="J134" s="268" t="str">
        <f t="shared" si="5"/>
        <v>急傾斜地の崩壊</v>
      </c>
      <c r="L134" t="str">
        <f>VLOOKUP(A134,[1]全て!$C$2658:$K$4293,9,FALSE)</f>
        <v>○</v>
      </c>
      <c r="O134" s="226"/>
      <c r="P134" s="226"/>
      <c r="R134" s="226"/>
    </row>
    <row r="135" spans="1:18" s="173" customFormat="1" x14ac:dyDescent="0.15">
      <c r="A135" s="253" t="s">
        <v>770</v>
      </c>
      <c r="B135" s="261" t="str">
        <f>VLOOKUP(A135,[1]全て!$C$2658:$AI$4293,2,TRUE)</f>
        <v>妙義日向-1</v>
      </c>
      <c r="C135" s="262" t="str">
        <f>"群馬県"&amp;VLOOKUP(A135,[1]全て!$C$6:$H$12007,4,FALSE)&amp;VLOOKUP(A135,[1]全て!$C$6:$H$12007,6,FALSE)</f>
        <v>群馬県富岡市大字諸戸</v>
      </c>
      <c r="D135" s="263" t="s">
        <v>9</v>
      </c>
      <c r="E135" s="264" t="s">
        <v>55</v>
      </c>
      <c r="F135" s="265" t="str">
        <f t="shared" si="6"/>
        <v>k0545-1</v>
      </c>
      <c r="G135" s="266" t="str">
        <f t="shared" si="7"/>
        <v>妙義日向-1</v>
      </c>
      <c r="H135" s="267" t="str">
        <f t="shared" si="7"/>
        <v>群馬県富岡市大字諸戸</v>
      </c>
      <c r="I135" s="266" t="str">
        <f t="shared" si="7"/>
        <v>別図のとおり</v>
      </c>
      <c r="J135" s="268" t="str">
        <f t="shared" si="5"/>
        <v>急傾斜地の崩壊</v>
      </c>
      <c r="L135" t="str">
        <f>VLOOKUP(A135,[1]全て!$C$2658:$K$4293,9,FALSE)</f>
        <v>○</v>
      </c>
      <c r="O135" s="225"/>
      <c r="P135" s="225"/>
      <c r="R135" s="225"/>
    </row>
    <row r="136" spans="1:18" s="173" customFormat="1" x14ac:dyDescent="0.15">
      <c r="A136" s="253" t="s">
        <v>773</v>
      </c>
      <c r="B136" s="261" t="str">
        <f>VLOOKUP(A136,[1]全て!$C$2658:$AI$4293,2,TRUE)</f>
        <v>妙義日向-2</v>
      </c>
      <c r="C136" s="262" t="str">
        <f>"群馬県"&amp;VLOOKUP(A136,[1]全て!$C$6:$H$12007,4,FALSE)&amp;VLOOKUP(A136,[1]全て!$C$6:$H$12007,6,FALSE)</f>
        <v>群馬県富岡市大字諸戸</v>
      </c>
      <c r="D136" s="263" t="s">
        <v>9</v>
      </c>
      <c r="E136" s="264" t="s">
        <v>55</v>
      </c>
      <c r="F136" s="265" t="str">
        <f t="shared" si="6"/>
        <v>k0545-2</v>
      </c>
      <c r="G136" s="266" t="str">
        <f t="shared" si="7"/>
        <v>妙義日向-2</v>
      </c>
      <c r="H136" s="267" t="str">
        <f t="shared" si="7"/>
        <v>群馬県富岡市大字諸戸</v>
      </c>
      <c r="I136" s="266" t="str">
        <f t="shared" si="7"/>
        <v>別図のとおり</v>
      </c>
      <c r="J136" s="268" t="str">
        <f t="shared" si="5"/>
        <v>急傾斜地の崩壊</v>
      </c>
      <c r="L136" t="str">
        <f>VLOOKUP(A136,[1]全て!$C$2658:$K$4293,9,FALSE)</f>
        <v>○</v>
      </c>
      <c r="O136" s="225"/>
      <c r="P136" s="225"/>
      <c r="R136" s="225"/>
    </row>
    <row r="137" spans="1:18" x14ac:dyDescent="0.15">
      <c r="A137" s="231" t="s">
        <v>775</v>
      </c>
      <c r="B137" s="229" t="str">
        <f>VLOOKUP(A137,[1]全て!$C$2658:$AI$4293,2,TRUE)</f>
        <v>妙義日向-3</v>
      </c>
      <c r="C137" s="102" t="str">
        <f>"群馬県"&amp;VLOOKUP(A137,[1]全て!$C$6:$H$12007,4,FALSE)&amp;VLOOKUP(A137,[1]全て!$C$6:$H$12007,6,FALSE)</f>
        <v>群馬県富岡市大字諸戸</v>
      </c>
      <c r="D137" s="99" t="s">
        <v>9</v>
      </c>
      <c r="E137" s="129" t="s">
        <v>55</v>
      </c>
      <c r="F137" s="121" t="str">
        <f t="shared" si="6"/>
        <v>k0545-3</v>
      </c>
      <c r="G137" s="111" t="str">
        <f t="shared" si="7"/>
        <v>妙義日向-3</v>
      </c>
      <c r="H137" s="114" t="str">
        <f t="shared" si="7"/>
        <v>群馬県富岡市大字諸戸</v>
      </c>
      <c r="I137" s="111" t="str">
        <f t="shared" si="7"/>
        <v>別図のとおり</v>
      </c>
      <c r="J137" s="122" t="str">
        <f t="shared" si="5"/>
        <v>急傾斜地の崩壊</v>
      </c>
      <c r="L137" t="str">
        <f>VLOOKUP(A137,[1]全て!$C$2658:$K$4293,9,FALSE)</f>
        <v>○</v>
      </c>
      <c r="O137" s="7"/>
      <c r="P137" s="7"/>
      <c r="R137" s="7"/>
    </row>
    <row r="138" spans="1:18" s="205" customFormat="1" x14ac:dyDescent="0.15">
      <c r="A138" s="253" t="s">
        <v>777</v>
      </c>
      <c r="B138" s="261" t="str">
        <f>VLOOKUP(A138,[1]全て!$C$2658:$AI$4293,2,TRUE)</f>
        <v>妙義日向-4</v>
      </c>
      <c r="C138" s="262" t="str">
        <f>"群馬県"&amp;VLOOKUP(A138,[1]全て!$C$6:$H$12007,4,FALSE)&amp;VLOOKUP(A138,[1]全て!$C$6:$H$12007,6,FALSE)</f>
        <v>群馬県富岡市大字諸戸</v>
      </c>
      <c r="D138" s="263" t="s">
        <v>9</v>
      </c>
      <c r="E138" s="264" t="s">
        <v>55</v>
      </c>
      <c r="F138" s="265" t="str">
        <f t="shared" si="6"/>
        <v>k0545-4</v>
      </c>
      <c r="G138" s="266" t="str">
        <f t="shared" si="7"/>
        <v>妙義日向-4</v>
      </c>
      <c r="H138" s="267" t="str">
        <f t="shared" si="7"/>
        <v>群馬県富岡市大字諸戸</v>
      </c>
      <c r="I138" s="266" t="str">
        <f t="shared" si="7"/>
        <v>別図のとおり</v>
      </c>
      <c r="J138" s="268" t="str">
        <f t="shared" si="5"/>
        <v>急傾斜地の崩壊</v>
      </c>
      <c r="L138" t="str">
        <f>VLOOKUP(A138,[1]全て!$C$2658:$K$4293,9,FALSE)</f>
        <v>○</v>
      </c>
      <c r="O138" s="226"/>
      <c r="P138" s="226"/>
      <c r="R138" s="226"/>
    </row>
    <row r="139" spans="1:18" s="171" customFormat="1" x14ac:dyDescent="0.15">
      <c r="A139" s="253" t="s">
        <v>779</v>
      </c>
      <c r="B139" s="261" t="str">
        <f>VLOOKUP(A139,[1]全て!$C$2658:$AI$4293,2,TRUE)</f>
        <v>妙義日向-5</v>
      </c>
      <c r="C139" s="262" t="str">
        <f>"群馬県"&amp;VLOOKUP(A139,[1]全て!$C$6:$H$12007,4,FALSE)&amp;VLOOKUP(A139,[1]全て!$C$6:$H$12007,6,FALSE)</f>
        <v>群馬県富岡市大字諸戸</v>
      </c>
      <c r="D139" s="263" t="s">
        <v>9</v>
      </c>
      <c r="E139" s="264" t="s">
        <v>55</v>
      </c>
      <c r="F139" s="265" t="str">
        <f t="shared" si="6"/>
        <v>k0545-5</v>
      </c>
      <c r="G139" s="266" t="str">
        <f t="shared" si="7"/>
        <v>妙義日向-5</v>
      </c>
      <c r="H139" s="267" t="str">
        <f t="shared" si="7"/>
        <v>群馬県富岡市大字諸戸</v>
      </c>
      <c r="I139" s="266" t="str">
        <f t="shared" si="7"/>
        <v>別図のとおり</v>
      </c>
      <c r="J139" s="268" t="str">
        <f t="shared" si="5"/>
        <v>急傾斜地の崩壊</v>
      </c>
      <c r="L139" t="str">
        <f>VLOOKUP(A139,[1]全て!$C$2658:$K$4293,9,FALSE)</f>
        <v>○</v>
      </c>
      <c r="O139" s="225"/>
      <c r="P139" s="225"/>
      <c r="R139" s="225"/>
    </row>
    <row r="140" spans="1:18" s="173" customFormat="1" x14ac:dyDescent="0.15">
      <c r="A140" s="253" t="s">
        <v>781</v>
      </c>
      <c r="B140" s="261" t="str">
        <f>VLOOKUP(A140,[1]全て!$C$2658:$AI$4293,2,TRUE)</f>
        <v>妙義日向-6</v>
      </c>
      <c r="C140" s="262" t="str">
        <f>"群馬県"&amp;VLOOKUP(A140,[1]全て!$C$6:$H$12007,4,FALSE)&amp;VLOOKUP(A140,[1]全て!$C$6:$H$12007,6,FALSE)</f>
        <v>群馬県富岡市大字諸戸</v>
      </c>
      <c r="D140" s="263" t="s">
        <v>9</v>
      </c>
      <c r="E140" s="264" t="s">
        <v>55</v>
      </c>
      <c r="F140" s="265" t="str">
        <f t="shared" si="6"/>
        <v>k0545-6</v>
      </c>
      <c r="G140" s="266" t="str">
        <f t="shared" si="7"/>
        <v>妙義日向-6</v>
      </c>
      <c r="H140" s="267" t="str">
        <f t="shared" si="7"/>
        <v>群馬県富岡市大字諸戸</v>
      </c>
      <c r="I140" s="266" t="str">
        <f t="shared" si="7"/>
        <v>別図のとおり</v>
      </c>
      <c r="J140" s="268" t="str">
        <f t="shared" si="5"/>
        <v>急傾斜地の崩壊</v>
      </c>
      <c r="L140" t="str">
        <f>VLOOKUP(A140,[1]全て!$C$2658:$K$4293,9,FALSE)</f>
        <v>○</v>
      </c>
      <c r="O140" s="225"/>
      <c r="P140" s="225"/>
      <c r="R140" s="225"/>
    </row>
    <row r="141" spans="1:18" s="173" customFormat="1" x14ac:dyDescent="0.15">
      <c r="A141" s="253" t="s">
        <v>783</v>
      </c>
      <c r="B141" s="261" t="str">
        <f>VLOOKUP(A141,[1]全て!$C$2658:$AI$4293,2,TRUE)</f>
        <v>行沢(A)</v>
      </c>
      <c r="C141" s="262" t="str">
        <f>"群馬県"&amp;VLOOKUP(A141,[1]全て!$C$6:$H$12007,4,FALSE)&amp;VLOOKUP(A141,[1]全て!$C$6:$H$12007,6,FALSE)</f>
        <v>群馬県富岡市大字行沢</v>
      </c>
      <c r="D141" s="263" t="s">
        <v>9</v>
      </c>
      <c r="E141" s="264" t="s">
        <v>55</v>
      </c>
      <c r="F141" s="265" t="str">
        <f t="shared" si="6"/>
        <v>k0546</v>
      </c>
      <c r="G141" s="266" t="str">
        <f t="shared" si="7"/>
        <v>行沢(A)</v>
      </c>
      <c r="H141" s="267" t="str">
        <f t="shared" si="7"/>
        <v>群馬県富岡市大字行沢</v>
      </c>
      <c r="I141" s="266" t="str">
        <f t="shared" si="7"/>
        <v>別図のとおり</v>
      </c>
      <c r="J141" s="268" t="str">
        <f t="shared" si="5"/>
        <v>急傾斜地の崩壊</v>
      </c>
      <c r="L141" t="str">
        <f>VLOOKUP(A141,[1]全て!$C$2658:$K$4293,9,FALSE)</f>
        <v>○</v>
      </c>
      <c r="O141" s="225"/>
      <c r="P141" s="225"/>
      <c r="R141" s="225"/>
    </row>
    <row r="142" spans="1:18" s="205" customFormat="1" x14ac:dyDescent="0.15">
      <c r="A142" s="254" t="s">
        <v>786</v>
      </c>
      <c r="B142" s="269" t="str">
        <f>VLOOKUP(A142,[1]全て!$C$2658:$AI$4293,2,TRUE)</f>
        <v>妙義-1</v>
      </c>
      <c r="C142" s="270" t="str">
        <f>"群馬県"&amp;VLOOKUP(A142,[1]全て!$C$6:$H$12007,4,FALSE)&amp;VLOOKUP(A142,[1]全て!$C$6:$H$12007,6,FALSE)</f>
        <v>群馬県富岡市大字妙義</v>
      </c>
      <c r="D142" s="199" t="s">
        <v>9</v>
      </c>
      <c r="E142" s="200" t="s">
        <v>55</v>
      </c>
      <c r="F142" s="201" t="str">
        <f t="shared" si="6"/>
        <v>k0547-1</v>
      </c>
      <c r="G142" s="202" t="str">
        <f t="shared" si="7"/>
        <v>妙義-1</v>
      </c>
      <c r="H142" s="203" t="str">
        <f t="shared" si="7"/>
        <v>群馬県富岡市大字妙義</v>
      </c>
      <c r="I142" s="202" t="str">
        <f t="shared" si="7"/>
        <v>別図のとおり</v>
      </c>
      <c r="J142" s="204" t="str">
        <f t="shared" si="5"/>
        <v>急傾斜地の崩壊</v>
      </c>
      <c r="L142" s="205" t="str">
        <f>VLOOKUP(A142,[1]全て!$C$2658:$K$4293,9,FALSE)</f>
        <v>○</v>
      </c>
      <c r="O142" s="226"/>
      <c r="P142" s="226"/>
      <c r="R142" s="226"/>
    </row>
    <row r="143" spans="1:18" x14ac:dyDescent="0.15">
      <c r="A143" s="231" t="s">
        <v>789</v>
      </c>
      <c r="B143" s="229" t="str">
        <f>VLOOKUP(A143,[1]全て!$C$2658:$AI$4293,2,TRUE)</f>
        <v>妙義-2</v>
      </c>
      <c r="C143" s="102" t="str">
        <f>"群馬県"&amp;VLOOKUP(A143,[1]全て!$C$6:$H$12007,4,FALSE)&amp;VLOOKUP(A143,[1]全て!$C$6:$H$12007,6,FALSE)</f>
        <v>群馬県富岡市大字妙義</v>
      </c>
      <c r="D143" s="99" t="s">
        <v>9</v>
      </c>
      <c r="E143" s="129" t="s">
        <v>55</v>
      </c>
      <c r="F143" s="121" t="str">
        <f t="shared" si="6"/>
        <v>k0547-2</v>
      </c>
      <c r="G143" s="111" t="str">
        <f t="shared" si="7"/>
        <v>妙義-2</v>
      </c>
      <c r="H143" s="114" t="str">
        <f t="shared" si="7"/>
        <v>群馬県富岡市大字妙義</v>
      </c>
      <c r="I143" s="111" t="str">
        <f t="shared" si="7"/>
        <v>別図のとおり</v>
      </c>
      <c r="J143" s="122" t="str">
        <f t="shared" si="5"/>
        <v>急傾斜地の崩壊</v>
      </c>
      <c r="L143" t="str">
        <f>VLOOKUP(A143,[1]全て!$C$2658:$K$4293,9,FALSE)</f>
        <v>○</v>
      </c>
      <c r="O143" s="7"/>
      <c r="P143" s="7"/>
      <c r="R143" s="7"/>
    </row>
    <row r="144" spans="1:18" s="13" customFormat="1" x14ac:dyDescent="0.15">
      <c r="A144" s="231" t="s">
        <v>791</v>
      </c>
      <c r="B144" s="229" t="str">
        <f>VLOOKUP(A144,[1]全て!$C$2658:$AI$4293,2,TRUE)</f>
        <v>妙義-3</v>
      </c>
      <c r="C144" s="102" t="str">
        <f>"群馬県"&amp;VLOOKUP(A144,[1]全て!$C$6:$H$12007,4,FALSE)&amp;VLOOKUP(A144,[1]全て!$C$6:$H$12007,6,FALSE)</f>
        <v>群馬県富岡市大字妙義</v>
      </c>
      <c r="D144" s="99" t="s">
        <v>9</v>
      </c>
      <c r="E144" s="129" t="s">
        <v>55</v>
      </c>
      <c r="F144" s="121" t="str">
        <f t="shared" si="6"/>
        <v>k0547-3</v>
      </c>
      <c r="G144" s="111" t="str">
        <f t="shared" si="7"/>
        <v>妙義-3</v>
      </c>
      <c r="H144" s="114" t="str">
        <f t="shared" si="7"/>
        <v>群馬県富岡市大字妙義</v>
      </c>
      <c r="I144" s="111" t="str">
        <f t="shared" si="7"/>
        <v>別図のとおり</v>
      </c>
      <c r="J144" s="122" t="str">
        <f t="shared" si="5"/>
        <v>急傾斜地の崩壊</v>
      </c>
      <c r="L144" t="str">
        <f>VLOOKUP(A144,[1]全て!$C$2658:$K$4293,9,FALSE)</f>
        <v>○</v>
      </c>
      <c r="O144" s="7"/>
      <c r="P144" s="7"/>
      <c r="R144" s="7"/>
    </row>
    <row r="145" spans="1:18" x14ac:dyDescent="0.15">
      <c r="A145" s="253" t="s">
        <v>793</v>
      </c>
      <c r="B145" s="261" t="str">
        <f>VLOOKUP(A145,[1]全て!$C$2658:$AI$4293,2,TRUE)</f>
        <v>妙義(B)-1</v>
      </c>
      <c r="C145" s="262" t="str">
        <f>"群馬県"&amp;VLOOKUP(A145,[1]全て!$C$6:$H$12007,4,FALSE)&amp;VLOOKUP(A145,[1]全て!$C$6:$H$12007,6,FALSE)</f>
        <v>群馬県富岡市大字大牛</v>
      </c>
      <c r="D145" s="263" t="s">
        <v>9</v>
      </c>
      <c r="E145" s="264" t="s">
        <v>55</v>
      </c>
      <c r="F145" s="265" t="str">
        <f t="shared" si="6"/>
        <v>k0548-1</v>
      </c>
      <c r="G145" s="266" t="str">
        <f t="shared" si="7"/>
        <v>妙義(B)-1</v>
      </c>
      <c r="H145" s="267" t="str">
        <f t="shared" si="7"/>
        <v>群馬県富岡市大字大牛</v>
      </c>
      <c r="I145" s="266" t="str">
        <f t="shared" si="7"/>
        <v>別図のとおり</v>
      </c>
      <c r="J145" s="268" t="str">
        <f t="shared" si="5"/>
        <v>急傾斜地の崩壊</v>
      </c>
      <c r="L145" t="str">
        <f>VLOOKUP(A145,[1]全て!$C$2658:$K$4293,9,FALSE)</f>
        <v>○</v>
      </c>
      <c r="O145" s="7"/>
      <c r="P145" s="7"/>
      <c r="R145" s="7"/>
    </row>
    <row r="146" spans="1:18" s="205" customFormat="1" x14ac:dyDescent="0.15">
      <c r="A146" s="253" t="s">
        <v>796</v>
      </c>
      <c r="B146" s="261" t="str">
        <f>VLOOKUP(A146,[1]全て!$C$2658:$AI$4293,2,TRUE)</f>
        <v>妙義(B)-2</v>
      </c>
      <c r="C146" s="262" t="str">
        <f>"群馬県"&amp;VLOOKUP(A146,[1]全て!$C$6:$H$12007,4,FALSE)&amp;VLOOKUP(A146,[1]全て!$C$6:$H$12007,6,FALSE)</f>
        <v>群馬県富岡市大字大牛</v>
      </c>
      <c r="D146" s="263" t="s">
        <v>9</v>
      </c>
      <c r="E146" s="264" t="s">
        <v>55</v>
      </c>
      <c r="F146" s="265" t="str">
        <f t="shared" si="6"/>
        <v>k0548-2</v>
      </c>
      <c r="G146" s="266" t="str">
        <f t="shared" si="7"/>
        <v>妙義(B)-2</v>
      </c>
      <c r="H146" s="267" t="str">
        <f t="shared" si="7"/>
        <v>群馬県富岡市大字大牛</v>
      </c>
      <c r="I146" s="266" t="str">
        <f t="shared" si="7"/>
        <v>別図のとおり</v>
      </c>
      <c r="J146" s="268" t="str">
        <f t="shared" si="5"/>
        <v>急傾斜地の崩壊</v>
      </c>
      <c r="L146" t="str">
        <f>VLOOKUP(A146,[1]全て!$C$2658:$K$4293,9,FALSE)</f>
        <v>○</v>
      </c>
      <c r="O146" s="226"/>
      <c r="P146" s="226"/>
      <c r="R146" s="226"/>
    </row>
    <row r="147" spans="1:18" s="171" customFormat="1" x14ac:dyDescent="0.15">
      <c r="A147" s="253" t="s">
        <v>798</v>
      </c>
      <c r="B147" s="261" t="str">
        <f>VLOOKUP(A147,[1]全て!$C$2658:$AI$4293,2,TRUE)</f>
        <v>妙義(B)-3</v>
      </c>
      <c r="C147" s="262" t="str">
        <f>"群馬県"&amp;VLOOKUP(A147,[1]全て!$C$6:$H$12007,4,FALSE)&amp;VLOOKUP(A147,[1]全て!$C$6:$H$12007,6,FALSE)</f>
        <v>群馬県富岡市大字大牛</v>
      </c>
      <c r="D147" s="263" t="s">
        <v>9</v>
      </c>
      <c r="E147" s="264" t="s">
        <v>55</v>
      </c>
      <c r="F147" s="265" t="str">
        <f t="shared" si="6"/>
        <v>k0548-3</v>
      </c>
      <c r="G147" s="266" t="str">
        <f t="shared" si="7"/>
        <v>妙義(B)-3</v>
      </c>
      <c r="H147" s="267" t="str">
        <f t="shared" si="7"/>
        <v>群馬県富岡市大字大牛</v>
      </c>
      <c r="I147" s="266" t="str">
        <f t="shared" si="7"/>
        <v>別図のとおり</v>
      </c>
      <c r="J147" s="268" t="str">
        <f t="shared" si="5"/>
        <v>急傾斜地の崩壊</v>
      </c>
      <c r="L147" t="str">
        <f>VLOOKUP(A147,[1]全て!$C$2658:$K$4293,9,FALSE)</f>
        <v>○</v>
      </c>
      <c r="O147" s="225"/>
      <c r="P147" s="225"/>
      <c r="R147" s="225"/>
    </row>
    <row r="148" spans="1:18" s="173" customFormat="1" x14ac:dyDescent="0.15">
      <c r="A148" s="253" t="s">
        <v>800</v>
      </c>
      <c r="B148" s="261" t="str">
        <f>VLOOKUP(A148,[1]全て!$C$2658:$AI$4293,2,TRUE)</f>
        <v>大牛-1</v>
      </c>
      <c r="C148" s="262" t="str">
        <f>"群馬県"&amp;VLOOKUP(A148,[1]全て!$C$6:$H$12007,4,FALSE)&amp;VLOOKUP(A148,[1]全て!$C$6:$H$12007,6,FALSE)</f>
        <v>群馬県富岡市大字大牛</v>
      </c>
      <c r="D148" s="263" t="s">
        <v>9</v>
      </c>
      <c r="E148" s="264" t="s">
        <v>55</v>
      </c>
      <c r="F148" s="265" t="str">
        <f t="shared" si="6"/>
        <v>k0549-1</v>
      </c>
      <c r="G148" s="266" t="str">
        <f t="shared" si="7"/>
        <v>大牛-1</v>
      </c>
      <c r="H148" s="267" t="str">
        <f t="shared" si="7"/>
        <v>群馬県富岡市大字大牛</v>
      </c>
      <c r="I148" s="266" t="str">
        <f t="shared" si="7"/>
        <v>別図のとおり</v>
      </c>
      <c r="J148" s="268" t="str">
        <f t="shared" si="5"/>
        <v>急傾斜地の崩壊</v>
      </c>
      <c r="L148" t="str">
        <f>VLOOKUP(A148,[1]全て!$C$2658:$K$4293,9,FALSE)</f>
        <v>○</v>
      </c>
      <c r="O148" s="225"/>
      <c r="P148" s="225"/>
      <c r="R148" s="225"/>
    </row>
    <row r="149" spans="1:18" s="173" customFormat="1" x14ac:dyDescent="0.15">
      <c r="A149" s="255" t="s">
        <v>802</v>
      </c>
      <c r="B149" s="261" t="str">
        <f>VLOOKUP(A149,[1]全て!$C$2658:$AI$4293,2,TRUE)</f>
        <v>大牛-2</v>
      </c>
      <c r="C149" s="262" t="str">
        <f>"群馬県"&amp;VLOOKUP(A149,[1]全て!$C$6:$H$12007,4,FALSE)&amp;VLOOKUP(A149,[1]全て!$C$6:$H$12007,6,FALSE)</f>
        <v>群馬県富岡市大字大牛</v>
      </c>
      <c r="D149" s="263" t="s">
        <v>9</v>
      </c>
      <c r="E149" s="264" t="s">
        <v>55</v>
      </c>
      <c r="F149" s="265" t="str">
        <f t="shared" si="6"/>
        <v>k0549-2</v>
      </c>
      <c r="G149" s="266" t="str">
        <f t="shared" si="7"/>
        <v>大牛-2</v>
      </c>
      <c r="H149" s="267" t="str">
        <f t="shared" si="7"/>
        <v>群馬県富岡市大字大牛</v>
      </c>
      <c r="I149" s="266" t="str">
        <f t="shared" si="7"/>
        <v>別図のとおり</v>
      </c>
      <c r="J149" s="268" t="str">
        <f t="shared" si="5"/>
        <v>急傾斜地の崩壊</v>
      </c>
      <c r="L149" t="str">
        <f>VLOOKUP(A149,[1]全て!$C$2658:$K$4293,9,FALSE)</f>
        <v>○</v>
      </c>
      <c r="O149" s="225"/>
      <c r="P149" s="225"/>
      <c r="R149" s="225"/>
    </row>
    <row r="150" spans="1:18" s="13" customFormat="1" x14ac:dyDescent="0.15">
      <c r="A150" s="253" t="s">
        <v>804</v>
      </c>
      <c r="B150" s="261" t="str">
        <f>VLOOKUP(A150,[1]全て!$C$2658:$AI$4293,2,TRUE)</f>
        <v>大牛-3</v>
      </c>
      <c r="C150" s="262" t="str">
        <f>"群馬県"&amp;VLOOKUP(A150,[1]全て!$C$6:$H$12007,4,FALSE)&amp;VLOOKUP(A150,[1]全て!$C$6:$H$12007,6,FALSE)</f>
        <v>群馬県富岡市大字大牛</v>
      </c>
      <c r="D150" s="263" t="s">
        <v>9</v>
      </c>
      <c r="E150" s="264" t="s">
        <v>55</v>
      </c>
      <c r="F150" s="265" t="str">
        <f t="shared" si="6"/>
        <v>k0549-3</v>
      </c>
      <c r="G150" s="266" t="str">
        <f t="shared" si="7"/>
        <v>大牛-3</v>
      </c>
      <c r="H150" s="267" t="str">
        <f t="shared" si="7"/>
        <v>群馬県富岡市大字大牛</v>
      </c>
      <c r="I150" s="266" t="str">
        <f t="shared" si="7"/>
        <v>別図のとおり</v>
      </c>
      <c r="J150" s="268" t="str">
        <f t="shared" si="5"/>
        <v>急傾斜地の崩壊</v>
      </c>
      <c r="L150" t="str">
        <f>VLOOKUP(A150,[1]全て!$C$2658:$K$4293,9,FALSE)</f>
        <v>○</v>
      </c>
      <c r="O150" s="7"/>
      <c r="P150" s="7"/>
      <c r="R150" s="7"/>
    </row>
    <row r="151" spans="1:18" s="171" customFormat="1" x14ac:dyDescent="0.15">
      <c r="A151" s="253" t="s">
        <v>806</v>
      </c>
      <c r="B151" s="261" t="str">
        <f>VLOOKUP(A151,[1]全て!$C$2658:$AI$4293,2,TRUE)</f>
        <v>大牛-4</v>
      </c>
      <c r="C151" s="262" t="str">
        <f>"群馬県"&amp;VLOOKUP(A151,[1]全て!$C$6:$H$12007,4,FALSE)&amp;VLOOKUP(A151,[1]全て!$C$6:$H$12007,6,FALSE)</f>
        <v>群馬県富岡市大字大牛</v>
      </c>
      <c r="D151" s="263" t="s">
        <v>9</v>
      </c>
      <c r="E151" s="264" t="s">
        <v>55</v>
      </c>
      <c r="F151" s="265" t="str">
        <f t="shared" si="6"/>
        <v>k0549-4</v>
      </c>
      <c r="G151" s="266" t="str">
        <f t="shared" si="7"/>
        <v>大牛-4</v>
      </c>
      <c r="H151" s="267" t="str">
        <f t="shared" si="7"/>
        <v>群馬県富岡市大字大牛</v>
      </c>
      <c r="I151" s="266" t="str">
        <f t="shared" si="7"/>
        <v>別図のとおり</v>
      </c>
      <c r="J151" s="268" t="str">
        <f t="shared" si="5"/>
        <v>急傾斜地の崩壊</v>
      </c>
      <c r="L151" t="str">
        <f>VLOOKUP(A151,[1]全て!$C$2658:$K$4293,9,FALSE)</f>
        <v>○</v>
      </c>
      <c r="O151" s="225"/>
      <c r="P151" s="225"/>
      <c r="R151" s="225"/>
    </row>
    <row r="152" spans="1:18" s="171" customFormat="1" x14ac:dyDescent="0.15">
      <c r="A152" s="231" t="s">
        <v>808</v>
      </c>
      <c r="B152" s="229" t="str">
        <f>VLOOKUP(A152,[1]全て!$C$2658:$AI$4293,2,TRUE)</f>
        <v>北山-1</v>
      </c>
      <c r="C152" s="102" t="str">
        <f>"群馬県"&amp;VLOOKUP(A152,[1]全て!$C$6:$H$12007,4,FALSE)&amp;VLOOKUP(A152,[1]全て!$C$6:$H$12007,6,FALSE)</f>
        <v>群馬県富岡市大字北山</v>
      </c>
      <c r="D152" s="99" t="s">
        <v>9</v>
      </c>
      <c r="E152" s="129" t="s">
        <v>55</v>
      </c>
      <c r="F152" s="121" t="str">
        <f t="shared" si="6"/>
        <v>k0550-1</v>
      </c>
      <c r="G152" s="111" t="str">
        <f t="shared" si="7"/>
        <v>北山-1</v>
      </c>
      <c r="H152" s="114" t="str">
        <f t="shared" si="7"/>
        <v>群馬県富岡市大字北山</v>
      </c>
      <c r="I152" s="111" t="str">
        <f t="shared" si="7"/>
        <v>別図のとおり</v>
      </c>
      <c r="J152" s="122" t="str">
        <f t="shared" si="5"/>
        <v>急傾斜地の崩壊</v>
      </c>
      <c r="L152" t="str">
        <f>VLOOKUP(A152,[1]全て!$C$2658:$K$4293,9,FALSE)</f>
        <v>○</v>
      </c>
      <c r="O152" s="225"/>
      <c r="P152" s="225"/>
      <c r="R152" s="225"/>
    </row>
    <row r="153" spans="1:18" s="173" customFormat="1" x14ac:dyDescent="0.15">
      <c r="A153" s="253" t="s">
        <v>811</v>
      </c>
      <c r="B153" s="261" t="str">
        <f>VLOOKUP(A153,[1]全て!$C$2658:$AI$4293,2,TRUE)</f>
        <v>北山-2</v>
      </c>
      <c r="C153" s="262" t="str">
        <f>"群馬県"&amp;VLOOKUP(A153,[1]全て!$C$6:$H$12007,4,FALSE)&amp;VLOOKUP(A153,[1]全て!$C$6:$H$12007,6,FALSE)</f>
        <v>群馬県富岡市大字北山</v>
      </c>
      <c r="D153" s="263" t="s">
        <v>9</v>
      </c>
      <c r="E153" s="264" t="s">
        <v>55</v>
      </c>
      <c r="F153" s="265" t="str">
        <f t="shared" si="6"/>
        <v>k0550-2</v>
      </c>
      <c r="G153" s="266" t="str">
        <f t="shared" si="7"/>
        <v>北山-2</v>
      </c>
      <c r="H153" s="267" t="str">
        <f t="shared" si="7"/>
        <v>群馬県富岡市大字北山</v>
      </c>
      <c r="I153" s="266" t="str">
        <f t="shared" si="7"/>
        <v>別図のとおり</v>
      </c>
      <c r="J153" s="268" t="str">
        <f t="shared" si="5"/>
        <v>急傾斜地の崩壊</v>
      </c>
      <c r="L153" t="str">
        <f>VLOOKUP(A153,[1]全て!$C$2658:$K$4293,9,FALSE)</f>
        <v>○</v>
      </c>
      <c r="O153" s="225"/>
      <c r="P153" s="225"/>
      <c r="R153" s="225"/>
    </row>
    <row r="154" spans="1:18" s="13" customFormat="1" x14ac:dyDescent="0.15">
      <c r="A154" s="253" t="s">
        <v>813</v>
      </c>
      <c r="B154" s="261" t="str">
        <f>VLOOKUP(A154,[1]全て!$C$2658:$AI$4293,2,TRUE)</f>
        <v>北山-3</v>
      </c>
      <c r="C154" s="262" t="str">
        <f>"群馬県"&amp;VLOOKUP(A154,[1]全て!$C$6:$H$12007,4,FALSE)&amp;VLOOKUP(A154,[1]全て!$C$6:$H$12007,6,FALSE)</f>
        <v>群馬県富岡市大字北山</v>
      </c>
      <c r="D154" s="263" t="s">
        <v>9</v>
      </c>
      <c r="E154" s="264" t="s">
        <v>55</v>
      </c>
      <c r="F154" s="265" t="str">
        <f t="shared" si="6"/>
        <v>k0550-3</v>
      </c>
      <c r="G154" s="266" t="str">
        <f t="shared" si="7"/>
        <v>北山-3</v>
      </c>
      <c r="H154" s="267" t="str">
        <f t="shared" si="7"/>
        <v>群馬県富岡市大字北山</v>
      </c>
      <c r="I154" s="266" t="str">
        <f t="shared" si="7"/>
        <v>別図のとおり</v>
      </c>
      <c r="J154" s="268" t="str">
        <f t="shared" si="5"/>
        <v>急傾斜地の崩壊</v>
      </c>
      <c r="L154" t="str">
        <f>VLOOKUP(A154,[1]全て!$C$2658:$K$4293,9,FALSE)</f>
        <v>○</v>
      </c>
      <c r="O154" s="7"/>
      <c r="P154" s="7"/>
      <c r="R154" s="7"/>
    </row>
    <row r="155" spans="1:18" s="173" customFormat="1" x14ac:dyDescent="0.15">
      <c r="A155" s="253" t="s">
        <v>815</v>
      </c>
      <c r="B155" s="261" t="str">
        <f>VLOOKUP(A155,[1]全て!$C$2658:$AI$4293,2,TRUE)</f>
        <v>北山-4</v>
      </c>
      <c r="C155" s="262" t="str">
        <f>"群馬県"&amp;VLOOKUP(A155,[1]全て!$C$6:$H$12007,4,FALSE)&amp;VLOOKUP(A155,[1]全て!$C$6:$H$12007,6,FALSE)</f>
        <v>群馬県富岡市大字北山</v>
      </c>
      <c r="D155" s="263" t="s">
        <v>9</v>
      </c>
      <c r="E155" s="264" t="s">
        <v>55</v>
      </c>
      <c r="F155" s="265" t="str">
        <f t="shared" si="6"/>
        <v>-</v>
      </c>
      <c r="G155" s="266" t="str">
        <f t="shared" si="7"/>
        <v>-</v>
      </c>
      <c r="H155" s="267" t="str">
        <f t="shared" si="7"/>
        <v>-</v>
      </c>
      <c r="I155" s="266" t="str">
        <f t="shared" si="7"/>
        <v>-</v>
      </c>
      <c r="J155" s="268" t="str">
        <f t="shared" si="5"/>
        <v>-</v>
      </c>
      <c r="L155">
        <f>VLOOKUP(A155,[1]全て!$C$2658:$K$4293,9,FALSE)</f>
        <v>0</v>
      </c>
      <c r="O155" s="225"/>
      <c r="P155" s="225"/>
      <c r="R155" s="225"/>
    </row>
    <row r="156" spans="1:18" s="171" customFormat="1" x14ac:dyDescent="0.15">
      <c r="A156" s="253" t="s">
        <v>817</v>
      </c>
      <c r="B156" s="261" t="str">
        <f>VLOOKUP(A156,[1]全て!$C$2658:$AI$4293,2,TRUE)</f>
        <v>中里-1</v>
      </c>
      <c r="C156" s="262" t="str">
        <f>"群馬県"&amp;VLOOKUP(A156,[1]全て!$C$6:$H$12007,4,FALSE)&amp;VLOOKUP(A156,[1]全て!$C$6:$H$12007,6,FALSE)</f>
        <v>群馬県富岡市大字中里</v>
      </c>
      <c r="D156" s="263" t="s">
        <v>9</v>
      </c>
      <c r="E156" s="264" t="s">
        <v>55</v>
      </c>
      <c r="F156" s="265" t="str">
        <f t="shared" si="6"/>
        <v>k0551-1</v>
      </c>
      <c r="G156" s="266" t="str">
        <f t="shared" si="7"/>
        <v>中里-1</v>
      </c>
      <c r="H156" s="267" t="str">
        <f t="shared" si="7"/>
        <v>群馬県富岡市大字中里</v>
      </c>
      <c r="I156" s="266" t="str">
        <f t="shared" si="7"/>
        <v>別図のとおり</v>
      </c>
      <c r="J156" s="268" t="str">
        <f t="shared" si="5"/>
        <v>急傾斜地の崩壊</v>
      </c>
      <c r="L156" t="str">
        <f>VLOOKUP(A156,[1]全て!$C$2658:$K$4293,9,FALSE)</f>
        <v>○</v>
      </c>
      <c r="O156" s="225"/>
      <c r="P156" s="225"/>
      <c r="R156" s="225"/>
    </row>
    <row r="157" spans="1:18" s="171" customFormat="1" x14ac:dyDescent="0.15">
      <c r="A157" s="253" t="s">
        <v>820</v>
      </c>
      <c r="B157" s="261" t="str">
        <f>VLOOKUP(A157,[1]全て!$C$2658:$AI$4293,2,TRUE)</f>
        <v>中里-2</v>
      </c>
      <c r="C157" s="262" t="str">
        <f>"群馬県"&amp;VLOOKUP(A157,[1]全て!$C$6:$H$12007,4,FALSE)&amp;VLOOKUP(A157,[1]全て!$C$6:$H$12007,6,FALSE)</f>
        <v>群馬県富岡市大字中里</v>
      </c>
      <c r="D157" s="263" t="s">
        <v>9</v>
      </c>
      <c r="E157" s="264" t="s">
        <v>55</v>
      </c>
      <c r="F157" s="265" t="str">
        <f t="shared" si="6"/>
        <v>k0551-2</v>
      </c>
      <c r="G157" s="266" t="str">
        <f t="shared" si="7"/>
        <v>中里-2</v>
      </c>
      <c r="H157" s="267" t="str">
        <f t="shared" si="7"/>
        <v>群馬県富岡市大字中里</v>
      </c>
      <c r="I157" s="266" t="str">
        <f t="shared" si="7"/>
        <v>別図のとおり</v>
      </c>
      <c r="J157" s="268" t="str">
        <f t="shared" si="5"/>
        <v>急傾斜地の崩壊</v>
      </c>
      <c r="L157" t="str">
        <f>VLOOKUP(A157,[1]全て!$C$2658:$K$4293,9,FALSE)</f>
        <v>○</v>
      </c>
      <c r="O157" s="225"/>
      <c r="P157" s="225"/>
      <c r="R157" s="225"/>
    </row>
    <row r="158" spans="1:18" s="171" customFormat="1" x14ac:dyDescent="0.15">
      <c r="A158" s="231" t="s">
        <v>822</v>
      </c>
      <c r="B158" s="229" t="str">
        <f>VLOOKUP(A158,[1]全て!$C$2658:$AI$4293,2,TRUE)</f>
        <v>中里-3</v>
      </c>
      <c r="C158" s="102" t="str">
        <f>"群馬県"&amp;VLOOKUP(A158,[1]全て!$C$6:$H$12007,4,FALSE)&amp;VLOOKUP(A158,[1]全て!$C$6:$H$12007,6,FALSE)</f>
        <v>群馬県富岡市大字中里</v>
      </c>
      <c r="D158" s="99" t="s">
        <v>9</v>
      </c>
      <c r="E158" s="129" t="s">
        <v>55</v>
      </c>
      <c r="F158" s="121" t="str">
        <f t="shared" si="6"/>
        <v>-</v>
      </c>
      <c r="G158" s="111" t="str">
        <f t="shared" si="7"/>
        <v>-</v>
      </c>
      <c r="H158" s="114" t="str">
        <f t="shared" si="7"/>
        <v>-</v>
      </c>
      <c r="I158" s="111" t="str">
        <f t="shared" si="7"/>
        <v>-</v>
      </c>
      <c r="J158" s="122" t="str">
        <f t="shared" si="5"/>
        <v>-</v>
      </c>
      <c r="L158">
        <f>VLOOKUP(A158,[1]全て!$C$2658:$K$4293,9,FALSE)</f>
        <v>0</v>
      </c>
      <c r="O158" s="225"/>
      <c r="P158" s="225"/>
      <c r="R158" s="225"/>
    </row>
    <row r="159" spans="1:18" s="212" customFormat="1" x14ac:dyDescent="0.15">
      <c r="A159" s="253" t="s">
        <v>824</v>
      </c>
      <c r="B159" s="261" t="str">
        <f>VLOOKUP(A159,[1]全て!$C$2658:$AI$4293,2,TRUE)</f>
        <v>中里-4</v>
      </c>
      <c r="C159" s="262" t="str">
        <f>"群馬県"&amp;VLOOKUP(A159,[1]全て!$C$6:$H$12007,4,FALSE)&amp;VLOOKUP(A159,[1]全て!$C$6:$H$12007,6,FALSE)</f>
        <v>群馬県富岡市大字中里</v>
      </c>
      <c r="D159" s="263" t="s">
        <v>9</v>
      </c>
      <c r="E159" s="264" t="s">
        <v>55</v>
      </c>
      <c r="F159" s="265" t="str">
        <f t="shared" si="6"/>
        <v>k0551-4</v>
      </c>
      <c r="G159" s="266" t="str">
        <f t="shared" si="7"/>
        <v>中里-4</v>
      </c>
      <c r="H159" s="267" t="str">
        <f t="shared" si="7"/>
        <v>群馬県富岡市大字中里</v>
      </c>
      <c r="I159" s="266" t="str">
        <f t="shared" si="7"/>
        <v>別図のとおり</v>
      </c>
      <c r="J159" s="268" t="str">
        <f t="shared" si="5"/>
        <v>急傾斜地の崩壊</v>
      </c>
      <c r="L159" t="str">
        <f>VLOOKUP(A159,[1]全て!$C$2658:$K$4293,9,FALSE)</f>
        <v>○</v>
      </c>
      <c r="O159" s="226"/>
      <c r="P159" s="226"/>
      <c r="R159" s="226"/>
    </row>
    <row r="160" spans="1:18" s="13" customFormat="1" x14ac:dyDescent="0.15">
      <c r="A160" s="253" t="s">
        <v>826</v>
      </c>
      <c r="B160" s="261" t="str">
        <f>VLOOKUP(A160,[1]全て!$C$2658:$AI$4293,2,TRUE)</f>
        <v>天沢-1</v>
      </c>
      <c r="C160" s="262" t="str">
        <f>"群馬県"&amp;VLOOKUP(A160,[1]全て!$C$6:$H$12007,4,FALSE)&amp;VLOOKUP(A160,[1]全て!$C$6:$H$12007,6,FALSE)</f>
        <v>群馬県富岡市大字古立</v>
      </c>
      <c r="D160" s="263" t="s">
        <v>9</v>
      </c>
      <c r="E160" s="264" t="s">
        <v>55</v>
      </c>
      <c r="F160" s="265" t="str">
        <f t="shared" si="6"/>
        <v>k0552-1</v>
      </c>
      <c r="G160" s="266" t="str">
        <f t="shared" si="7"/>
        <v>天沢-1</v>
      </c>
      <c r="H160" s="267" t="str">
        <f t="shared" si="7"/>
        <v>群馬県富岡市大字古立</v>
      </c>
      <c r="I160" s="266" t="str">
        <f t="shared" si="7"/>
        <v>別図のとおり</v>
      </c>
      <c r="J160" s="268" t="str">
        <f t="shared" si="5"/>
        <v>急傾斜地の崩壊</v>
      </c>
      <c r="L160" t="str">
        <f>VLOOKUP(A160,[1]全て!$C$2658:$K$4293,9,FALSE)</f>
        <v>○</v>
      </c>
      <c r="O160" s="7"/>
      <c r="P160" s="7"/>
      <c r="R160" s="7"/>
    </row>
    <row r="161" spans="1:18" x14ac:dyDescent="0.15">
      <c r="A161" s="253" t="s">
        <v>828</v>
      </c>
      <c r="B161" s="261" t="str">
        <f>VLOOKUP(A161,[1]全て!$C$2658:$AI$4293,2,TRUE)</f>
        <v>天沢-2</v>
      </c>
      <c r="C161" s="262" t="str">
        <f>"群馬県"&amp;VLOOKUP(A161,[1]全て!$C$6:$H$12007,4,FALSE)&amp;VLOOKUP(A161,[1]全て!$C$6:$H$12007,6,FALSE)</f>
        <v>群馬県富岡市大字古立</v>
      </c>
      <c r="D161" s="263" t="s">
        <v>9</v>
      </c>
      <c r="E161" s="264" t="s">
        <v>55</v>
      </c>
      <c r="F161" s="265" t="str">
        <f t="shared" si="6"/>
        <v>k0552-2</v>
      </c>
      <c r="G161" s="266" t="str">
        <f t="shared" si="7"/>
        <v>天沢-2</v>
      </c>
      <c r="H161" s="267" t="str">
        <f t="shared" si="7"/>
        <v>群馬県富岡市大字古立</v>
      </c>
      <c r="I161" s="266" t="str">
        <f t="shared" si="7"/>
        <v>別図のとおり</v>
      </c>
      <c r="J161" s="268" t="str">
        <f t="shared" si="5"/>
        <v>急傾斜地の崩壊</v>
      </c>
      <c r="L161" t="str">
        <f>VLOOKUP(A161,[1]全て!$C$2658:$K$4293,9,FALSE)</f>
        <v>○</v>
      </c>
      <c r="O161" s="7"/>
      <c r="P161" s="7"/>
      <c r="R161" s="7"/>
    </row>
    <row r="162" spans="1:18" s="171" customFormat="1" x14ac:dyDescent="0.15">
      <c r="A162" s="253" t="s">
        <v>830</v>
      </c>
      <c r="B162" s="261" t="str">
        <f>VLOOKUP(A162,[1]全て!$C$2658:$AI$4293,2,TRUE)</f>
        <v>妙義日向(B)-1</v>
      </c>
      <c r="C162" s="262" t="str">
        <f>"群馬県"&amp;VLOOKUP(A162,[1]全て!$C$6:$H$12007,4,FALSE)&amp;VLOOKUP(A162,[1]全て!$C$6:$H$12007,6,FALSE)</f>
        <v>群馬県富岡市大字諸戸</v>
      </c>
      <c r="D162" s="263" t="s">
        <v>9</v>
      </c>
      <c r="E162" s="264" t="s">
        <v>55</v>
      </c>
      <c r="F162" s="265" t="str">
        <f t="shared" si="6"/>
        <v>k0553-1</v>
      </c>
      <c r="G162" s="266" t="str">
        <f t="shared" si="7"/>
        <v>妙義日向(B)-1</v>
      </c>
      <c r="H162" s="267" t="str">
        <f t="shared" si="7"/>
        <v>群馬県富岡市大字諸戸</v>
      </c>
      <c r="I162" s="266" t="str">
        <f t="shared" si="7"/>
        <v>別図のとおり</v>
      </c>
      <c r="J162" s="268" t="str">
        <f t="shared" si="5"/>
        <v>急傾斜地の崩壊</v>
      </c>
      <c r="L162" t="str">
        <f>VLOOKUP(A162,[1]全て!$C$2658:$K$4293,9,FALSE)</f>
        <v>○</v>
      </c>
      <c r="O162" s="225"/>
      <c r="P162" s="225"/>
      <c r="R162" s="225"/>
    </row>
    <row r="163" spans="1:18" s="171" customFormat="1" x14ac:dyDescent="0.15">
      <c r="A163" s="253" t="s">
        <v>832</v>
      </c>
      <c r="B163" s="261" t="str">
        <f>VLOOKUP(A163,[1]全て!$C$2658:$AI$4293,2,TRUE)</f>
        <v>妙義日向(B)-2</v>
      </c>
      <c r="C163" s="262" t="str">
        <f>"群馬県"&amp;VLOOKUP(A163,[1]全て!$C$6:$H$12007,4,FALSE)&amp;VLOOKUP(A163,[1]全て!$C$6:$H$12007,6,FALSE)</f>
        <v>群馬県富岡市大字諸戸</v>
      </c>
      <c r="D163" s="263" t="s">
        <v>9</v>
      </c>
      <c r="E163" s="264" t="s">
        <v>55</v>
      </c>
      <c r="F163" s="265" t="str">
        <f t="shared" si="6"/>
        <v>k0553-2</v>
      </c>
      <c r="G163" s="266" t="str">
        <f t="shared" si="7"/>
        <v>妙義日向(B)-2</v>
      </c>
      <c r="H163" s="267" t="str">
        <f t="shared" si="7"/>
        <v>群馬県富岡市大字諸戸</v>
      </c>
      <c r="I163" s="266" t="str">
        <f t="shared" si="7"/>
        <v>別図のとおり</v>
      </c>
      <c r="J163" s="268" t="str">
        <f t="shared" si="5"/>
        <v>急傾斜地の崩壊</v>
      </c>
      <c r="L163" t="str">
        <f>VLOOKUP(A163,[1]全て!$C$2658:$K$4293,9,FALSE)</f>
        <v>○</v>
      </c>
      <c r="O163" s="225"/>
      <c r="P163" s="225"/>
      <c r="R163" s="225"/>
    </row>
    <row r="164" spans="1:18" s="173" customFormat="1" x14ac:dyDescent="0.15">
      <c r="A164" s="231" t="s">
        <v>834</v>
      </c>
      <c r="B164" s="229" t="str">
        <f>VLOOKUP(A164,[1]全て!$C$2658:$AI$4293,2,TRUE)</f>
        <v>妙義日向(B)-3</v>
      </c>
      <c r="C164" s="102" t="str">
        <f>"群馬県"&amp;VLOOKUP(A164,[1]全て!$C$6:$H$12007,4,FALSE)&amp;VLOOKUP(A164,[1]全て!$C$6:$H$12007,6,FALSE)</f>
        <v>群馬県富岡市大字諸戸</v>
      </c>
      <c r="D164" s="99" t="s">
        <v>9</v>
      </c>
      <c r="E164" s="129" t="s">
        <v>55</v>
      </c>
      <c r="F164" s="121" t="str">
        <f t="shared" si="6"/>
        <v>-</v>
      </c>
      <c r="G164" s="111" t="str">
        <f t="shared" si="7"/>
        <v>-</v>
      </c>
      <c r="H164" s="114" t="str">
        <f t="shared" si="7"/>
        <v>-</v>
      </c>
      <c r="I164" s="111" t="str">
        <f t="shared" si="7"/>
        <v>-</v>
      </c>
      <c r="J164" s="122" t="str">
        <f t="shared" si="5"/>
        <v>-</v>
      </c>
      <c r="L164">
        <f>VLOOKUP(A164,[1]全て!$C$2658:$K$4293,9,FALSE)</f>
        <v>0</v>
      </c>
      <c r="O164" s="225"/>
      <c r="P164" s="225"/>
      <c r="R164" s="225"/>
    </row>
    <row r="165" spans="1:18" s="173" customFormat="1" x14ac:dyDescent="0.15">
      <c r="A165" s="231" t="s">
        <v>836</v>
      </c>
      <c r="B165" s="229" t="str">
        <f>VLOOKUP(A165,[1]全て!$C$2658:$AI$4293,2,TRUE)</f>
        <v>妙義日向(B)-4</v>
      </c>
      <c r="C165" s="102" t="str">
        <f>"群馬県"&amp;VLOOKUP(A165,[1]全て!$C$6:$H$12007,4,FALSE)&amp;VLOOKUP(A165,[1]全て!$C$6:$H$12007,6,FALSE)</f>
        <v>群馬県富岡市大字諸戸</v>
      </c>
      <c r="D165" s="99" t="s">
        <v>9</v>
      </c>
      <c r="E165" s="129" t="s">
        <v>55</v>
      </c>
      <c r="F165" s="121" t="str">
        <f t="shared" si="6"/>
        <v>k0553-4</v>
      </c>
      <c r="G165" s="111" t="str">
        <f t="shared" si="7"/>
        <v>妙義日向(B)-4</v>
      </c>
      <c r="H165" s="114" t="str">
        <f t="shared" si="7"/>
        <v>群馬県富岡市大字諸戸</v>
      </c>
      <c r="I165" s="111" t="str">
        <f t="shared" si="7"/>
        <v>別図のとおり</v>
      </c>
      <c r="J165" s="122" t="str">
        <f t="shared" si="5"/>
        <v>急傾斜地の崩壊</v>
      </c>
      <c r="L165" t="str">
        <f>VLOOKUP(A165,[1]全て!$C$2658:$K$4293,9,FALSE)</f>
        <v>○</v>
      </c>
      <c r="O165" s="225"/>
      <c r="P165" s="225"/>
      <c r="R165" s="225"/>
    </row>
    <row r="166" spans="1:18" s="271" customFormat="1" x14ac:dyDescent="0.15">
      <c r="A166" s="253" t="s">
        <v>838</v>
      </c>
      <c r="B166" s="261" t="str">
        <f>VLOOKUP(A166,[1]全て!$C$2658:$AI$4293,2,TRUE)</f>
        <v>上十二</v>
      </c>
      <c r="C166" s="262" t="str">
        <f>"群馬県"&amp;VLOOKUP(A166,[1]全て!$C$6:$H$12007,4,FALSE)&amp;VLOOKUP(A166,[1]全て!$C$6:$H$12007,6,FALSE)</f>
        <v>群馬県富岡市大字上高田</v>
      </c>
      <c r="D166" s="263" t="s">
        <v>9</v>
      </c>
      <c r="E166" s="264" t="s">
        <v>55</v>
      </c>
      <c r="F166" s="265" t="str">
        <f t="shared" si="6"/>
        <v>k0554</v>
      </c>
      <c r="G166" s="266" t="str">
        <f t="shared" si="7"/>
        <v>上十二</v>
      </c>
      <c r="H166" s="267" t="str">
        <f t="shared" si="7"/>
        <v>群馬県富岡市大字上高田</v>
      </c>
      <c r="I166" s="266" t="str">
        <f t="shared" si="7"/>
        <v>別図のとおり</v>
      </c>
      <c r="J166" s="268" t="str">
        <f t="shared" si="5"/>
        <v>急傾斜地の崩壊</v>
      </c>
      <c r="L166" s="271" t="str">
        <f>VLOOKUP(A166,[1]全て!$C$2658:$K$4293,9,FALSE)</f>
        <v>○</v>
      </c>
      <c r="O166" s="288"/>
      <c r="P166" s="288"/>
      <c r="R166" s="288"/>
    </row>
    <row r="167" spans="1:18" s="171" customFormat="1" x14ac:dyDescent="0.15">
      <c r="A167" s="231" t="s">
        <v>841</v>
      </c>
      <c r="B167" s="229" t="str">
        <f>VLOOKUP(A167,[1]全て!$C$2658:$AI$4293,2,TRUE)</f>
        <v>下十二-1</v>
      </c>
      <c r="C167" s="102" t="str">
        <f>"群馬県"&amp;VLOOKUP(A167,[1]全て!$C$6:$H$12007,4,FALSE)&amp;VLOOKUP(A167,[1]全て!$C$6:$H$12007,6,FALSE)</f>
        <v>群馬県富岡市大字上高田</v>
      </c>
      <c r="D167" s="99" t="s">
        <v>9</v>
      </c>
      <c r="E167" s="129" t="s">
        <v>55</v>
      </c>
      <c r="F167" s="121" t="str">
        <f t="shared" si="6"/>
        <v>k0555-1</v>
      </c>
      <c r="G167" s="111" t="str">
        <f t="shared" si="7"/>
        <v>下十二-1</v>
      </c>
      <c r="H167" s="114" t="str">
        <f t="shared" si="7"/>
        <v>群馬県富岡市大字上高田</v>
      </c>
      <c r="I167" s="111" t="str">
        <f t="shared" si="7"/>
        <v>別図のとおり</v>
      </c>
      <c r="J167" s="122" t="str">
        <f t="shared" si="5"/>
        <v>急傾斜地の崩壊</v>
      </c>
      <c r="L167" t="str">
        <f>VLOOKUP(A167,[1]全て!$C$2658:$K$4293,9,FALSE)</f>
        <v>○</v>
      </c>
      <c r="O167" s="225"/>
      <c r="P167" s="225"/>
      <c r="R167" s="225"/>
    </row>
    <row r="168" spans="1:18" s="287" customFormat="1" x14ac:dyDescent="0.15">
      <c r="A168" s="253" t="s">
        <v>843</v>
      </c>
      <c r="B168" s="261" t="str">
        <f>VLOOKUP(A168,[1]全て!$C$2658:$AI$4293,2,TRUE)</f>
        <v>下十二-2</v>
      </c>
      <c r="C168" s="262" t="str">
        <f>"群馬県"&amp;VLOOKUP(A168,[1]全て!$C$6:$H$12007,4,FALSE)&amp;VLOOKUP(A168,[1]全て!$C$6:$H$12007,6,FALSE)</f>
        <v>群馬県富岡市大字上高田</v>
      </c>
      <c r="D168" s="263" t="s">
        <v>9</v>
      </c>
      <c r="E168" s="264" t="s">
        <v>55</v>
      </c>
      <c r="F168" s="265" t="str">
        <f t="shared" si="6"/>
        <v>-</v>
      </c>
      <c r="G168" s="266" t="str">
        <f t="shared" si="7"/>
        <v>-</v>
      </c>
      <c r="H168" s="267" t="str">
        <f t="shared" si="7"/>
        <v>-</v>
      </c>
      <c r="I168" s="266" t="str">
        <f t="shared" si="7"/>
        <v>-</v>
      </c>
      <c r="J168" s="268" t="str">
        <f t="shared" si="5"/>
        <v>-</v>
      </c>
      <c r="L168" s="271">
        <f>VLOOKUP(A168,[1]全て!$C$2658:$K$4293,9,FALSE)</f>
        <v>0</v>
      </c>
      <c r="O168" s="288"/>
      <c r="P168" s="288"/>
      <c r="R168" s="288"/>
    </row>
    <row r="169" spans="1:18" x14ac:dyDescent="0.15">
      <c r="A169" s="231" t="s">
        <v>845</v>
      </c>
      <c r="B169" s="229" t="str">
        <f>VLOOKUP(A169,[1]全て!$C$2658:$AI$4293,2,TRUE)</f>
        <v>下十二-3</v>
      </c>
      <c r="C169" s="102" t="str">
        <f>"群馬県"&amp;VLOOKUP(A169,[1]全て!$C$6:$H$12007,4,FALSE)&amp;VLOOKUP(A169,[1]全て!$C$6:$H$12007,6,FALSE)</f>
        <v>群馬県富岡市大字上高田</v>
      </c>
      <c r="D169" s="99" t="s">
        <v>9</v>
      </c>
      <c r="E169" s="129" t="s">
        <v>55</v>
      </c>
      <c r="F169" s="121" t="str">
        <f t="shared" si="6"/>
        <v>k0555-3</v>
      </c>
      <c r="G169" s="111" t="str">
        <f t="shared" si="7"/>
        <v>下十二-3</v>
      </c>
      <c r="H169" s="114" t="str">
        <f t="shared" si="7"/>
        <v>群馬県富岡市大字上高田</v>
      </c>
      <c r="I169" s="111" t="str">
        <f t="shared" si="7"/>
        <v>別図のとおり</v>
      </c>
      <c r="J169" s="122" t="str">
        <f t="shared" si="5"/>
        <v>急傾斜地の崩壊</v>
      </c>
      <c r="L169" t="str">
        <f>VLOOKUP(A169,[1]全て!$C$2658:$K$4293,9,FALSE)</f>
        <v>○</v>
      </c>
      <c r="O169" s="7"/>
      <c r="P169" s="7"/>
      <c r="R169" s="7"/>
    </row>
    <row r="170" spans="1:18" s="271" customFormat="1" x14ac:dyDescent="0.15">
      <c r="A170" s="253" t="s">
        <v>847</v>
      </c>
      <c r="B170" s="261" t="str">
        <f>VLOOKUP(A170,[1]全て!$C$2658:$AI$4293,2,TRUE)</f>
        <v>山下-1</v>
      </c>
      <c r="C170" s="262" t="str">
        <f>"群馬県"&amp;VLOOKUP(A170,[1]全て!$C$6:$H$12007,4,FALSE)&amp;VLOOKUP(A170,[1]全て!$C$6:$H$12007,6,FALSE)</f>
        <v>群馬県富岡市大字上高田</v>
      </c>
      <c r="D170" s="263" t="s">
        <v>9</v>
      </c>
      <c r="E170" s="264" t="s">
        <v>55</v>
      </c>
      <c r="F170" s="265" t="str">
        <f t="shared" si="6"/>
        <v>k0556-1</v>
      </c>
      <c r="G170" s="266" t="str">
        <f t="shared" si="7"/>
        <v>山下-1</v>
      </c>
      <c r="H170" s="267" t="str">
        <f t="shared" si="7"/>
        <v>群馬県富岡市大字上高田</v>
      </c>
      <c r="I170" s="266" t="str">
        <f t="shared" si="7"/>
        <v>別図のとおり</v>
      </c>
      <c r="J170" s="268" t="str">
        <f t="shared" si="5"/>
        <v>急傾斜地の崩壊</v>
      </c>
      <c r="L170" s="271" t="str">
        <f>VLOOKUP(A170,[1]全て!$C$2658:$K$4293,9,FALSE)</f>
        <v>○</v>
      </c>
      <c r="O170" s="288"/>
      <c r="P170" s="288"/>
      <c r="R170" s="288"/>
    </row>
    <row r="171" spans="1:18" s="171" customFormat="1" x14ac:dyDescent="0.15">
      <c r="A171" s="231" t="s">
        <v>849</v>
      </c>
      <c r="B171" s="229" t="str">
        <f>VLOOKUP(A171,[1]全て!$C$2658:$AI$4293,2,TRUE)</f>
        <v>山下-2</v>
      </c>
      <c r="C171" s="102" t="str">
        <f>"群馬県"&amp;VLOOKUP(A171,[1]全て!$C$6:$H$12007,4,FALSE)&amp;VLOOKUP(A171,[1]全て!$C$6:$H$12007,6,FALSE)</f>
        <v>群馬県富岡市大字上高田</v>
      </c>
      <c r="D171" s="99" t="s">
        <v>9</v>
      </c>
      <c r="E171" s="129" t="s">
        <v>55</v>
      </c>
      <c r="F171" s="121" t="str">
        <f t="shared" si="6"/>
        <v>-</v>
      </c>
      <c r="G171" s="111" t="str">
        <f t="shared" si="7"/>
        <v>-</v>
      </c>
      <c r="H171" s="114" t="str">
        <f t="shared" si="7"/>
        <v>-</v>
      </c>
      <c r="I171" s="111" t="str">
        <f t="shared" si="7"/>
        <v>-</v>
      </c>
      <c r="J171" s="122" t="str">
        <f t="shared" si="5"/>
        <v>-</v>
      </c>
      <c r="L171">
        <f>VLOOKUP(A171,[1]全て!$C$2658:$K$4293,9,FALSE)</f>
        <v>0</v>
      </c>
      <c r="O171" s="225"/>
      <c r="P171" s="225"/>
      <c r="R171" s="225"/>
    </row>
    <row r="172" spans="1:18" s="171" customFormat="1" x14ac:dyDescent="0.15">
      <c r="A172" s="231" t="s">
        <v>851</v>
      </c>
      <c r="B172" s="229" t="str">
        <f>VLOOKUP(A172,[1]全て!$C$2658:$AI$4293,2,TRUE)</f>
        <v>山下-3</v>
      </c>
      <c r="C172" s="102" t="str">
        <f>"群馬県"&amp;VLOOKUP(A172,[1]全て!$C$6:$H$12007,4,FALSE)&amp;VLOOKUP(A172,[1]全て!$C$6:$H$12007,6,FALSE)</f>
        <v>群馬県富岡市大字上高田</v>
      </c>
      <c r="D172" s="99" t="s">
        <v>9</v>
      </c>
      <c r="E172" s="129" t="s">
        <v>55</v>
      </c>
      <c r="F172" s="121" t="str">
        <f t="shared" si="6"/>
        <v>k0556-3</v>
      </c>
      <c r="G172" s="111" t="str">
        <f t="shared" si="7"/>
        <v>山下-3</v>
      </c>
      <c r="H172" s="114" t="str">
        <f t="shared" si="7"/>
        <v>群馬県富岡市大字上高田</v>
      </c>
      <c r="I172" s="111" t="str">
        <f t="shared" si="7"/>
        <v>別図のとおり</v>
      </c>
      <c r="J172" s="122" t="str">
        <f t="shared" si="5"/>
        <v>急傾斜地の崩壊</v>
      </c>
      <c r="L172" t="str">
        <f>VLOOKUP(A172,[1]全て!$C$2658:$K$4293,9,FALSE)</f>
        <v>○</v>
      </c>
      <c r="O172" s="225"/>
      <c r="P172" s="225"/>
      <c r="R172" s="225"/>
    </row>
    <row r="173" spans="1:18" s="225" customFormat="1" x14ac:dyDescent="0.15">
      <c r="A173" s="253" t="s">
        <v>853</v>
      </c>
      <c r="B173" s="261" t="str">
        <f>VLOOKUP(A173,[1]全て!$C$2658:$AI$4293,2,TRUE)</f>
        <v>山下-4</v>
      </c>
      <c r="C173" s="262" t="str">
        <f>"群馬県"&amp;VLOOKUP(A173,[1]全て!$C$6:$H$12007,4,FALSE)&amp;VLOOKUP(A173,[1]全て!$C$6:$H$12007,6,FALSE)</f>
        <v>群馬県富岡市大字上高田</v>
      </c>
      <c r="D173" s="263" t="s">
        <v>9</v>
      </c>
      <c r="E173" s="264" t="s">
        <v>55</v>
      </c>
      <c r="F173" s="265" t="str">
        <f t="shared" si="6"/>
        <v>k0556-4</v>
      </c>
      <c r="G173" s="266" t="str">
        <f t="shared" si="7"/>
        <v>山下-4</v>
      </c>
      <c r="H173" s="267" t="str">
        <f t="shared" si="7"/>
        <v>群馬県富岡市大字上高田</v>
      </c>
      <c r="I173" s="266" t="str">
        <f t="shared" si="7"/>
        <v>別図のとおり</v>
      </c>
      <c r="J173" s="268" t="str">
        <f t="shared" si="5"/>
        <v>急傾斜地の崩壊</v>
      </c>
      <c r="L173" t="str">
        <f>VLOOKUP(A173,[1]全て!$C$2658:$K$4293,9,FALSE)</f>
        <v>○</v>
      </c>
    </row>
    <row r="174" spans="1:18" s="171" customFormat="1" x14ac:dyDescent="0.15">
      <c r="A174" s="253" t="s">
        <v>855</v>
      </c>
      <c r="B174" s="261" t="str">
        <f>VLOOKUP(A174,[1]全て!$C$2658:$AI$4293,2,TRUE)</f>
        <v>山下-5</v>
      </c>
      <c r="C174" s="262" t="str">
        <f>"群馬県"&amp;VLOOKUP(A174,[1]全て!$C$6:$H$12007,4,FALSE)&amp;VLOOKUP(A174,[1]全て!$C$6:$H$12007,6,FALSE)</f>
        <v>群馬県富岡市大字上高田</v>
      </c>
      <c r="D174" s="263" t="s">
        <v>9</v>
      </c>
      <c r="E174" s="264" t="s">
        <v>55</v>
      </c>
      <c r="F174" s="265" t="str">
        <f t="shared" si="6"/>
        <v>k0556-5</v>
      </c>
      <c r="G174" s="266" t="str">
        <f t="shared" si="7"/>
        <v>山下-5</v>
      </c>
      <c r="H174" s="267" t="str">
        <f t="shared" si="7"/>
        <v>群馬県富岡市大字上高田</v>
      </c>
      <c r="I174" s="266" t="str">
        <f t="shared" si="7"/>
        <v>別図のとおり</v>
      </c>
      <c r="J174" s="268" t="str">
        <f t="shared" si="5"/>
        <v>急傾斜地の崩壊</v>
      </c>
      <c r="L174" t="str">
        <f>VLOOKUP(A174,[1]全て!$C$2658:$K$4293,9,FALSE)</f>
        <v>○</v>
      </c>
      <c r="O174" s="225"/>
      <c r="P174" s="225"/>
      <c r="R174" s="225"/>
    </row>
    <row r="175" spans="1:18" x14ac:dyDescent="0.15">
      <c r="A175" s="253" t="s">
        <v>857</v>
      </c>
      <c r="B175" s="261" t="str">
        <f>VLOOKUP(A175,[1]全て!$C$2658:$AI$4293,2,TRUE)</f>
        <v>久原(C)</v>
      </c>
      <c r="C175" s="262" t="str">
        <f>"群馬県"&amp;VLOOKUP(A175,[1]全て!$C$6:$H$12007,4,FALSE)&amp;VLOOKUP(A175,[1]全て!$C$6:$H$12007,6,FALSE)</f>
        <v>群馬県富岡市大字下高田</v>
      </c>
      <c r="D175" s="263" t="s">
        <v>9</v>
      </c>
      <c r="E175" s="264" t="s">
        <v>55</v>
      </c>
      <c r="F175" s="265" t="str">
        <f t="shared" si="6"/>
        <v>k0557</v>
      </c>
      <c r="G175" s="266" t="str">
        <f t="shared" si="7"/>
        <v>久原(C)</v>
      </c>
      <c r="H175" s="267" t="str">
        <f t="shared" si="7"/>
        <v>群馬県富岡市大字下高田</v>
      </c>
      <c r="I175" s="266" t="str">
        <f t="shared" si="7"/>
        <v>別図のとおり</v>
      </c>
      <c r="J175" s="268" t="str">
        <f t="shared" si="5"/>
        <v>急傾斜地の崩壊</v>
      </c>
      <c r="L175" t="str">
        <f>VLOOKUP(A175,[1]全て!$C$2658:$K$4293,9,FALSE)</f>
        <v>○</v>
      </c>
      <c r="O175" s="7"/>
      <c r="P175" s="7"/>
      <c r="R175" s="7"/>
    </row>
    <row r="176" spans="1:18" s="171" customFormat="1" x14ac:dyDescent="0.15">
      <c r="A176" s="253" t="s">
        <v>860</v>
      </c>
      <c r="B176" s="261" t="str">
        <f>VLOOKUP(A176,[1]全て!$C$2658:$AI$4293,2,TRUE)</f>
        <v>久原(A)</v>
      </c>
      <c r="C176" s="262" t="str">
        <f>"群馬県"&amp;VLOOKUP(A176,[1]全て!$C$6:$H$12007,4,FALSE)&amp;VLOOKUP(A176,[1]全て!$C$6:$H$12007,6,FALSE)</f>
        <v>群馬県富岡市大字下高田</v>
      </c>
      <c r="D176" s="263" t="s">
        <v>9</v>
      </c>
      <c r="E176" s="264" t="s">
        <v>55</v>
      </c>
      <c r="F176" s="265" t="str">
        <f t="shared" si="6"/>
        <v>k0558</v>
      </c>
      <c r="G176" s="266" t="str">
        <f t="shared" si="7"/>
        <v>久原(A)</v>
      </c>
      <c r="H176" s="267" t="str">
        <f t="shared" si="7"/>
        <v>群馬県富岡市大字下高田</v>
      </c>
      <c r="I176" s="266" t="str">
        <f t="shared" si="7"/>
        <v>別図のとおり</v>
      </c>
      <c r="J176" s="268" t="str">
        <f t="shared" si="5"/>
        <v>急傾斜地の崩壊</v>
      </c>
      <c r="L176" t="str">
        <f>VLOOKUP(A176,[1]全て!$C$2658:$K$4293,9,FALSE)</f>
        <v>○</v>
      </c>
      <c r="O176" s="225"/>
      <c r="P176" s="225"/>
      <c r="R176" s="225"/>
    </row>
    <row r="177" spans="1:12" s="171" customFormat="1" x14ac:dyDescent="0.15">
      <c r="A177" s="253" t="s">
        <v>862</v>
      </c>
      <c r="B177" s="261" t="str">
        <f>VLOOKUP(A177,[1]全て!$C$2658:$AI$4293,2,TRUE)</f>
        <v>久原(B)</v>
      </c>
      <c r="C177" s="262" t="str">
        <f>"群馬県"&amp;VLOOKUP(A177,[1]全て!$C$6:$H$12007,4,FALSE)&amp;VLOOKUP(A177,[1]全て!$C$6:$H$12007,6,FALSE)</f>
        <v>群馬県富岡市大字下高田</v>
      </c>
      <c r="D177" s="263" t="s">
        <v>9</v>
      </c>
      <c r="E177" s="264" t="s">
        <v>55</v>
      </c>
      <c r="F177" s="265" t="str">
        <f t="shared" si="6"/>
        <v>k0559</v>
      </c>
      <c r="G177" s="266" t="str">
        <f t="shared" si="7"/>
        <v>久原(B)</v>
      </c>
      <c r="H177" s="267" t="str">
        <f t="shared" si="7"/>
        <v>群馬県富岡市大字下高田</v>
      </c>
      <c r="I177" s="266" t="str">
        <f t="shared" si="7"/>
        <v>別図のとおり</v>
      </c>
      <c r="J177" s="268" t="str">
        <f t="shared" si="5"/>
        <v>急傾斜地の崩壊</v>
      </c>
      <c r="L177" t="str">
        <f>VLOOKUP(A177,[1]全て!$C$2658:$K$4293,9,FALSE)</f>
        <v>○</v>
      </c>
    </row>
    <row r="178" spans="1:12" s="171" customFormat="1" x14ac:dyDescent="0.15">
      <c r="A178" s="253" t="s">
        <v>864</v>
      </c>
      <c r="B178" s="261" t="str">
        <f>VLOOKUP(A178,[1]全て!$C$2658:$AI$4293,2,TRUE)</f>
        <v>三ツ屋(B)-1</v>
      </c>
      <c r="C178" s="262" t="str">
        <f>"群馬県"&amp;VLOOKUP(A178,[1]全て!$C$6:$H$12007,4,FALSE)&amp;VLOOKUP(A178,[1]全て!$C$6:$H$12007,6,FALSE)</f>
        <v>群馬県富岡市大字下高田</v>
      </c>
      <c r="D178" s="263" t="s">
        <v>9</v>
      </c>
      <c r="E178" s="264" t="s">
        <v>55</v>
      </c>
      <c r="F178" s="265" t="str">
        <f t="shared" si="6"/>
        <v>k0560-1</v>
      </c>
      <c r="G178" s="266" t="str">
        <f t="shared" si="7"/>
        <v>三ツ屋(B)-1</v>
      </c>
      <c r="H178" s="267" t="str">
        <f t="shared" si="7"/>
        <v>群馬県富岡市大字下高田</v>
      </c>
      <c r="I178" s="266" t="str">
        <f t="shared" si="7"/>
        <v>別図のとおり</v>
      </c>
      <c r="J178" s="268" t="str">
        <f t="shared" si="5"/>
        <v>急傾斜地の崩壊</v>
      </c>
      <c r="L178" t="str">
        <f>VLOOKUP(A178,[1]全て!$C$2658:$K$4293,9,FALSE)</f>
        <v>○</v>
      </c>
    </row>
    <row r="179" spans="1:12" s="171" customFormat="1" x14ac:dyDescent="0.15">
      <c r="A179" s="253" t="s">
        <v>866</v>
      </c>
      <c r="B179" s="261" t="str">
        <f>VLOOKUP(A179,[1]全て!$C$2658:$AI$4293,2,TRUE)</f>
        <v>三ツ屋(B)-2</v>
      </c>
      <c r="C179" s="262" t="str">
        <f>"群馬県"&amp;VLOOKUP(A179,[1]全て!$C$6:$H$12007,4,FALSE)&amp;VLOOKUP(A179,[1]全て!$C$6:$H$12007,6,FALSE)</f>
        <v>群馬県富岡市大字下高田</v>
      </c>
      <c r="D179" s="263" t="s">
        <v>9</v>
      </c>
      <c r="E179" s="264" t="s">
        <v>55</v>
      </c>
      <c r="F179" s="265" t="str">
        <f t="shared" si="6"/>
        <v>k0560-2</v>
      </c>
      <c r="G179" s="266" t="str">
        <f t="shared" si="7"/>
        <v>三ツ屋(B)-2</v>
      </c>
      <c r="H179" s="267" t="str">
        <f t="shared" si="7"/>
        <v>群馬県富岡市大字下高田</v>
      </c>
      <c r="I179" s="266" t="str">
        <f t="shared" si="7"/>
        <v>別図のとおり</v>
      </c>
      <c r="J179" s="268" t="str">
        <f t="shared" si="5"/>
        <v>急傾斜地の崩壊</v>
      </c>
      <c r="L179" t="str">
        <f>VLOOKUP(A179,[1]全て!$C$2658:$K$4293,9,FALSE)</f>
        <v>○</v>
      </c>
    </row>
    <row r="180" spans="1:12" s="171" customFormat="1" x14ac:dyDescent="0.15">
      <c r="A180" s="253" t="s">
        <v>868</v>
      </c>
      <c r="B180" s="261" t="str">
        <f>VLOOKUP(A180,[1]全て!$C$2658:$AI$4293,2,TRUE)</f>
        <v>三ツ屋(B)-3</v>
      </c>
      <c r="C180" s="262" t="str">
        <f>"群馬県"&amp;VLOOKUP(A180,[1]全て!$C$6:$H$12007,4,FALSE)&amp;VLOOKUP(A180,[1]全て!$C$6:$H$12007,6,FALSE)</f>
        <v>群馬県富岡市大字下高田</v>
      </c>
      <c r="D180" s="263" t="s">
        <v>9</v>
      </c>
      <c r="E180" s="264" t="s">
        <v>55</v>
      </c>
      <c r="F180" s="265" t="str">
        <f t="shared" si="6"/>
        <v>k0560-3</v>
      </c>
      <c r="G180" s="266" t="str">
        <f t="shared" si="7"/>
        <v>三ツ屋(B)-3</v>
      </c>
      <c r="H180" s="267" t="str">
        <f t="shared" si="7"/>
        <v>群馬県富岡市大字下高田</v>
      </c>
      <c r="I180" s="266" t="str">
        <f t="shared" si="7"/>
        <v>別図のとおり</v>
      </c>
      <c r="J180" s="268" t="str">
        <f t="shared" si="5"/>
        <v>急傾斜地の崩壊</v>
      </c>
      <c r="L180" t="str">
        <f>VLOOKUP(A180,[1]全て!$C$2658:$K$4293,9,FALSE)</f>
        <v>○</v>
      </c>
    </row>
    <row r="181" spans="1:12" x14ac:dyDescent="0.15">
      <c r="A181" s="231" t="s">
        <v>870</v>
      </c>
      <c r="B181" s="229" t="str">
        <f>VLOOKUP(A181,[1]全て!$C$2658:$AI$4293,2,TRUE)</f>
        <v>三ツ屋-1</v>
      </c>
      <c r="C181" s="102" t="str">
        <f>"群馬県"&amp;VLOOKUP(A181,[1]全て!$C$6:$H$12007,4,FALSE)&amp;VLOOKUP(A181,[1]全て!$C$6:$H$12007,6,FALSE)</f>
        <v>群馬県富岡市大字下高田</v>
      </c>
      <c r="D181" s="99" t="s">
        <v>9</v>
      </c>
      <c r="E181" s="129" t="s">
        <v>55</v>
      </c>
      <c r="F181" s="121" t="str">
        <f t="shared" si="6"/>
        <v>k0561-1</v>
      </c>
      <c r="G181" s="111" t="str">
        <f t="shared" si="7"/>
        <v>三ツ屋-1</v>
      </c>
      <c r="H181" s="114" t="str">
        <f t="shared" si="7"/>
        <v>群馬県富岡市大字下高田</v>
      </c>
      <c r="I181" s="111" t="str">
        <f t="shared" si="7"/>
        <v>別図のとおり</v>
      </c>
      <c r="J181" s="122" t="str">
        <f t="shared" si="5"/>
        <v>急傾斜地の崩壊</v>
      </c>
      <c r="L181" t="str">
        <f>VLOOKUP(A181,[1]全て!$C$2658:$K$4293,9,FALSE)</f>
        <v>○</v>
      </c>
    </row>
    <row r="182" spans="1:12" s="271" customFormat="1" x14ac:dyDescent="0.15">
      <c r="A182" s="253" t="s">
        <v>872</v>
      </c>
      <c r="B182" s="261" t="str">
        <f>VLOOKUP(A182,[1]全て!$C$2658:$AI$4293,2,TRUE)</f>
        <v>三ツ屋-2</v>
      </c>
      <c r="C182" s="262" t="str">
        <f>"群馬県"&amp;VLOOKUP(A182,[1]全て!$C$6:$H$12007,4,FALSE)&amp;VLOOKUP(A182,[1]全て!$C$6:$H$12007,6,FALSE)</f>
        <v>群馬県富岡市大字下高田</v>
      </c>
      <c r="D182" s="263" t="s">
        <v>9</v>
      </c>
      <c r="E182" s="264" t="s">
        <v>55</v>
      </c>
      <c r="F182" s="265" t="str">
        <f t="shared" si="6"/>
        <v>k0561-2</v>
      </c>
      <c r="G182" s="266" t="str">
        <f t="shared" si="7"/>
        <v>三ツ屋-2</v>
      </c>
      <c r="H182" s="267" t="str">
        <f t="shared" si="7"/>
        <v>群馬県富岡市大字下高田</v>
      </c>
      <c r="I182" s="266" t="str">
        <f t="shared" si="7"/>
        <v>別図のとおり</v>
      </c>
      <c r="J182" s="268" t="str">
        <f t="shared" si="5"/>
        <v>急傾斜地の崩壊</v>
      </c>
      <c r="L182" s="271" t="str">
        <f>VLOOKUP(A182,[1]全て!$C$2658:$K$4293,9,FALSE)</f>
        <v>○</v>
      </c>
    </row>
    <row r="183" spans="1:12" s="171" customFormat="1" x14ac:dyDescent="0.15">
      <c r="A183" s="231" t="s">
        <v>874</v>
      </c>
      <c r="B183" s="229" t="str">
        <f>VLOOKUP(A183,[1]全て!$C$2658:$AI$4293,2,TRUE)</f>
        <v>三ツ屋-3</v>
      </c>
      <c r="C183" s="102" t="str">
        <f>"群馬県"&amp;VLOOKUP(A183,[1]全て!$C$6:$H$12007,4,FALSE)&amp;VLOOKUP(A183,[1]全て!$C$6:$H$12007,6,FALSE)</f>
        <v>群馬県富岡市大字下高田</v>
      </c>
      <c r="D183" s="99" t="s">
        <v>9</v>
      </c>
      <c r="E183" s="129" t="s">
        <v>55</v>
      </c>
      <c r="F183" s="121" t="str">
        <f t="shared" si="6"/>
        <v>k0561-3</v>
      </c>
      <c r="G183" s="111" t="str">
        <f t="shared" si="7"/>
        <v>三ツ屋-3</v>
      </c>
      <c r="H183" s="114" t="str">
        <f t="shared" si="7"/>
        <v>群馬県富岡市大字下高田</v>
      </c>
      <c r="I183" s="111" t="str">
        <f t="shared" si="7"/>
        <v>別図のとおり</v>
      </c>
      <c r="J183" s="122" t="str">
        <f t="shared" si="5"/>
        <v>急傾斜地の崩壊</v>
      </c>
      <c r="K183" s="181"/>
      <c r="L183" t="str">
        <f>VLOOKUP(A183,[1]全て!$C$2658:$K$4293,9,FALSE)</f>
        <v>○</v>
      </c>
    </row>
    <row r="184" spans="1:12" x14ac:dyDescent="0.15">
      <c r="A184" s="231" t="s">
        <v>876</v>
      </c>
      <c r="B184" s="229" t="str">
        <f>VLOOKUP(A184,[1]全て!$C$2658:$AI$4293,2,TRUE)</f>
        <v>三ツ屋-4</v>
      </c>
      <c r="C184" s="102" t="str">
        <f>"群馬県"&amp;VLOOKUP(A184,[1]全て!$C$6:$H$12007,4,FALSE)&amp;VLOOKUP(A184,[1]全て!$C$6:$H$12007,6,FALSE)</f>
        <v>群馬県富岡市大字下高田</v>
      </c>
      <c r="D184" s="99" t="s">
        <v>9</v>
      </c>
      <c r="E184" s="129" t="s">
        <v>55</v>
      </c>
      <c r="F184" s="121" t="str">
        <f t="shared" si="6"/>
        <v>k0561-4</v>
      </c>
      <c r="G184" s="111" t="str">
        <f t="shared" si="7"/>
        <v>三ツ屋-4</v>
      </c>
      <c r="H184" s="114" t="str">
        <f t="shared" si="7"/>
        <v>群馬県富岡市大字下高田</v>
      </c>
      <c r="I184" s="111" t="str">
        <f t="shared" si="7"/>
        <v>別図のとおり</v>
      </c>
      <c r="J184" s="122" t="str">
        <f t="shared" si="5"/>
        <v>急傾斜地の崩壊</v>
      </c>
      <c r="K184" s="66"/>
      <c r="L184" t="str">
        <f>VLOOKUP(A184,[1]全て!$C$2658:$K$4293,9,FALSE)</f>
        <v>○</v>
      </c>
    </row>
    <row r="185" spans="1:12" s="271" customFormat="1" x14ac:dyDescent="0.15">
      <c r="A185" s="253" t="s">
        <v>878</v>
      </c>
      <c r="B185" s="261" t="str">
        <f>VLOOKUP(A185,[1]全て!$C$2658:$AI$4293,2,TRUE)</f>
        <v>新光寺-1</v>
      </c>
      <c r="C185" s="262" t="str">
        <f>"群馬県"&amp;VLOOKUP(A185,[1]全て!$C$6:$H$12007,4,FALSE)&amp;VLOOKUP(A185,[1]全て!$C$6:$H$12007,6,FALSE)</f>
        <v>群馬県富岡市大字下高田</v>
      </c>
      <c r="D185" s="263" t="s">
        <v>9</v>
      </c>
      <c r="E185" s="264" t="s">
        <v>55</v>
      </c>
      <c r="F185" s="265" t="str">
        <f t="shared" si="6"/>
        <v>k0562-1</v>
      </c>
      <c r="G185" s="266" t="str">
        <f t="shared" si="7"/>
        <v>新光寺-1</v>
      </c>
      <c r="H185" s="267" t="str">
        <f t="shared" si="7"/>
        <v>群馬県富岡市大字下高田</v>
      </c>
      <c r="I185" s="266" t="str">
        <f t="shared" si="7"/>
        <v>別図のとおり</v>
      </c>
      <c r="J185" s="268" t="str">
        <f t="shared" si="5"/>
        <v>急傾斜地の崩壊</v>
      </c>
      <c r="L185" s="271" t="str">
        <f>VLOOKUP(A185,[1]全て!$C$2658:$K$4293,9,FALSE)</f>
        <v>○</v>
      </c>
    </row>
    <row r="186" spans="1:12" x14ac:dyDescent="0.15">
      <c r="A186" s="231" t="s">
        <v>880</v>
      </c>
      <c r="B186" s="229" t="str">
        <f>VLOOKUP(A186,[1]全て!$C$2658:$AI$4293,2,TRUE)</f>
        <v>新光寺-2</v>
      </c>
      <c r="C186" s="102" t="str">
        <f>"群馬県"&amp;VLOOKUP(A186,[1]全て!$C$6:$H$12007,4,FALSE)&amp;VLOOKUP(A186,[1]全て!$C$6:$H$12007,6,FALSE)</f>
        <v>群馬県富岡市大字下高田</v>
      </c>
      <c r="D186" s="99" t="s">
        <v>9</v>
      </c>
      <c r="E186" s="129" t="s">
        <v>55</v>
      </c>
      <c r="F186" s="121" t="str">
        <f t="shared" si="6"/>
        <v>k0562-2</v>
      </c>
      <c r="G186" s="111" t="str">
        <f t="shared" si="7"/>
        <v>新光寺-2</v>
      </c>
      <c r="H186" s="114" t="str">
        <f t="shared" si="7"/>
        <v>群馬県富岡市大字下高田</v>
      </c>
      <c r="I186" s="111" t="str">
        <f t="shared" si="7"/>
        <v>別図のとおり</v>
      </c>
      <c r="J186" s="122" t="str">
        <f t="shared" si="5"/>
        <v>急傾斜地の崩壊</v>
      </c>
      <c r="L186" t="str">
        <f>VLOOKUP(A186,[1]全て!$C$2658:$K$4293,9,FALSE)</f>
        <v>○</v>
      </c>
    </row>
    <row r="187" spans="1:12" s="171" customFormat="1" x14ac:dyDescent="0.15">
      <c r="A187" s="253" t="s">
        <v>882</v>
      </c>
      <c r="B187" s="261" t="str">
        <f>VLOOKUP(A187,[1]全て!$C$2658:$AI$4293,2,TRUE)</f>
        <v>本村-1</v>
      </c>
      <c r="C187" s="262" t="str">
        <f>"群馬県"&amp;VLOOKUP(A187,[1]全て!$C$6:$H$12007,4,FALSE)&amp;VLOOKUP(A187,[1]全て!$C$6:$H$12007,6,FALSE)</f>
        <v>群馬県富岡市大字下高田</v>
      </c>
      <c r="D187" s="263" t="s">
        <v>9</v>
      </c>
      <c r="E187" s="264" t="s">
        <v>55</v>
      </c>
      <c r="F187" s="265" t="str">
        <f t="shared" si="6"/>
        <v>k0563-1</v>
      </c>
      <c r="G187" s="266" t="str">
        <f t="shared" si="7"/>
        <v>本村-1</v>
      </c>
      <c r="H187" s="267" t="str">
        <f t="shared" si="7"/>
        <v>群馬県富岡市大字下高田</v>
      </c>
      <c r="I187" s="266" t="str">
        <f t="shared" si="7"/>
        <v>別図のとおり</v>
      </c>
      <c r="J187" s="268" t="str">
        <f t="shared" si="5"/>
        <v>急傾斜地の崩壊</v>
      </c>
      <c r="L187" t="str">
        <f>VLOOKUP(A187,[1]全て!$C$2658:$K$4293,9,FALSE)</f>
        <v>○</v>
      </c>
    </row>
    <row r="188" spans="1:12" x14ac:dyDescent="0.15">
      <c r="A188" s="253" t="s">
        <v>884</v>
      </c>
      <c r="B188" s="261" t="str">
        <f>VLOOKUP(A188,[1]全て!$C$2658:$AI$4293,2,TRUE)</f>
        <v>本村-2</v>
      </c>
      <c r="C188" s="262" t="str">
        <f>"群馬県"&amp;VLOOKUP(A188,[1]全て!$C$6:$H$12007,4,FALSE)&amp;VLOOKUP(A188,[1]全て!$C$6:$H$12007,6,FALSE)</f>
        <v>群馬県富岡市大字下高田</v>
      </c>
      <c r="D188" s="263" t="s">
        <v>9</v>
      </c>
      <c r="E188" s="264" t="s">
        <v>55</v>
      </c>
      <c r="F188" s="265" t="str">
        <f t="shared" si="6"/>
        <v>k0563-2</v>
      </c>
      <c r="G188" s="266" t="str">
        <f t="shared" si="7"/>
        <v>本村-2</v>
      </c>
      <c r="H188" s="267" t="str">
        <f t="shared" si="7"/>
        <v>群馬県富岡市大字下高田</v>
      </c>
      <c r="I188" s="266" t="str">
        <f t="shared" si="7"/>
        <v>別図のとおり</v>
      </c>
      <c r="J188" s="268" t="str">
        <f t="shared" si="5"/>
        <v>急傾斜地の崩壊</v>
      </c>
      <c r="L188" t="str">
        <f>VLOOKUP(A188,[1]全て!$C$2658:$K$4293,9,FALSE)</f>
        <v>○</v>
      </c>
    </row>
    <row r="189" spans="1:12" x14ac:dyDescent="0.15">
      <c r="A189" s="231" t="s">
        <v>886</v>
      </c>
      <c r="B189" s="229" t="str">
        <f>VLOOKUP(A189,[1]全て!$C$2658:$AI$4293,2,TRUE)</f>
        <v>町</v>
      </c>
      <c r="C189" s="102" t="str">
        <f>"群馬県"&amp;VLOOKUP(A189,[1]全て!$C$6:$H$12007,4,FALSE)&amp;VLOOKUP(A189,[1]全て!$C$6:$H$12007,6,FALSE)</f>
        <v>群馬県富岡市大字菅原</v>
      </c>
      <c r="D189" s="99" t="s">
        <v>9</v>
      </c>
      <c r="E189" s="129" t="s">
        <v>55</v>
      </c>
      <c r="F189" s="121" t="str">
        <f t="shared" si="6"/>
        <v>-</v>
      </c>
      <c r="G189" s="111" t="str">
        <f t="shared" si="7"/>
        <v>-</v>
      </c>
      <c r="H189" s="114" t="str">
        <f t="shared" si="7"/>
        <v>-</v>
      </c>
      <c r="I189" s="111" t="str">
        <f t="shared" si="7"/>
        <v>-</v>
      </c>
      <c r="J189" s="122" t="str">
        <f t="shared" si="5"/>
        <v>-</v>
      </c>
      <c r="L189">
        <f>VLOOKUP(A189,[1]全て!$C$2658:$K$4293,9,FALSE)</f>
        <v>0</v>
      </c>
    </row>
    <row r="190" spans="1:12" s="171" customFormat="1" x14ac:dyDescent="0.15">
      <c r="A190" s="231" t="s">
        <v>888</v>
      </c>
      <c r="B190" s="229" t="str">
        <f>VLOOKUP(A190,[1]全て!$C$2658:$AI$4293,2,TRUE)</f>
        <v>大久保-1</v>
      </c>
      <c r="C190" s="102" t="str">
        <f>"群馬県"&amp;VLOOKUP(A190,[1]全て!$C$6:$H$12007,4,FALSE)&amp;VLOOKUP(A190,[1]全て!$C$6:$H$12007,6,FALSE)</f>
        <v>群馬県富岡市大字八木連</v>
      </c>
      <c r="D190" s="99" t="s">
        <v>9</v>
      </c>
      <c r="E190" s="129" t="s">
        <v>55</v>
      </c>
      <c r="F190" s="121" t="str">
        <f t="shared" si="6"/>
        <v>k0565-1</v>
      </c>
      <c r="G190" s="111" t="str">
        <f t="shared" si="7"/>
        <v>大久保-1</v>
      </c>
      <c r="H190" s="114" t="str">
        <f t="shared" si="7"/>
        <v>群馬県富岡市大字八木連</v>
      </c>
      <c r="I190" s="111" t="str">
        <f t="shared" si="7"/>
        <v>別図のとおり</v>
      </c>
      <c r="J190" s="122" t="str">
        <f t="shared" si="5"/>
        <v>急傾斜地の崩壊</v>
      </c>
      <c r="L190" t="str">
        <f>VLOOKUP(A190,[1]全て!$C$2658:$K$4293,9,FALSE)</f>
        <v>○</v>
      </c>
    </row>
    <row r="191" spans="1:12" s="171" customFormat="1" x14ac:dyDescent="0.15">
      <c r="A191" s="231" t="s">
        <v>891</v>
      </c>
      <c r="B191" s="229" t="str">
        <f>VLOOKUP(A191,[1]全て!$C$2658:$AI$4293,2,TRUE)</f>
        <v>大久保-2</v>
      </c>
      <c r="C191" s="102" t="str">
        <f>"群馬県"&amp;VLOOKUP(A191,[1]全て!$C$6:$H$12007,4,FALSE)&amp;VLOOKUP(A191,[1]全て!$C$6:$H$12007,6,FALSE)</f>
        <v>群馬県富岡市大字八木連</v>
      </c>
      <c r="D191" s="99" t="s">
        <v>9</v>
      </c>
      <c r="E191" s="129" t="s">
        <v>55</v>
      </c>
      <c r="F191" s="121" t="str">
        <f t="shared" si="6"/>
        <v>k0565-2</v>
      </c>
      <c r="G191" s="111" t="str">
        <f t="shared" si="7"/>
        <v>大久保-2</v>
      </c>
      <c r="H191" s="114" t="str">
        <f t="shared" si="7"/>
        <v>群馬県富岡市大字八木連</v>
      </c>
      <c r="I191" s="111" t="str">
        <f t="shared" si="7"/>
        <v>別図のとおり</v>
      </c>
      <c r="J191" s="122" t="str">
        <f t="shared" si="5"/>
        <v>急傾斜地の崩壊</v>
      </c>
      <c r="L191" t="str">
        <f>VLOOKUP(A191,[1]全て!$C$2658:$K$4293,9,FALSE)</f>
        <v>○</v>
      </c>
    </row>
    <row r="192" spans="1:12" s="171" customFormat="1" x14ac:dyDescent="0.15">
      <c r="A192" s="231" t="s">
        <v>893</v>
      </c>
      <c r="B192" s="229" t="str">
        <f>VLOOKUP(A192,[1]全て!$C$2658:$AI$4293,2,TRUE)</f>
        <v>大久保-3</v>
      </c>
      <c r="C192" s="102" t="str">
        <f>"群馬県"&amp;VLOOKUP(A192,[1]全て!$C$6:$H$12007,4,FALSE)&amp;VLOOKUP(A192,[1]全て!$C$6:$H$12007,6,FALSE)</f>
        <v>群馬県富岡市大字八木連</v>
      </c>
      <c r="D192" s="99" t="s">
        <v>9</v>
      </c>
      <c r="E192" s="129" t="s">
        <v>55</v>
      </c>
      <c r="F192" s="121" t="str">
        <f t="shared" si="6"/>
        <v>k0565-3</v>
      </c>
      <c r="G192" s="111" t="str">
        <f t="shared" si="7"/>
        <v>大久保-3</v>
      </c>
      <c r="H192" s="114" t="str">
        <f t="shared" si="7"/>
        <v>群馬県富岡市大字八木連</v>
      </c>
      <c r="I192" s="111" t="str">
        <f t="shared" si="7"/>
        <v>別図のとおり</v>
      </c>
      <c r="J192" s="122" t="str">
        <f t="shared" si="5"/>
        <v>急傾斜地の崩壊</v>
      </c>
      <c r="L192" t="str">
        <f>VLOOKUP(A192,[1]全て!$C$2658:$K$4293,9,FALSE)</f>
        <v>○</v>
      </c>
    </row>
    <row r="193" spans="1:12" s="171" customFormat="1" x14ac:dyDescent="0.15">
      <c r="A193" s="231" t="s">
        <v>895</v>
      </c>
      <c r="B193" s="229" t="str">
        <f>VLOOKUP(A193,[1]全て!$C$2658:$AI$4293,2,TRUE)</f>
        <v>中村2-1</v>
      </c>
      <c r="C193" s="102" t="str">
        <f>"群馬県"&amp;VLOOKUP(A193,[1]全て!$C$6:$H$12007,4,FALSE)&amp;VLOOKUP(A193,[1]全て!$C$6:$H$12007,6,FALSE)</f>
        <v>群馬県富岡市大字大牛</v>
      </c>
      <c r="D193" s="99" t="s">
        <v>9</v>
      </c>
      <c r="E193" s="129" t="s">
        <v>55</v>
      </c>
      <c r="F193" s="121" t="str">
        <f t="shared" si="6"/>
        <v>k0566-1</v>
      </c>
      <c r="G193" s="111" t="str">
        <f t="shared" si="7"/>
        <v>中村2-1</v>
      </c>
      <c r="H193" s="114" t="str">
        <f t="shared" si="7"/>
        <v>群馬県富岡市大字大牛</v>
      </c>
      <c r="I193" s="111" t="str">
        <f t="shared" si="7"/>
        <v>別図のとおり</v>
      </c>
      <c r="J193" s="122" t="str">
        <f t="shared" si="5"/>
        <v>急傾斜地の崩壊</v>
      </c>
      <c r="L193" t="str">
        <f>VLOOKUP(A193,[1]全て!$C$2658:$K$4293,9,FALSE)</f>
        <v>○</v>
      </c>
    </row>
    <row r="194" spans="1:12" s="171" customFormat="1" x14ac:dyDescent="0.15">
      <c r="A194" s="231" t="s">
        <v>897</v>
      </c>
      <c r="B194" s="229" t="str">
        <f>VLOOKUP(A194,[1]全て!$C$2658:$AI$4293,2,TRUE)</f>
        <v>中村2-2</v>
      </c>
      <c r="C194" s="102" t="str">
        <f>"群馬県"&amp;VLOOKUP(A194,[1]全て!$C$6:$H$12007,4,FALSE)&amp;VLOOKUP(A194,[1]全て!$C$6:$H$12007,6,FALSE)</f>
        <v>群馬県富岡市大字大牛</v>
      </c>
      <c r="D194" s="99" t="s">
        <v>9</v>
      </c>
      <c r="E194" s="129" t="s">
        <v>55</v>
      </c>
      <c r="F194" s="121" t="str">
        <f t="shared" si="6"/>
        <v>k0566-2</v>
      </c>
      <c r="G194" s="111" t="str">
        <f t="shared" si="7"/>
        <v>中村2-2</v>
      </c>
      <c r="H194" s="114" t="str">
        <f t="shared" si="7"/>
        <v>群馬県富岡市大字大牛</v>
      </c>
      <c r="I194" s="111" t="str">
        <f t="shared" si="7"/>
        <v>別図のとおり</v>
      </c>
      <c r="J194" s="122" t="str">
        <f t="shared" si="5"/>
        <v>急傾斜地の崩壊</v>
      </c>
      <c r="L194" t="str">
        <f>VLOOKUP(A194,[1]全て!$C$2658:$K$4293,9,FALSE)</f>
        <v>○</v>
      </c>
    </row>
    <row r="195" spans="1:12" s="171" customFormat="1" x14ac:dyDescent="0.15">
      <c r="A195" s="231" t="s">
        <v>899</v>
      </c>
      <c r="B195" s="229" t="str">
        <f>VLOOKUP(A195,[1]全て!$C$2658:$AI$4293,2,TRUE)</f>
        <v>中村2-3</v>
      </c>
      <c r="C195" s="102" t="str">
        <f>"群馬県"&amp;VLOOKUP(A195,[1]全て!$C$6:$H$12007,4,FALSE)&amp;VLOOKUP(A195,[1]全て!$C$6:$H$12007,6,FALSE)</f>
        <v>群馬県富岡市大字大牛</v>
      </c>
      <c r="D195" s="99" t="s">
        <v>9</v>
      </c>
      <c r="E195" s="129" t="s">
        <v>55</v>
      </c>
      <c r="F195" s="121" t="str">
        <f t="shared" si="6"/>
        <v>k0566-3</v>
      </c>
      <c r="G195" s="111" t="str">
        <f t="shared" si="7"/>
        <v>中村2-3</v>
      </c>
      <c r="H195" s="114" t="str">
        <f t="shared" si="7"/>
        <v>群馬県富岡市大字大牛</v>
      </c>
      <c r="I195" s="111" t="str">
        <f t="shared" si="7"/>
        <v>別図のとおり</v>
      </c>
      <c r="J195" s="122" t="str">
        <f t="shared" si="5"/>
        <v>急傾斜地の崩壊</v>
      </c>
      <c r="L195" t="str">
        <f>VLOOKUP(A195,[1]全て!$C$2658:$K$4293,9,FALSE)</f>
        <v>○</v>
      </c>
    </row>
    <row r="196" spans="1:12" s="171" customFormat="1" x14ac:dyDescent="0.15">
      <c r="A196" s="231" t="s">
        <v>901</v>
      </c>
      <c r="B196" s="229" t="str">
        <f>VLOOKUP(A196,[1]全て!$C$2658:$AI$4293,2,TRUE)</f>
        <v>中村2-4</v>
      </c>
      <c r="C196" s="102" t="str">
        <f>"群馬県"&amp;VLOOKUP(A196,[1]全て!$C$6:$H$12007,4,FALSE)&amp;VLOOKUP(A196,[1]全て!$C$6:$H$12007,6,FALSE)</f>
        <v>群馬県富岡市大字大牛</v>
      </c>
      <c r="D196" s="99" t="s">
        <v>9</v>
      </c>
      <c r="E196" s="129" t="s">
        <v>55</v>
      </c>
      <c r="F196" s="121" t="str">
        <f t="shared" si="6"/>
        <v>k0566-4</v>
      </c>
      <c r="G196" s="111" t="str">
        <f t="shared" si="7"/>
        <v>中村2-4</v>
      </c>
      <c r="H196" s="114" t="str">
        <f t="shared" si="7"/>
        <v>群馬県富岡市大字大牛</v>
      </c>
      <c r="I196" s="111" t="str">
        <f t="shared" si="7"/>
        <v>別図のとおり</v>
      </c>
      <c r="J196" s="122" t="str">
        <f t="shared" si="5"/>
        <v>急傾斜地の崩壊</v>
      </c>
      <c r="L196" t="str">
        <f>VLOOKUP(A196,[1]全て!$C$2658:$K$4293,9,FALSE)</f>
        <v>○</v>
      </c>
    </row>
    <row r="197" spans="1:12" s="171" customFormat="1" x14ac:dyDescent="0.15">
      <c r="A197" s="231" t="s">
        <v>903</v>
      </c>
      <c r="B197" s="229" t="str">
        <f>VLOOKUP(A197,[1]全て!$C$2658:$AI$4293,2,TRUE)</f>
        <v>中村2-5</v>
      </c>
      <c r="C197" s="102" t="str">
        <f>"群馬県"&amp;VLOOKUP(A197,[1]全て!$C$6:$H$12007,4,FALSE)&amp;VLOOKUP(A197,[1]全て!$C$6:$H$12007,6,FALSE)</f>
        <v>群馬県富岡市大字大牛</v>
      </c>
      <c r="D197" s="99" t="s">
        <v>9</v>
      </c>
      <c r="E197" s="129" t="s">
        <v>55</v>
      </c>
      <c r="F197" s="121" t="str">
        <f t="shared" si="6"/>
        <v>k0566-5</v>
      </c>
      <c r="G197" s="111" t="str">
        <f t="shared" si="7"/>
        <v>中村2-5</v>
      </c>
      <c r="H197" s="114" t="str">
        <f t="shared" si="7"/>
        <v>群馬県富岡市大字大牛</v>
      </c>
      <c r="I197" s="111" t="str">
        <f t="shared" si="7"/>
        <v>別図のとおり</v>
      </c>
      <c r="J197" s="122" t="str">
        <f t="shared" si="7"/>
        <v>急傾斜地の崩壊</v>
      </c>
      <c r="L197" t="str">
        <f>VLOOKUP(A197,[1]全て!$C$2658:$K$4293,9,FALSE)</f>
        <v>○</v>
      </c>
    </row>
    <row r="198" spans="1:12" x14ac:dyDescent="0.15">
      <c r="A198" s="231" t="s">
        <v>905</v>
      </c>
      <c r="B198" s="229" t="str">
        <f>VLOOKUP(A198,[1]全て!$C$2658:$AI$4293,2,TRUE)</f>
        <v>中村2-6</v>
      </c>
      <c r="C198" s="102" t="str">
        <f>"群馬県"&amp;VLOOKUP(A198,[1]全て!$C$6:$H$12007,4,FALSE)&amp;VLOOKUP(A198,[1]全て!$C$6:$H$12007,6,FALSE)</f>
        <v>群馬県富岡市大字大牛</v>
      </c>
      <c r="D198" s="99" t="s">
        <v>9</v>
      </c>
      <c r="E198" s="129" t="s">
        <v>55</v>
      </c>
      <c r="F198" s="121" t="str">
        <f t="shared" ref="F198:F261" si="8">IF(L198="○",A198,"-")</f>
        <v>k0566-6</v>
      </c>
      <c r="G198" s="111" t="str">
        <f t="shared" ref="G198:J261" si="9">IF($L198="○",B198,"-")</f>
        <v>中村2-6</v>
      </c>
      <c r="H198" s="114" t="str">
        <f t="shared" si="9"/>
        <v>群馬県富岡市大字大牛</v>
      </c>
      <c r="I198" s="111" t="str">
        <f t="shared" si="9"/>
        <v>別図のとおり</v>
      </c>
      <c r="J198" s="122" t="str">
        <f t="shared" si="9"/>
        <v>急傾斜地の崩壊</v>
      </c>
      <c r="L198" t="str">
        <f>VLOOKUP(A198,[1]全て!$C$2658:$K$4293,9,FALSE)</f>
        <v>○</v>
      </c>
    </row>
    <row r="199" spans="1:12" s="271" customFormat="1" x14ac:dyDescent="0.15">
      <c r="A199" s="253" t="s">
        <v>907</v>
      </c>
      <c r="B199" s="261" t="str">
        <f>VLOOKUP(A199,[1]全て!$C$2658:$AI$4293,2,TRUE)</f>
        <v>打越4</v>
      </c>
      <c r="C199" s="262" t="str">
        <f>"群馬県"&amp;VLOOKUP(A199,[1]全て!$C$6:$H$12007,4,FALSE)&amp;VLOOKUP(A199,[1]全て!$C$6:$H$12007,6,FALSE)</f>
        <v>群馬県富岡市大字菅原</v>
      </c>
      <c r="D199" s="263" t="s">
        <v>9</v>
      </c>
      <c r="E199" s="264" t="s">
        <v>55</v>
      </c>
      <c r="F199" s="265" t="str">
        <f t="shared" si="8"/>
        <v>k0567</v>
      </c>
      <c r="G199" s="266" t="str">
        <f t="shared" si="9"/>
        <v>打越4</v>
      </c>
      <c r="H199" s="267" t="str">
        <f t="shared" si="9"/>
        <v>群馬県富岡市大字菅原</v>
      </c>
      <c r="I199" s="266" t="str">
        <f t="shared" si="9"/>
        <v>別図のとおり</v>
      </c>
      <c r="J199" s="268" t="str">
        <f t="shared" si="9"/>
        <v>急傾斜地の崩壊</v>
      </c>
      <c r="L199" s="271" t="str">
        <f>VLOOKUP(A199,[1]全て!$C$2658:$K$4293,9,FALSE)</f>
        <v>○</v>
      </c>
    </row>
    <row r="200" spans="1:12" x14ac:dyDescent="0.15">
      <c r="A200" s="231" t="s">
        <v>909</v>
      </c>
      <c r="B200" s="229" t="str">
        <f>VLOOKUP(A200,[1]全て!$C$2658:$AI$4293,2,TRUE)</f>
        <v>打越1-1</v>
      </c>
      <c r="C200" s="102" t="str">
        <f>"群馬県"&amp;VLOOKUP(A200,[1]全て!$C$6:$H$12007,4,FALSE)&amp;VLOOKUP(A200,[1]全て!$C$6:$H$12007,6,FALSE)</f>
        <v>群馬県富岡市上黒岩</v>
      </c>
      <c r="D200" s="99" t="s">
        <v>9</v>
      </c>
      <c r="E200" s="129" t="s">
        <v>55</v>
      </c>
      <c r="F200" s="121" t="str">
        <f t="shared" si="8"/>
        <v>k2542-1</v>
      </c>
      <c r="G200" s="111" t="str">
        <f t="shared" si="9"/>
        <v>打越1-1</v>
      </c>
      <c r="H200" s="114" t="str">
        <f t="shared" si="9"/>
        <v>群馬県富岡市上黒岩</v>
      </c>
      <c r="I200" s="111" t="str">
        <f t="shared" si="9"/>
        <v>別図のとおり</v>
      </c>
      <c r="J200" s="122" t="str">
        <f t="shared" si="9"/>
        <v>急傾斜地の崩壊</v>
      </c>
      <c r="L200" t="str">
        <f>VLOOKUP(A200,[1]全て!$C$2658:$K$4293,9,FALSE)</f>
        <v>○</v>
      </c>
    </row>
    <row r="201" spans="1:12" x14ac:dyDescent="0.15">
      <c r="A201" s="231" t="s">
        <v>911</v>
      </c>
      <c r="B201" s="229" t="str">
        <f>VLOOKUP(A201,[1]全て!$C$2658:$AI$4293,2,TRUE)</f>
        <v>打越1-2</v>
      </c>
      <c r="C201" s="102" t="str">
        <f>"群馬県"&amp;VLOOKUP(A201,[1]全て!$C$6:$H$12007,4,FALSE)&amp;VLOOKUP(A201,[1]全て!$C$6:$H$12007,6,FALSE)</f>
        <v>群馬県富岡市上黒岩</v>
      </c>
      <c r="D201" s="99" t="s">
        <v>9</v>
      </c>
      <c r="E201" s="129" t="s">
        <v>55</v>
      </c>
      <c r="F201" s="121" t="str">
        <f t="shared" si="8"/>
        <v>k2542-2</v>
      </c>
      <c r="G201" s="111" t="str">
        <f t="shared" si="9"/>
        <v>打越1-2</v>
      </c>
      <c r="H201" s="114" t="str">
        <f t="shared" si="9"/>
        <v>群馬県富岡市上黒岩</v>
      </c>
      <c r="I201" s="111" t="str">
        <f t="shared" si="9"/>
        <v>別図のとおり</v>
      </c>
      <c r="J201" s="122" t="str">
        <f t="shared" si="9"/>
        <v>急傾斜地の崩壊</v>
      </c>
      <c r="L201" t="str">
        <f>VLOOKUP(A201,[1]全て!$C$2658:$K$4293,9,FALSE)</f>
        <v>○</v>
      </c>
    </row>
    <row r="202" spans="1:12" s="171" customFormat="1" x14ac:dyDescent="0.15">
      <c r="A202" s="231" t="s">
        <v>913</v>
      </c>
      <c r="B202" s="229" t="str">
        <f>VLOOKUP(A202,[1]全て!$C$2658:$AI$4293,2,TRUE)</f>
        <v>上黒岩1</v>
      </c>
      <c r="C202" s="102" t="str">
        <f>"群馬県"&amp;VLOOKUP(A202,[1]全て!$C$6:$H$12007,4,FALSE)&amp;VLOOKUP(A202,[1]全て!$C$6:$H$12007,6,FALSE)</f>
        <v>群馬県富岡市上黒岩</v>
      </c>
      <c r="D202" s="99" t="s">
        <v>9</v>
      </c>
      <c r="E202" s="129" t="s">
        <v>55</v>
      </c>
      <c r="F202" s="121" t="str">
        <f t="shared" si="8"/>
        <v>k2543</v>
      </c>
      <c r="G202" s="111" t="str">
        <f t="shared" si="9"/>
        <v>上黒岩1</v>
      </c>
      <c r="H202" s="114" t="str">
        <f t="shared" si="9"/>
        <v>群馬県富岡市上黒岩</v>
      </c>
      <c r="I202" s="111" t="str">
        <f t="shared" si="9"/>
        <v>別図のとおり</v>
      </c>
      <c r="J202" s="122" t="str">
        <f t="shared" si="9"/>
        <v>急傾斜地の崩壊</v>
      </c>
      <c r="L202" t="str">
        <f>VLOOKUP(A202,[1]全て!$C$2658:$K$4293,9,FALSE)</f>
        <v>○</v>
      </c>
    </row>
    <row r="203" spans="1:12" x14ac:dyDescent="0.15">
      <c r="A203" s="231" t="s">
        <v>916</v>
      </c>
      <c r="B203" s="229" t="str">
        <f>VLOOKUP(A203,[1]全て!$C$2658:$AI$4293,2,TRUE)</f>
        <v>上黒岩2-1</v>
      </c>
      <c r="C203" s="102" t="str">
        <f>"群馬県"&amp;VLOOKUP(A203,[1]全て!$C$6:$H$12007,4,FALSE)&amp;VLOOKUP(A203,[1]全て!$C$6:$H$12007,6,FALSE)</f>
        <v>群馬県富岡市上黒岩</v>
      </c>
      <c r="D203" s="99" t="s">
        <v>9</v>
      </c>
      <c r="E203" s="129" t="s">
        <v>55</v>
      </c>
      <c r="F203" s="121" t="str">
        <f t="shared" si="8"/>
        <v>k2544-1</v>
      </c>
      <c r="G203" s="111" t="str">
        <f t="shared" si="9"/>
        <v>上黒岩2-1</v>
      </c>
      <c r="H203" s="114" t="str">
        <f t="shared" si="9"/>
        <v>群馬県富岡市上黒岩</v>
      </c>
      <c r="I203" s="111" t="str">
        <f t="shared" si="9"/>
        <v>別図のとおり</v>
      </c>
      <c r="J203" s="122" t="str">
        <f t="shared" si="9"/>
        <v>急傾斜地の崩壊</v>
      </c>
      <c r="L203" t="str">
        <f>VLOOKUP(A203,[1]全て!$C$2658:$K$4293,9,FALSE)</f>
        <v>○</v>
      </c>
    </row>
    <row r="204" spans="1:12" s="171" customFormat="1" x14ac:dyDescent="0.15">
      <c r="A204" s="231" t="s">
        <v>918</v>
      </c>
      <c r="B204" s="229" t="str">
        <f>VLOOKUP(A204,[1]全て!$C$2658:$AI$4293,2,TRUE)</f>
        <v>上黒岩2-2</v>
      </c>
      <c r="C204" s="102" t="str">
        <f>"群馬県"&amp;VLOOKUP(A204,[1]全て!$C$6:$H$12007,4,FALSE)&amp;VLOOKUP(A204,[1]全て!$C$6:$H$12007,6,FALSE)</f>
        <v>群馬県富岡市上黒岩</v>
      </c>
      <c r="D204" s="99" t="s">
        <v>9</v>
      </c>
      <c r="E204" s="129" t="s">
        <v>55</v>
      </c>
      <c r="F204" s="121" t="str">
        <f t="shared" si="8"/>
        <v>k2544-2</v>
      </c>
      <c r="G204" s="111" t="str">
        <f t="shared" si="9"/>
        <v>上黒岩2-2</v>
      </c>
      <c r="H204" s="114" t="str">
        <f t="shared" si="9"/>
        <v>群馬県富岡市上黒岩</v>
      </c>
      <c r="I204" s="111" t="str">
        <f t="shared" si="9"/>
        <v>別図のとおり</v>
      </c>
      <c r="J204" s="122" t="str">
        <f t="shared" si="9"/>
        <v>急傾斜地の崩壊</v>
      </c>
      <c r="L204" t="str">
        <f>VLOOKUP(A204,[1]全て!$C$2658:$K$4293,9,FALSE)</f>
        <v>○</v>
      </c>
    </row>
    <row r="205" spans="1:12" s="171" customFormat="1" x14ac:dyDescent="0.15">
      <c r="A205" s="231" t="s">
        <v>920</v>
      </c>
      <c r="B205" s="229" t="str">
        <f>VLOOKUP(A205,[1]全て!$C$2658:$AI$4293,2,TRUE)</f>
        <v>上黒岩3</v>
      </c>
      <c r="C205" s="102" t="str">
        <f>"群馬県"&amp;VLOOKUP(A205,[1]全て!$C$6:$H$12007,4,FALSE)&amp;VLOOKUP(A205,[1]全て!$C$6:$H$12007,6,FALSE)</f>
        <v>群馬県富岡市上黒岩</v>
      </c>
      <c r="D205" s="99" t="s">
        <v>9</v>
      </c>
      <c r="E205" s="129" t="s">
        <v>55</v>
      </c>
      <c r="F205" s="121" t="str">
        <f t="shared" si="8"/>
        <v>k2545</v>
      </c>
      <c r="G205" s="111" t="str">
        <f t="shared" si="9"/>
        <v>上黒岩3</v>
      </c>
      <c r="H205" s="114" t="str">
        <f t="shared" si="9"/>
        <v>群馬県富岡市上黒岩</v>
      </c>
      <c r="I205" s="111" t="str">
        <f t="shared" si="9"/>
        <v>別図のとおり</v>
      </c>
      <c r="J205" s="122" t="str">
        <f t="shared" si="9"/>
        <v>急傾斜地の崩壊</v>
      </c>
      <c r="L205" t="str">
        <f>VLOOKUP(A205,[1]全て!$C$2658:$K$4293,9,FALSE)</f>
        <v>○</v>
      </c>
    </row>
    <row r="206" spans="1:12" s="271" customFormat="1" x14ac:dyDescent="0.15">
      <c r="A206" s="253" t="s">
        <v>922</v>
      </c>
      <c r="B206" s="261" t="str">
        <f>VLOOKUP(A206,[1]全て!$C$2658:$AI$4293,2,TRUE)</f>
        <v>上黒岩4</v>
      </c>
      <c r="C206" s="262" t="str">
        <f>"群馬県"&amp;VLOOKUP(A206,[1]全て!$C$6:$H$12007,4,FALSE)&amp;VLOOKUP(A206,[1]全て!$C$6:$H$12007,6,FALSE)</f>
        <v>群馬県富岡市上黒岩</v>
      </c>
      <c r="D206" s="263" t="s">
        <v>9</v>
      </c>
      <c r="E206" s="264" t="s">
        <v>55</v>
      </c>
      <c r="F206" s="265" t="str">
        <f t="shared" si="8"/>
        <v>k2546</v>
      </c>
      <c r="G206" s="266" t="str">
        <f t="shared" si="9"/>
        <v>上黒岩4</v>
      </c>
      <c r="H206" s="267" t="str">
        <f t="shared" si="9"/>
        <v>群馬県富岡市上黒岩</v>
      </c>
      <c r="I206" s="266" t="str">
        <f t="shared" si="9"/>
        <v>別図のとおり</v>
      </c>
      <c r="J206" s="268" t="str">
        <f t="shared" si="9"/>
        <v>急傾斜地の崩壊</v>
      </c>
      <c r="L206" s="271" t="str">
        <f>VLOOKUP(A206,[1]全て!$C$2658:$K$4293,9,FALSE)</f>
        <v>○</v>
      </c>
    </row>
    <row r="207" spans="1:12" x14ac:dyDescent="0.15">
      <c r="A207" s="231" t="s">
        <v>924</v>
      </c>
      <c r="B207" s="229" t="str">
        <f>VLOOKUP(A207,[1]全て!$C$2658:$AI$4293,2,TRUE)</f>
        <v>上黒岩6</v>
      </c>
      <c r="C207" s="102" t="str">
        <f>"群馬県"&amp;VLOOKUP(A207,[1]全て!$C$6:$H$12007,4,FALSE)&amp;VLOOKUP(A207,[1]全て!$C$6:$H$12007,6,FALSE)</f>
        <v>群馬県富岡市上黒岩</v>
      </c>
      <c r="D207" s="99" t="s">
        <v>9</v>
      </c>
      <c r="E207" s="129" t="s">
        <v>55</v>
      </c>
      <c r="F207" s="121" t="str">
        <f t="shared" si="8"/>
        <v>k2547</v>
      </c>
      <c r="G207" s="111" t="str">
        <f t="shared" si="9"/>
        <v>上黒岩6</v>
      </c>
      <c r="H207" s="114" t="str">
        <f t="shared" si="9"/>
        <v>群馬県富岡市上黒岩</v>
      </c>
      <c r="I207" s="111" t="str">
        <f t="shared" si="9"/>
        <v>別図のとおり</v>
      </c>
      <c r="J207" s="122" t="str">
        <f t="shared" si="9"/>
        <v>急傾斜地の崩壊</v>
      </c>
      <c r="L207" t="str">
        <f>VLOOKUP(A207,[1]全て!$C$2658:$K$4293,9,FALSE)</f>
        <v>○</v>
      </c>
    </row>
    <row r="208" spans="1:12" x14ac:dyDescent="0.15">
      <c r="A208" s="231" t="s">
        <v>926</v>
      </c>
      <c r="B208" s="229" t="str">
        <f>VLOOKUP(A208,[1]全て!$C$2658:$AI$4293,2,TRUE)</f>
        <v>宇田1</v>
      </c>
      <c r="C208" s="102" t="str">
        <f>"群馬県"&amp;VLOOKUP(A208,[1]全て!$C$6:$H$12007,4,FALSE)&amp;VLOOKUP(A208,[1]全て!$C$6:$H$12007,6,FALSE)</f>
        <v>群馬県富岡市宇田</v>
      </c>
      <c r="D208" s="99" t="s">
        <v>9</v>
      </c>
      <c r="E208" s="129" t="s">
        <v>55</v>
      </c>
      <c r="F208" s="121" t="str">
        <f t="shared" si="8"/>
        <v>k2548</v>
      </c>
      <c r="G208" s="111" t="str">
        <f t="shared" si="9"/>
        <v>宇田1</v>
      </c>
      <c r="H208" s="114" t="str">
        <f t="shared" si="9"/>
        <v>群馬県富岡市宇田</v>
      </c>
      <c r="I208" s="111" t="str">
        <f t="shared" si="9"/>
        <v>別図のとおり</v>
      </c>
      <c r="J208" s="122" t="str">
        <f t="shared" si="9"/>
        <v>急傾斜地の崩壊</v>
      </c>
      <c r="L208" t="str">
        <f>VLOOKUP(A208,[1]全て!$C$2658:$K$4293,9,FALSE)</f>
        <v>○</v>
      </c>
    </row>
    <row r="209" spans="1:12" x14ac:dyDescent="0.15">
      <c r="A209" s="231" t="s">
        <v>929</v>
      </c>
      <c r="B209" s="229" t="str">
        <f>VLOOKUP(A209,[1]全て!$C$2658:$AI$4293,2,TRUE)</f>
        <v>黒川2</v>
      </c>
      <c r="C209" s="102" t="str">
        <f>"群馬県"&amp;VLOOKUP(A209,[1]全て!$C$6:$H$12007,4,FALSE)&amp;VLOOKUP(A209,[1]全て!$C$6:$H$12007,6,FALSE)</f>
        <v>群馬県富岡市黒川</v>
      </c>
      <c r="D209" s="99" t="s">
        <v>9</v>
      </c>
      <c r="E209" s="129" t="s">
        <v>55</v>
      </c>
      <c r="F209" s="121" t="str">
        <f t="shared" si="8"/>
        <v>k2549</v>
      </c>
      <c r="G209" s="111" t="str">
        <f t="shared" si="9"/>
        <v>黒川2</v>
      </c>
      <c r="H209" s="114" t="str">
        <f t="shared" si="9"/>
        <v>群馬県富岡市黒川</v>
      </c>
      <c r="I209" s="111" t="str">
        <f t="shared" si="9"/>
        <v>別図のとおり</v>
      </c>
      <c r="J209" s="122" t="str">
        <f t="shared" si="9"/>
        <v>急傾斜地の崩壊</v>
      </c>
      <c r="L209" t="str">
        <f>VLOOKUP(A209,[1]全て!$C$2658:$K$4293,9,FALSE)</f>
        <v>○</v>
      </c>
    </row>
    <row r="210" spans="1:12" x14ac:dyDescent="0.15">
      <c r="A210" s="231" t="s">
        <v>931</v>
      </c>
      <c r="B210" s="229" t="str">
        <f>VLOOKUP(A210,[1]全て!$C$2658:$AI$4293,2,TRUE)</f>
        <v>ミスノ上1</v>
      </c>
      <c r="C210" s="102" t="str">
        <f>"群馬県"&amp;VLOOKUP(A210,[1]全て!$C$6:$H$12007,4,FALSE)&amp;VLOOKUP(A210,[1]全て!$C$6:$H$12007,6,FALSE)</f>
        <v>群馬県富岡市下丹生</v>
      </c>
      <c r="D210" s="99" t="s">
        <v>9</v>
      </c>
      <c r="E210" s="129" t="s">
        <v>55</v>
      </c>
      <c r="F210" s="121" t="str">
        <f t="shared" si="8"/>
        <v>k2550</v>
      </c>
      <c r="G210" s="111" t="str">
        <f t="shared" si="9"/>
        <v>ミスノ上1</v>
      </c>
      <c r="H210" s="114" t="str">
        <f t="shared" si="9"/>
        <v>群馬県富岡市下丹生</v>
      </c>
      <c r="I210" s="111" t="str">
        <f t="shared" si="9"/>
        <v>別図のとおり</v>
      </c>
      <c r="J210" s="122" t="str">
        <f t="shared" si="9"/>
        <v>急傾斜地の崩壊</v>
      </c>
      <c r="L210" t="str">
        <f>VLOOKUP(A210,[1]全て!$C$2658:$K$4293,9,FALSE)</f>
        <v>○</v>
      </c>
    </row>
    <row r="211" spans="1:12" x14ac:dyDescent="0.15">
      <c r="A211" s="231" t="s">
        <v>934</v>
      </c>
      <c r="B211" s="229" t="str">
        <f>VLOOKUP(A211,[1]全て!$C$2658:$AI$4293,2,TRUE)</f>
        <v>下丹生1</v>
      </c>
      <c r="C211" s="102" t="str">
        <f>"群馬県"&amp;VLOOKUP(A211,[1]全て!$C$6:$H$12007,4,FALSE)&amp;VLOOKUP(A211,[1]全て!$C$6:$H$12007,6,FALSE)</f>
        <v>群馬県富岡市下丹生</v>
      </c>
      <c r="D211" s="99" t="s">
        <v>9</v>
      </c>
      <c r="E211" s="129" t="s">
        <v>55</v>
      </c>
      <c r="F211" s="121" t="str">
        <f t="shared" si="8"/>
        <v>k2551</v>
      </c>
      <c r="G211" s="111" t="str">
        <f t="shared" si="9"/>
        <v>下丹生1</v>
      </c>
      <c r="H211" s="114" t="str">
        <f t="shared" si="9"/>
        <v>群馬県富岡市下丹生</v>
      </c>
      <c r="I211" s="111" t="str">
        <f t="shared" si="9"/>
        <v>別図のとおり</v>
      </c>
      <c r="J211" s="122" t="str">
        <f t="shared" si="9"/>
        <v>急傾斜地の崩壊</v>
      </c>
      <c r="L211" t="str">
        <f>VLOOKUP(A211,[1]全て!$C$2658:$K$4293,9,FALSE)</f>
        <v>○</v>
      </c>
    </row>
    <row r="212" spans="1:12" x14ac:dyDescent="0.15">
      <c r="A212" s="231" t="s">
        <v>937</v>
      </c>
      <c r="B212" s="229" t="str">
        <f>VLOOKUP(A212,[1]全て!$C$2658:$AI$4293,2,TRUE)</f>
        <v>小屋敷1</v>
      </c>
      <c r="C212" s="102" t="str">
        <f>"群馬県"&amp;VLOOKUP(A212,[1]全て!$C$6:$H$12007,4,FALSE)&amp;VLOOKUP(A212,[1]全て!$C$6:$H$12007,6,FALSE)</f>
        <v>群馬県富岡市上丹生</v>
      </c>
      <c r="D212" s="99" t="s">
        <v>9</v>
      </c>
      <c r="E212" s="129" t="s">
        <v>55</v>
      </c>
      <c r="F212" s="121" t="str">
        <f t="shared" si="8"/>
        <v>k2552</v>
      </c>
      <c r="G212" s="111" t="str">
        <f t="shared" si="9"/>
        <v>小屋敷1</v>
      </c>
      <c r="H212" s="114" t="str">
        <f t="shared" si="9"/>
        <v>群馬県富岡市上丹生</v>
      </c>
      <c r="I212" s="111" t="str">
        <f t="shared" si="9"/>
        <v>別図のとおり</v>
      </c>
      <c r="J212" s="122" t="str">
        <f t="shared" si="9"/>
        <v>急傾斜地の崩壊</v>
      </c>
      <c r="L212" t="str">
        <f>VLOOKUP(A212,[1]全て!$C$2658:$K$4293,9,FALSE)</f>
        <v>○</v>
      </c>
    </row>
    <row r="213" spans="1:12" x14ac:dyDescent="0.15">
      <c r="A213" s="231" t="s">
        <v>939</v>
      </c>
      <c r="B213" s="229" t="str">
        <f>VLOOKUP(A213,[1]全て!$C$2658:$AI$4293,2,TRUE)</f>
        <v>上丹生1</v>
      </c>
      <c r="C213" s="102" t="str">
        <f>"群馬県"&amp;VLOOKUP(A213,[1]全て!$C$6:$H$12007,4,FALSE)&amp;VLOOKUP(A213,[1]全て!$C$6:$H$12007,6,FALSE)</f>
        <v>群馬県富岡市上丹生</v>
      </c>
      <c r="D213" s="99" t="s">
        <v>9</v>
      </c>
      <c r="E213" s="129" t="s">
        <v>55</v>
      </c>
      <c r="F213" s="121" t="str">
        <f t="shared" si="8"/>
        <v>k2553</v>
      </c>
      <c r="G213" s="111" t="str">
        <f t="shared" si="9"/>
        <v>上丹生1</v>
      </c>
      <c r="H213" s="114" t="str">
        <f t="shared" si="9"/>
        <v>群馬県富岡市上丹生</v>
      </c>
      <c r="I213" s="111" t="str">
        <f t="shared" si="9"/>
        <v>別図のとおり</v>
      </c>
      <c r="J213" s="122" t="str">
        <f t="shared" si="9"/>
        <v>急傾斜地の崩壊</v>
      </c>
      <c r="L213" t="str">
        <f>VLOOKUP(A213,[1]全て!$C$2658:$K$4293,9,FALSE)</f>
        <v>○</v>
      </c>
    </row>
    <row r="214" spans="1:12" x14ac:dyDescent="0.15">
      <c r="A214" s="231" t="s">
        <v>942</v>
      </c>
      <c r="B214" s="229" t="str">
        <f>VLOOKUP(A214,[1]全て!$C$2658:$AI$4293,2,TRUE)</f>
        <v>上丹生2</v>
      </c>
      <c r="C214" s="102" t="str">
        <f>"群馬県"&amp;VLOOKUP(A214,[1]全て!$C$6:$H$12007,4,FALSE)&amp;VLOOKUP(A214,[1]全て!$C$6:$H$12007,6,FALSE)</f>
        <v>群馬県富岡市上丹生</v>
      </c>
      <c r="D214" s="99" t="s">
        <v>9</v>
      </c>
      <c r="E214" s="129" t="s">
        <v>55</v>
      </c>
      <c r="F214" s="121" t="str">
        <f t="shared" si="8"/>
        <v>k2554</v>
      </c>
      <c r="G214" s="111" t="str">
        <f t="shared" si="9"/>
        <v>上丹生2</v>
      </c>
      <c r="H214" s="114" t="str">
        <f t="shared" si="9"/>
        <v>群馬県富岡市上丹生</v>
      </c>
      <c r="I214" s="111" t="str">
        <f t="shared" si="9"/>
        <v>別図のとおり</v>
      </c>
      <c r="J214" s="122" t="str">
        <f t="shared" si="9"/>
        <v>急傾斜地の崩壊</v>
      </c>
      <c r="L214" t="str">
        <f>VLOOKUP(A214,[1]全て!$C$2658:$K$4293,9,FALSE)</f>
        <v>○</v>
      </c>
    </row>
    <row r="215" spans="1:12" x14ac:dyDescent="0.15">
      <c r="A215" s="231" t="s">
        <v>944</v>
      </c>
      <c r="B215" s="229" t="str">
        <f>VLOOKUP(A215,[1]全て!$C$2658:$AI$4293,2,TRUE)</f>
        <v>上丹生3</v>
      </c>
      <c r="C215" s="102" t="str">
        <f>"群馬県"&amp;VLOOKUP(A215,[1]全て!$C$6:$H$12007,4,FALSE)&amp;VLOOKUP(A215,[1]全て!$C$6:$H$12007,6,FALSE)</f>
        <v>群馬県富岡市大字上丹生</v>
      </c>
      <c r="D215" s="99" t="s">
        <v>9</v>
      </c>
      <c r="E215" s="129" t="s">
        <v>55</v>
      </c>
      <c r="F215" s="121" t="str">
        <f t="shared" si="8"/>
        <v>k2555</v>
      </c>
      <c r="G215" s="111" t="str">
        <f t="shared" si="9"/>
        <v>上丹生3</v>
      </c>
      <c r="H215" s="114" t="str">
        <f t="shared" si="9"/>
        <v>群馬県富岡市大字上丹生</v>
      </c>
      <c r="I215" s="111" t="str">
        <f t="shared" si="9"/>
        <v>別図のとおり</v>
      </c>
      <c r="J215" s="122" t="str">
        <f t="shared" si="9"/>
        <v>急傾斜地の崩壊</v>
      </c>
      <c r="L215" t="str">
        <f>VLOOKUP(A215,[1]全て!$C$2658:$K$4293,9,FALSE)</f>
        <v>○</v>
      </c>
    </row>
    <row r="216" spans="1:12" s="271" customFormat="1" x14ac:dyDescent="0.15">
      <c r="A216" s="253" t="s">
        <v>946</v>
      </c>
      <c r="B216" s="261" t="str">
        <f>VLOOKUP(A216,[1]全て!$C$2658:$AI$4293,2,TRUE)</f>
        <v>原14-1</v>
      </c>
      <c r="C216" s="262" t="str">
        <f>"群馬県"&amp;VLOOKUP(A216,[1]全て!$C$6:$H$12007,4,FALSE)&amp;VLOOKUP(A216,[1]全て!$C$6:$H$12007,6,FALSE)</f>
        <v>群馬県富岡市原</v>
      </c>
      <c r="D216" s="263" t="s">
        <v>9</v>
      </c>
      <c r="E216" s="264" t="s">
        <v>55</v>
      </c>
      <c r="F216" s="265" t="str">
        <f t="shared" si="8"/>
        <v>k2556-1</v>
      </c>
      <c r="G216" s="266" t="str">
        <f t="shared" si="9"/>
        <v>原14-1</v>
      </c>
      <c r="H216" s="267" t="str">
        <f t="shared" si="9"/>
        <v>群馬県富岡市原</v>
      </c>
      <c r="I216" s="266" t="str">
        <f t="shared" si="9"/>
        <v>別図のとおり</v>
      </c>
      <c r="J216" s="268" t="str">
        <f t="shared" si="9"/>
        <v>急傾斜地の崩壊</v>
      </c>
      <c r="L216" s="271" t="str">
        <f>VLOOKUP(A216,[1]全て!$C$2658:$K$4293,9,FALSE)</f>
        <v>○</v>
      </c>
    </row>
    <row r="217" spans="1:12" s="271" customFormat="1" x14ac:dyDescent="0.15">
      <c r="A217" s="253" t="s">
        <v>949</v>
      </c>
      <c r="B217" s="261" t="str">
        <f>VLOOKUP(A217,[1]全て!$C$2658:$AI$4293,2,TRUE)</f>
        <v>原14-2</v>
      </c>
      <c r="C217" s="262" t="str">
        <f>"群馬県"&amp;VLOOKUP(A217,[1]全て!$C$6:$H$12007,4,FALSE)&amp;VLOOKUP(A217,[1]全て!$C$6:$H$12007,6,FALSE)</f>
        <v>群馬県富岡市原</v>
      </c>
      <c r="D217" s="263" t="s">
        <v>9</v>
      </c>
      <c r="E217" s="264" t="s">
        <v>55</v>
      </c>
      <c r="F217" s="265" t="str">
        <f t="shared" si="8"/>
        <v>k2556-2</v>
      </c>
      <c r="G217" s="266" t="str">
        <f t="shared" si="9"/>
        <v>原14-2</v>
      </c>
      <c r="H217" s="267" t="str">
        <f t="shared" si="9"/>
        <v>群馬県富岡市原</v>
      </c>
      <c r="I217" s="266" t="str">
        <f t="shared" si="9"/>
        <v>別図のとおり</v>
      </c>
      <c r="J217" s="268" t="str">
        <f t="shared" si="9"/>
        <v>急傾斜地の崩壊</v>
      </c>
      <c r="L217" s="271" t="str">
        <f>VLOOKUP(A217,[1]全て!$C$2658:$K$4293,9,FALSE)</f>
        <v>○</v>
      </c>
    </row>
    <row r="218" spans="1:12" x14ac:dyDescent="0.15">
      <c r="A218" s="231" t="s">
        <v>951</v>
      </c>
      <c r="B218" s="229" t="str">
        <f>VLOOKUP(A218,[1]全て!$C$2658:$AI$4293,2,TRUE)</f>
        <v>原15</v>
      </c>
      <c r="C218" s="102" t="str">
        <f>"群馬県"&amp;VLOOKUP(A218,[1]全て!$C$6:$H$12007,4,FALSE)&amp;VLOOKUP(A218,[1]全て!$C$6:$H$12007,6,FALSE)</f>
        <v>群馬県富岡市原</v>
      </c>
      <c r="D218" s="99" t="s">
        <v>9</v>
      </c>
      <c r="E218" s="129" t="s">
        <v>55</v>
      </c>
      <c r="F218" s="121" t="str">
        <f t="shared" si="8"/>
        <v>k2557</v>
      </c>
      <c r="G218" s="111" t="str">
        <f t="shared" si="9"/>
        <v>原15</v>
      </c>
      <c r="H218" s="114" t="str">
        <f t="shared" si="9"/>
        <v>群馬県富岡市原</v>
      </c>
      <c r="I218" s="111" t="str">
        <f t="shared" si="9"/>
        <v>別図のとおり</v>
      </c>
      <c r="J218" s="122" t="str">
        <f t="shared" si="9"/>
        <v>急傾斜地の崩壊</v>
      </c>
      <c r="L218" t="str">
        <f>VLOOKUP(A218,[1]全て!$C$2658:$K$4293,9,FALSE)</f>
        <v>○</v>
      </c>
    </row>
    <row r="219" spans="1:12" x14ac:dyDescent="0.15">
      <c r="A219" s="231" t="s">
        <v>953</v>
      </c>
      <c r="B219" s="229" t="str">
        <f>VLOOKUP(A219,[1]全て!$C$2658:$AI$4293,2,TRUE)</f>
        <v>原17</v>
      </c>
      <c r="C219" s="102" t="str">
        <f>"群馬県"&amp;VLOOKUP(A219,[1]全て!$C$6:$H$12007,4,FALSE)&amp;VLOOKUP(A219,[1]全て!$C$6:$H$12007,6,FALSE)</f>
        <v>群馬県富岡市原</v>
      </c>
      <c r="D219" s="99" t="s">
        <v>9</v>
      </c>
      <c r="E219" s="129" t="s">
        <v>55</v>
      </c>
      <c r="F219" s="121" t="str">
        <f t="shared" si="8"/>
        <v>k2558</v>
      </c>
      <c r="G219" s="111" t="str">
        <f t="shared" si="9"/>
        <v>原17</v>
      </c>
      <c r="H219" s="114" t="str">
        <f t="shared" si="9"/>
        <v>群馬県富岡市原</v>
      </c>
      <c r="I219" s="111" t="str">
        <f t="shared" si="9"/>
        <v>別図のとおり</v>
      </c>
      <c r="J219" s="122" t="str">
        <f t="shared" si="9"/>
        <v>急傾斜地の崩壊</v>
      </c>
      <c r="L219" t="str">
        <f>VLOOKUP(A219,[1]全て!$C$2658:$K$4293,9,FALSE)</f>
        <v>○</v>
      </c>
    </row>
    <row r="220" spans="1:12" x14ac:dyDescent="0.15">
      <c r="A220" s="231" t="s">
        <v>955</v>
      </c>
      <c r="B220" s="229" t="str">
        <f>VLOOKUP(A220,[1]全て!$C$2658:$AI$4293,2,TRUE)</f>
        <v>坂1-1</v>
      </c>
      <c r="C220" s="102" t="str">
        <f>"群馬県"&amp;VLOOKUP(A220,[1]全て!$C$6:$H$12007,4,FALSE)&amp;VLOOKUP(A220,[1]全て!$C$6:$H$12007,6,FALSE)</f>
        <v>群馬県富岡市蕨</v>
      </c>
      <c r="D220" s="99" t="s">
        <v>9</v>
      </c>
      <c r="E220" s="129" t="s">
        <v>55</v>
      </c>
      <c r="F220" s="121" t="str">
        <f t="shared" si="8"/>
        <v>k2559-1</v>
      </c>
      <c r="G220" s="111" t="str">
        <f t="shared" si="9"/>
        <v>坂1-1</v>
      </c>
      <c r="H220" s="114" t="str">
        <f t="shared" si="9"/>
        <v>群馬県富岡市蕨</v>
      </c>
      <c r="I220" s="111" t="str">
        <f t="shared" si="9"/>
        <v>別図のとおり</v>
      </c>
      <c r="J220" s="122" t="str">
        <f t="shared" si="9"/>
        <v>急傾斜地の崩壊</v>
      </c>
      <c r="L220" t="str">
        <f>VLOOKUP(A220,[1]全て!$C$2658:$K$4293,9,FALSE)</f>
        <v>○</v>
      </c>
    </row>
    <row r="221" spans="1:12" x14ac:dyDescent="0.15">
      <c r="A221" s="231" t="s">
        <v>958</v>
      </c>
      <c r="B221" s="229" t="str">
        <f>VLOOKUP(A221,[1]全て!$C$2658:$AI$4293,2,TRUE)</f>
        <v>坂1-2</v>
      </c>
      <c r="C221" s="102" t="str">
        <f>"群馬県"&amp;VLOOKUP(A221,[1]全て!$C$6:$H$12007,4,FALSE)&amp;VLOOKUP(A221,[1]全て!$C$6:$H$12007,6,FALSE)</f>
        <v>群馬県富岡市蕨</v>
      </c>
      <c r="D221" s="99" t="s">
        <v>9</v>
      </c>
      <c r="E221" s="129" t="s">
        <v>55</v>
      </c>
      <c r="F221" s="121" t="str">
        <f t="shared" si="8"/>
        <v>k2559-2</v>
      </c>
      <c r="G221" s="111" t="str">
        <f t="shared" si="9"/>
        <v>坂1-2</v>
      </c>
      <c r="H221" s="114" t="str">
        <f t="shared" si="9"/>
        <v>群馬県富岡市蕨</v>
      </c>
      <c r="I221" s="111" t="str">
        <f t="shared" si="9"/>
        <v>別図のとおり</v>
      </c>
      <c r="J221" s="122" t="str">
        <f t="shared" si="9"/>
        <v>急傾斜地の崩壊</v>
      </c>
      <c r="L221" t="str">
        <f>VLOOKUP(A221,[1]全て!$C$2658:$K$4293,9,FALSE)</f>
        <v>○</v>
      </c>
    </row>
    <row r="222" spans="1:12" s="205" customFormat="1" x14ac:dyDescent="0.15">
      <c r="A222" s="254" t="s">
        <v>960</v>
      </c>
      <c r="B222" s="269" t="str">
        <f>VLOOKUP(A222,[1]全て!$C$2658:$AI$4293,2,TRUE)</f>
        <v>坂2-1</v>
      </c>
      <c r="C222" s="270" t="str">
        <f>"群馬県"&amp;VLOOKUP(A222,[1]全て!$C$6:$H$12007,4,FALSE)&amp;VLOOKUP(A222,[1]全て!$C$6:$H$12007,6,FALSE)</f>
        <v>群馬県富岡市蕨</v>
      </c>
      <c r="D222" s="199" t="s">
        <v>9</v>
      </c>
      <c r="E222" s="200" t="s">
        <v>55</v>
      </c>
      <c r="F222" s="201" t="str">
        <f t="shared" si="8"/>
        <v>k2560-1</v>
      </c>
      <c r="G222" s="202" t="str">
        <f t="shared" si="9"/>
        <v>坂2-1</v>
      </c>
      <c r="H222" s="203" t="str">
        <f t="shared" si="9"/>
        <v>群馬県富岡市蕨</v>
      </c>
      <c r="I222" s="202" t="str">
        <f t="shared" si="9"/>
        <v>別図のとおり</v>
      </c>
      <c r="J222" s="204" t="str">
        <f t="shared" si="9"/>
        <v>急傾斜地の崩壊</v>
      </c>
      <c r="L222" s="205" t="str">
        <f>VLOOKUP(A222,[1]全て!$C$2658:$K$4293,9,FALSE)</f>
        <v>○</v>
      </c>
    </row>
    <row r="223" spans="1:12" s="205" customFormat="1" x14ac:dyDescent="0.15">
      <c r="A223" s="254" t="s">
        <v>962</v>
      </c>
      <c r="B223" s="269" t="str">
        <f>VLOOKUP(A223,[1]全て!$C$2658:$AI$4293,2,TRUE)</f>
        <v>坂2-2</v>
      </c>
      <c r="C223" s="270" t="str">
        <f>"群馬県"&amp;VLOOKUP(A223,[1]全て!$C$6:$H$12007,4,FALSE)&amp;VLOOKUP(A223,[1]全て!$C$6:$H$12007,6,FALSE)</f>
        <v>群馬県富岡市蕨</v>
      </c>
      <c r="D223" s="199" t="s">
        <v>9</v>
      </c>
      <c r="E223" s="200" t="s">
        <v>55</v>
      </c>
      <c r="F223" s="201" t="str">
        <f t="shared" si="8"/>
        <v>k2560-2</v>
      </c>
      <c r="G223" s="202" t="str">
        <f t="shared" si="9"/>
        <v>坂2-2</v>
      </c>
      <c r="H223" s="203" t="str">
        <f t="shared" si="9"/>
        <v>群馬県富岡市蕨</v>
      </c>
      <c r="I223" s="202" t="str">
        <f t="shared" si="9"/>
        <v>別図のとおり</v>
      </c>
      <c r="J223" s="204" t="str">
        <f t="shared" si="9"/>
        <v>急傾斜地の崩壊</v>
      </c>
      <c r="L223" s="205" t="str">
        <f>VLOOKUP(A223,[1]全て!$C$2658:$K$4293,9,FALSE)</f>
        <v>○</v>
      </c>
    </row>
    <row r="224" spans="1:12" x14ac:dyDescent="0.15">
      <c r="A224" s="231" t="s">
        <v>964</v>
      </c>
      <c r="B224" s="229" t="str">
        <f>VLOOKUP(A224,[1]全て!$C$2658:$AI$4293,2,TRUE)</f>
        <v>蕨1</v>
      </c>
      <c r="C224" s="102" t="str">
        <f>"群馬県"&amp;VLOOKUP(A224,[1]全て!$C$6:$H$12007,4,FALSE)&amp;VLOOKUP(A224,[1]全て!$C$6:$H$12007,6,FALSE)</f>
        <v>群馬県富岡市蕨</v>
      </c>
      <c r="D224" s="99" t="s">
        <v>9</v>
      </c>
      <c r="E224" s="129" t="s">
        <v>55</v>
      </c>
      <c r="F224" s="121" t="str">
        <f t="shared" si="8"/>
        <v>k2561</v>
      </c>
      <c r="G224" s="111" t="str">
        <f t="shared" si="9"/>
        <v>蕨1</v>
      </c>
      <c r="H224" s="114" t="str">
        <f t="shared" si="9"/>
        <v>群馬県富岡市蕨</v>
      </c>
      <c r="I224" s="111" t="str">
        <f t="shared" si="9"/>
        <v>別図のとおり</v>
      </c>
      <c r="J224" s="122" t="str">
        <f t="shared" si="9"/>
        <v>急傾斜地の崩壊</v>
      </c>
      <c r="L224" t="str">
        <f>VLOOKUP(A224,[1]全て!$C$2658:$K$4293,9,FALSE)</f>
        <v>○</v>
      </c>
    </row>
    <row r="225" spans="1:12" x14ac:dyDescent="0.15">
      <c r="A225" s="231" t="s">
        <v>966</v>
      </c>
      <c r="B225" s="229" t="str">
        <f>VLOOKUP(A225,[1]全て!$C$2658:$AI$4293,2,TRUE)</f>
        <v>蕨3</v>
      </c>
      <c r="C225" s="102" t="str">
        <f>"群馬県"&amp;VLOOKUP(A225,[1]全て!$C$6:$H$12007,4,FALSE)&amp;VLOOKUP(A225,[1]全て!$C$6:$H$12007,6,FALSE)</f>
        <v>群馬県富岡市蕨</v>
      </c>
      <c r="D225" s="99" t="s">
        <v>9</v>
      </c>
      <c r="E225" s="129" t="s">
        <v>55</v>
      </c>
      <c r="F225" s="121" t="str">
        <f t="shared" si="8"/>
        <v>k2562</v>
      </c>
      <c r="G225" s="111" t="str">
        <f t="shared" si="9"/>
        <v>蕨3</v>
      </c>
      <c r="H225" s="114" t="str">
        <f t="shared" si="9"/>
        <v>群馬県富岡市蕨</v>
      </c>
      <c r="I225" s="111" t="str">
        <f t="shared" si="9"/>
        <v>別図のとおり</v>
      </c>
      <c r="J225" s="122" t="str">
        <f t="shared" si="9"/>
        <v>急傾斜地の崩壊</v>
      </c>
      <c r="L225" t="str">
        <f>VLOOKUP(A225,[1]全て!$C$2658:$K$4293,9,FALSE)</f>
        <v>○</v>
      </c>
    </row>
    <row r="226" spans="1:12" x14ac:dyDescent="0.15">
      <c r="A226" s="231" t="s">
        <v>968</v>
      </c>
      <c r="B226" s="229" t="str">
        <f>VLOOKUP(A226,[1]全て!$C$2658:$AI$4293,2,TRUE)</f>
        <v>根古屋3</v>
      </c>
      <c r="C226" s="102" t="str">
        <f>"群馬県"&amp;VLOOKUP(A226,[1]全て!$C$6:$H$12007,4,FALSE)&amp;VLOOKUP(A226,[1]全て!$C$6:$H$12007,6,FALSE)</f>
        <v>群馬県富岡市蕨</v>
      </c>
      <c r="D226" s="99" t="s">
        <v>9</v>
      </c>
      <c r="E226" s="129" t="s">
        <v>55</v>
      </c>
      <c r="F226" s="121" t="str">
        <f t="shared" si="8"/>
        <v>k2563</v>
      </c>
      <c r="G226" s="111" t="str">
        <f t="shared" si="9"/>
        <v>根古屋3</v>
      </c>
      <c r="H226" s="114" t="str">
        <f t="shared" si="9"/>
        <v>群馬県富岡市蕨</v>
      </c>
      <c r="I226" s="111" t="str">
        <f t="shared" si="9"/>
        <v>別図のとおり</v>
      </c>
      <c r="J226" s="122" t="str">
        <f t="shared" si="9"/>
        <v>急傾斜地の崩壊</v>
      </c>
      <c r="L226" t="str">
        <f>VLOOKUP(A226,[1]全て!$C$2658:$K$4293,9,FALSE)</f>
        <v>○</v>
      </c>
    </row>
    <row r="227" spans="1:12" x14ac:dyDescent="0.15">
      <c r="A227" s="231" t="s">
        <v>971</v>
      </c>
      <c r="B227" s="229" t="str">
        <f>VLOOKUP(A227,[1]全て!$C$2658:$AI$4293,2,TRUE)</f>
        <v>根古屋4</v>
      </c>
      <c r="C227" s="102" t="str">
        <f>"群馬県"&amp;VLOOKUP(A227,[1]全て!$C$6:$H$12007,4,FALSE)&amp;VLOOKUP(A227,[1]全て!$C$6:$H$12007,6,FALSE)</f>
        <v>群馬県富岡市蕨</v>
      </c>
      <c r="D227" s="99" t="s">
        <v>9</v>
      </c>
      <c r="E227" s="129" t="s">
        <v>55</v>
      </c>
      <c r="F227" s="121" t="str">
        <f t="shared" si="8"/>
        <v>k2564</v>
      </c>
      <c r="G227" s="111" t="str">
        <f t="shared" si="9"/>
        <v>根古屋4</v>
      </c>
      <c r="H227" s="114" t="str">
        <f t="shared" si="9"/>
        <v>群馬県富岡市蕨</v>
      </c>
      <c r="I227" s="111" t="str">
        <f t="shared" si="9"/>
        <v>別図のとおり</v>
      </c>
      <c r="J227" s="122" t="str">
        <f t="shared" si="9"/>
        <v>急傾斜地の崩壊</v>
      </c>
      <c r="L227" t="str">
        <f>VLOOKUP(A227,[1]全て!$C$2658:$K$4293,9,FALSE)</f>
        <v>○</v>
      </c>
    </row>
    <row r="228" spans="1:12" x14ac:dyDescent="0.15">
      <c r="A228" s="231" t="s">
        <v>973</v>
      </c>
      <c r="B228" s="229" t="str">
        <f>VLOOKUP(A228,[1]全て!$C$2658:$AI$4293,2,TRUE)</f>
        <v>下黒岩1</v>
      </c>
      <c r="C228" s="102" t="str">
        <f>"群馬県"&amp;VLOOKUP(A228,[1]全て!$C$6:$H$12007,4,FALSE)&amp;VLOOKUP(A228,[1]全て!$C$6:$H$12007,6,FALSE)</f>
        <v>群馬県富岡市下黒岩</v>
      </c>
      <c r="D228" s="99" t="s">
        <v>9</v>
      </c>
      <c r="E228" s="129" t="s">
        <v>55</v>
      </c>
      <c r="F228" s="121" t="str">
        <f t="shared" si="8"/>
        <v>k2565</v>
      </c>
      <c r="G228" s="111" t="str">
        <f t="shared" si="9"/>
        <v>下黒岩1</v>
      </c>
      <c r="H228" s="114" t="str">
        <f t="shared" si="9"/>
        <v>群馬県富岡市下黒岩</v>
      </c>
      <c r="I228" s="111" t="str">
        <f t="shared" si="9"/>
        <v>別図のとおり</v>
      </c>
      <c r="J228" s="122" t="str">
        <f t="shared" si="9"/>
        <v>急傾斜地の崩壊</v>
      </c>
      <c r="L228" t="str">
        <f>VLOOKUP(A228,[1]全て!$C$2658:$K$4293,9,FALSE)</f>
        <v>○</v>
      </c>
    </row>
    <row r="229" spans="1:12" x14ac:dyDescent="0.15">
      <c r="A229" s="231" t="s">
        <v>976</v>
      </c>
      <c r="B229" s="229" t="str">
        <f>VLOOKUP(A229,[1]全て!$C$2658:$AI$4293,2,TRUE)</f>
        <v>小桑原1</v>
      </c>
      <c r="C229" s="102" t="str">
        <f>"群馬県"&amp;VLOOKUP(A229,[1]全て!$C$6:$H$12007,4,FALSE)&amp;VLOOKUP(A229,[1]全て!$C$6:$H$12007,6,FALSE)</f>
        <v>群馬県富岡市小野</v>
      </c>
      <c r="D229" s="99" t="s">
        <v>9</v>
      </c>
      <c r="E229" s="129" t="s">
        <v>55</v>
      </c>
      <c r="F229" s="121" t="str">
        <f t="shared" si="8"/>
        <v>k2566</v>
      </c>
      <c r="G229" s="111" t="str">
        <f t="shared" si="9"/>
        <v>小桑原1</v>
      </c>
      <c r="H229" s="114" t="str">
        <f t="shared" si="9"/>
        <v>群馬県富岡市小野</v>
      </c>
      <c r="I229" s="111" t="str">
        <f t="shared" si="9"/>
        <v>別図のとおり</v>
      </c>
      <c r="J229" s="122" t="str">
        <f t="shared" si="9"/>
        <v>急傾斜地の崩壊</v>
      </c>
      <c r="L229" t="str">
        <f>VLOOKUP(A229,[1]全て!$C$2658:$K$4293,9,FALSE)</f>
        <v>○</v>
      </c>
    </row>
    <row r="230" spans="1:12" x14ac:dyDescent="0.15">
      <c r="A230" s="231" t="s">
        <v>978</v>
      </c>
      <c r="B230" s="229" t="str">
        <f>VLOOKUP(A230,[1]全て!$C$2658:$AI$4293,2,TRUE)</f>
        <v>小桑原4</v>
      </c>
      <c r="C230" s="102" t="str">
        <f>"群馬県"&amp;VLOOKUP(A230,[1]全て!$C$6:$H$12007,4,FALSE)&amp;VLOOKUP(A230,[1]全て!$C$6:$H$12007,6,FALSE)</f>
        <v>群馬県富岡市小野</v>
      </c>
      <c r="D230" s="99" t="s">
        <v>9</v>
      </c>
      <c r="E230" s="129" t="s">
        <v>55</v>
      </c>
      <c r="F230" s="121" t="str">
        <f t="shared" si="8"/>
        <v>k2567</v>
      </c>
      <c r="G230" s="111" t="str">
        <f t="shared" si="9"/>
        <v>小桑原4</v>
      </c>
      <c r="H230" s="114" t="str">
        <f t="shared" si="9"/>
        <v>群馬県富岡市小野</v>
      </c>
      <c r="I230" s="111" t="str">
        <f t="shared" si="9"/>
        <v>別図のとおり</v>
      </c>
      <c r="J230" s="122" t="str">
        <f t="shared" si="9"/>
        <v>急傾斜地の崩壊</v>
      </c>
      <c r="L230" t="str">
        <f>VLOOKUP(A230,[1]全て!$C$2658:$K$4293,9,FALSE)</f>
        <v>○</v>
      </c>
    </row>
    <row r="231" spans="1:12" x14ac:dyDescent="0.15">
      <c r="A231" s="231" t="s">
        <v>980</v>
      </c>
      <c r="B231" s="229" t="str">
        <f>VLOOKUP(A231,[1]全て!$C$2658:$AI$4293,2,TRUE)</f>
        <v>桑原1</v>
      </c>
      <c r="C231" s="102" t="str">
        <f>"群馬県"&amp;VLOOKUP(A231,[1]全て!$C$6:$H$12007,4,FALSE)&amp;VLOOKUP(A231,[1]全て!$C$6:$H$12007,6,FALSE)</f>
        <v>群馬県富岡市小野</v>
      </c>
      <c r="D231" s="99" t="s">
        <v>9</v>
      </c>
      <c r="E231" s="129" t="s">
        <v>55</v>
      </c>
      <c r="F231" s="121" t="str">
        <f t="shared" si="8"/>
        <v>k2568</v>
      </c>
      <c r="G231" s="111" t="str">
        <f t="shared" si="9"/>
        <v>桑原1</v>
      </c>
      <c r="H231" s="114" t="str">
        <f t="shared" si="9"/>
        <v>群馬県富岡市小野</v>
      </c>
      <c r="I231" s="111" t="str">
        <f t="shared" si="9"/>
        <v>別図のとおり</v>
      </c>
      <c r="J231" s="122" t="str">
        <f t="shared" si="9"/>
        <v>急傾斜地の崩壊</v>
      </c>
      <c r="L231" t="str">
        <f>VLOOKUP(A231,[1]全て!$C$2658:$K$4293,9,FALSE)</f>
        <v>○</v>
      </c>
    </row>
    <row r="232" spans="1:12" x14ac:dyDescent="0.15">
      <c r="A232" s="231" t="s">
        <v>982</v>
      </c>
      <c r="B232" s="229" t="str">
        <f>VLOOKUP(A232,[1]全て!$C$2658:$AI$4293,2,TRUE)</f>
        <v>桑原3</v>
      </c>
      <c r="C232" s="102" t="str">
        <f>"群馬県"&amp;VLOOKUP(A232,[1]全て!$C$6:$H$12007,4,FALSE)&amp;VLOOKUP(A232,[1]全て!$C$6:$H$12007,6,FALSE)</f>
        <v>群馬県富岡市桑原</v>
      </c>
      <c r="D232" s="99" t="s">
        <v>9</v>
      </c>
      <c r="E232" s="129" t="s">
        <v>55</v>
      </c>
      <c r="F232" s="121" t="str">
        <f t="shared" si="8"/>
        <v>k2569</v>
      </c>
      <c r="G232" s="111" t="str">
        <f t="shared" si="9"/>
        <v>桑原3</v>
      </c>
      <c r="H232" s="114" t="str">
        <f t="shared" si="9"/>
        <v>群馬県富岡市桑原</v>
      </c>
      <c r="I232" s="111" t="str">
        <f t="shared" si="9"/>
        <v>別図のとおり</v>
      </c>
      <c r="J232" s="122" t="str">
        <f t="shared" si="9"/>
        <v>急傾斜地の崩壊</v>
      </c>
      <c r="L232" t="str">
        <f>VLOOKUP(A232,[1]全て!$C$2658:$K$4293,9,FALSE)</f>
        <v>○</v>
      </c>
    </row>
    <row r="233" spans="1:12" s="171" customFormat="1" x14ac:dyDescent="0.15">
      <c r="A233" s="231" t="s">
        <v>984</v>
      </c>
      <c r="B233" s="229" t="str">
        <f>VLOOKUP(A233,[1]全て!$C$2658:$AI$4293,2,TRUE)</f>
        <v>相野田1</v>
      </c>
      <c r="C233" s="102" t="str">
        <f>"群馬県"&amp;VLOOKUP(A233,[1]全て!$C$6:$H$12007,4,FALSE)&amp;VLOOKUP(A233,[1]全て!$C$6:$H$12007,6,FALSE)</f>
        <v>群馬県富岡市相野田</v>
      </c>
      <c r="D233" s="99" t="s">
        <v>9</v>
      </c>
      <c r="E233" s="129" t="s">
        <v>55</v>
      </c>
      <c r="F233" s="121" t="str">
        <f t="shared" si="8"/>
        <v>k2570</v>
      </c>
      <c r="G233" s="111" t="str">
        <f t="shared" si="9"/>
        <v>相野田1</v>
      </c>
      <c r="H233" s="114" t="str">
        <f t="shared" si="9"/>
        <v>群馬県富岡市相野田</v>
      </c>
      <c r="I233" s="111" t="str">
        <f t="shared" si="9"/>
        <v>別図のとおり</v>
      </c>
      <c r="J233" s="122" t="str">
        <f t="shared" si="9"/>
        <v>急傾斜地の崩壊</v>
      </c>
      <c r="L233" t="str">
        <f>VLOOKUP(A233,[1]全て!$C$2658:$K$4293,9,FALSE)</f>
        <v>○</v>
      </c>
    </row>
    <row r="234" spans="1:12" s="171" customFormat="1" x14ac:dyDescent="0.15">
      <c r="A234" s="231" t="s">
        <v>987</v>
      </c>
      <c r="B234" s="229" t="str">
        <f>VLOOKUP(A234,[1]全て!$C$2658:$AI$4293,2,TRUE)</f>
        <v>相野田2</v>
      </c>
      <c r="C234" s="102" t="str">
        <f>"群馬県"&amp;VLOOKUP(A234,[1]全て!$C$6:$H$12007,4,FALSE)&amp;VLOOKUP(A234,[1]全て!$C$6:$H$12007,6,FALSE)</f>
        <v>群馬県富岡市相野田</v>
      </c>
      <c r="D234" s="99" t="s">
        <v>9</v>
      </c>
      <c r="E234" s="129" t="s">
        <v>55</v>
      </c>
      <c r="F234" s="121" t="str">
        <f t="shared" si="8"/>
        <v>k2571</v>
      </c>
      <c r="G234" s="111" t="str">
        <f t="shared" si="9"/>
        <v>相野田2</v>
      </c>
      <c r="H234" s="114" t="str">
        <f t="shared" si="9"/>
        <v>群馬県富岡市相野田</v>
      </c>
      <c r="I234" s="111" t="str">
        <f t="shared" si="9"/>
        <v>別図のとおり</v>
      </c>
      <c r="J234" s="122" t="str">
        <f t="shared" si="9"/>
        <v>急傾斜地の崩壊</v>
      </c>
      <c r="L234" t="str">
        <f>VLOOKUP(A234,[1]全て!$C$2658:$K$4293,9,FALSE)</f>
        <v>○</v>
      </c>
    </row>
    <row r="235" spans="1:12" x14ac:dyDescent="0.15">
      <c r="A235" s="231" t="s">
        <v>989</v>
      </c>
      <c r="B235" s="229" t="str">
        <f>VLOOKUP(A235,[1]全て!$C$2658:$AI$4293,2,TRUE)</f>
        <v>相野田3</v>
      </c>
      <c r="C235" s="102" t="str">
        <f>"群馬県"&amp;VLOOKUP(A235,[1]全て!$C$6:$H$12007,4,FALSE)&amp;VLOOKUP(A235,[1]全て!$C$6:$H$12007,6,FALSE)</f>
        <v>群馬県富岡市相野田</v>
      </c>
      <c r="D235" s="99" t="s">
        <v>9</v>
      </c>
      <c r="E235" s="129" t="s">
        <v>55</v>
      </c>
      <c r="F235" s="121" t="str">
        <f t="shared" si="8"/>
        <v>k2572</v>
      </c>
      <c r="G235" s="111" t="str">
        <f t="shared" si="9"/>
        <v>相野田3</v>
      </c>
      <c r="H235" s="114" t="str">
        <f t="shared" si="9"/>
        <v>群馬県富岡市相野田</v>
      </c>
      <c r="I235" s="111" t="str">
        <f t="shared" si="9"/>
        <v>別図のとおり</v>
      </c>
      <c r="J235" s="122" t="str">
        <f t="shared" si="9"/>
        <v>急傾斜地の崩壊</v>
      </c>
      <c r="L235" t="str">
        <f>VLOOKUP(A235,[1]全て!$C$2658:$K$4293,9,FALSE)</f>
        <v>○</v>
      </c>
    </row>
    <row r="236" spans="1:12" x14ac:dyDescent="0.15">
      <c r="A236" s="231" t="s">
        <v>991</v>
      </c>
      <c r="B236" s="229" t="str">
        <f>VLOOKUP(A236,[1]全て!$C$2658:$AI$4293,2,TRUE)</f>
        <v>藤木1</v>
      </c>
      <c r="C236" s="102" t="str">
        <f>"群馬県"&amp;VLOOKUP(A236,[1]全て!$C$6:$H$12007,4,FALSE)&amp;VLOOKUP(A236,[1]全て!$C$6:$H$12007,6,FALSE)</f>
        <v>群馬県富岡市藤木</v>
      </c>
      <c r="D236" s="99" t="s">
        <v>9</v>
      </c>
      <c r="E236" s="129" t="s">
        <v>55</v>
      </c>
      <c r="F236" s="121" t="str">
        <f t="shared" si="8"/>
        <v>k2573</v>
      </c>
      <c r="G236" s="111" t="str">
        <f t="shared" si="9"/>
        <v>藤木1</v>
      </c>
      <c r="H236" s="114" t="str">
        <f t="shared" si="9"/>
        <v>群馬県富岡市藤木</v>
      </c>
      <c r="I236" s="111" t="str">
        <f t="shared" si="9"/>
        <v>別図のとおり</v>
      </c>
      <c r="J236" s="122" t="str">
        <f t="shared" si="9"/>
        <v>急傾斜地の崩壊</v>
      </c>
      <c r="L236" t="str">
        <f>VLOOKUP(A236,[1]全て!$C$2658:$K$4293,9,FALSE)</f>
        <v>○</v>
      </c>
    </row>
    <row r="237" spans="1:12" x14ac:dyDescent="0.15">
      <c r="A237" s="232" t="s">
        <v>993</v>
      </c>
      <c r="B237" s="229" t="str">
        <f>VLOOKUP(A237,[1]全て!$C$2658:$AI$4293,2,TRUE)</f>
        <v>藤木3</v>
      </c>
      <c r="C237" s="102" t="str">
        <f>"群馬県"&amp;VLOOKUP(A237,[1]全て!$C$6:$H$12007,4,FALSE)&amp;VLOOKUP(A237,[1]全て!$C$6:$H$12007,6,FALSE)</f>
        <v>群馬県富岡市藤木</v>
      </c>
      <c r="D237" s="99" t="s">
        <v>9</v>
      </c>
      <c r="E237" s="129" t="s">
        <v>55</v>
      </c>
      <c r="F237" s="121" t="str">
        <f t="shared" si="8"/>
        <v>k2574</v>
      </c>
      <c r="G237" s="111" t="str">
        <f t="shared" si="9"/>
        <v>藤木3</v>
      </c>
      <c r="H237" s="114" t="str">
        <f t="shared" si="9"/>
        <v>群馬県富岡市藤木</v>
      </c>
      <c r="I237" s="111" t="str">
        <f t="shared" si="9"/>
        <v>別図のとおり</v>
      </c>
      <c r="J237" s="122" t="str">
        <f t="shared" si="9"/>
        <v>急傾斜地の崩壊</v>
      </c>
      <c r="L237" t="str">
        <f>VLOOKUP(A237,[1]全て!$C$2658:$K$4293,9,FALSE)</f>
        <v>○</v>
      </c>
    </row>
    <row r="238" spans="1:12" x14ac:dyDescent="0.15">
      <c r="A238" s="231" t="s">
        <v>995</v>
      </c>
      <c r="B238" s="229" t="str">
        <f>VLOOKUP(A238,[1]全て!$C$2658:$AI$4293,2,TRUE)</f>
        <v>藤木4</v>
      </c>
      <c r="C238" s="102" t="str">
        <f>"群馬県"&amp;VLOOKUP(A238,[1]全て!$C$6:$H$12007,4,FALSE)&amp;VLOOKUP(A238,[1]全て!$C$6:$H$12007,6,FALSE)</f>
        <v>群馬県富岡市藤木</v>
      </c>
      <c r="D238" s="99" t="s">
        <v>9</v>
      </c>
      <c r="E238" s="129" t="s">
        <v>55</v>
      </c>
      <c r="F238" s="121" t="str">
        <f t="shared" si="8"/>
        <v>k2575</v>
      </c>
      <c r="G238" s="111" t="str">
        <f t="shared" si="9"/>
        <v>藤木4</v>
      </c>
      <c r="H238" s="114" t="str">
        <f t="shared" si="9"/>
        <v>群馬県富岡市藤木</v>
      </c>
      <c r="I238" s="111" t="str">
        <f t="shared" si="9"/>
        <v>別図のとおり</v>
      </c>
      <c r="J238" s="122" t="str">
        <f t="shared" si="9"/>
        <v>急傾斜地の崩壊</v>
      </c>
      <c r="L238" t="str">
        <f>VLOOKUP(A238,[1]全て!$C$2658:$K$4293,9,FALSE)</f>
        <v>○</v>
      </c>
    </row>
    <row r="239" spans="1:12" s="205" customFormat="1" x14ac:dyDescent="0.15">
      <c r="A239" s="231" t="s">
        <v>997</v>
      </c>
      <c r="B239" s="229" t="str">
        <f>VLOOKUP(A239,[1]全て!$C$2658:$AI$4293,2,TRUE)</f>
        <v>藤木5-1</v>
      </c>
      <c r="C239" s="102" t="str">
        <f>"群馬県"&amp;VLOOKUP(A239,[1]全て!$C$6:$H$12007,4,FALSE)&amp;VLOOKUP(A239,[1]全て!$C$6:$H$12007,6,FALSE)</f>
        <v>群馬県富岡市藤木</v>
      </c>
      <c r="D239" s="99" t="s">
        <v>9</v>
      </c>
      <c r="E239" s="129" t="s">
        <v>55</v>
      </c>
      <c r="F239" s="121" t="str">
        <f t="shared" si="8"/>
        <v>k2576-1</v>
      </c>
      <c r="G239" s="111" t="str">
        <f t="shared" si="9"/>
        <v>藤木5-1</v>
      </c>
      <c r="H239" s="114" t="str">
        <f t="shared" si="9"/>
        <v>群馬県富岡市藤木</v>
      </c>
      <c r="I239" s="111" t="str">
        <f t="shared" si="9"/>
        <v>別図のとおり</v>
      </c>
      <c r="J239" s="122" t="str">
        <f t="shared" si="9"/>
        <v>急傾斜地の崩壊</v>
      </c>
      <c r="L239" t="str">
        <f>VLOOKUP(A239,[1]全て!$C$2658:$K$4293,9,FALSE)</f>
        <v>○</v>
      </c>
    </row>
    <row r="240" spans="1:12" s="205" customFormat="1" x14ac:dyDescent="0.15">
      <c r="A240" s="231" t="s">
        <v>999</v>
      </c>
      <c r="B240" s="229" t="str">
        <f>VLOOKUP(A240,[1]全て!$C$2658:$AI$4293,2,TRUE)</f>
        <v>藤木5-2</v>
      </c>
      <c r="C240" s="102" t="str">
        <f>"群馬県"&amp;VLOOKUP(A240,[1]全て!$C$6:$H$12007,4,FALSE)&amp;VLOOKUP(A240,[1]全て!$C$6:$H$12007,6,FALSE)</f>
        <v>群馬県富岡市藤木</v>
      </c>
      <c r="D240" s="99" t="s">
        <v>9</v>
      </c>
      <c r="E240" s="129" t="s">
        <v>55</v>
      </c>
      <c r="F240" s="121" t="str">
        <f t="shared" si="8"/>
        <v>k2576-2</v>
      </c>
      <c r="G240" s="111" t="str">
        <f t="shared" si="9"/>
        <v>藤木5-2</v>
      </c>
      <c r="H240" s="114" t="str">
        <f t="shared" si="9"/>
        <v>群馬県富岡市藤木</v>
      </c>
      <c r="I240" s="111" t="str">
        <f t="shared" si="9"/>
        <v>別図のとおり</v>
      </c>
      <c r="J240" s="122" t="str">
        <f t="shared" si="9"/>
        <v>急傾斜地の崩壊</v>
      </c>
      <c r="L240" t="str">
        <f>VLOOKUP(A240,[1]全て!$C$2658:$K$4293,9,FALSE)</f>
        <v>○</v>
      </c>
    </row>
    <row r="241" spans="1:12" x14ac:dyDescent="0.15">
      <c r="A241" s="231" t="s">
        <v>1001</v>
      </c>
      <c r="B241" s="229" t="str">
        <f>VLOOKUP(A241,[1]全て!$C$2658:$AI$4293,2,TRUE)</f>
        <v>下高尾1</v>
      </c>
      <c r="C241" s="102" t="str">
        <f>"群馬県"&amp;VLOOKUP(A241,[1]全て!$C$6:$H$12007,4,FALSE)&amp;VLOOKUP(A241,[1]全て!$C$6:$H$12007,6,FALSE)</f>
        <v>群馬県富岡市下高尾</v>
      </c>
      <c r="D241" s="99" t="s">
        <v>9</v>
      </c>
      <c r="E241" s="129" t="s">
        <v>55</v>
      </c>
      <c r="F241" s="121" t="str">
        <f t="shared" si="8"/>
        <v>k2577</v>
      </c>
      <c r="G241" s="111" t="str">
        <f t="shared" si="9"/>
        <v>下高尾1</v>
      </c>
      <c r="H241" s="114" t="str">
        <f t="shared" si="9"/>
        <v>群馬県富岡市下高尾</v>
      </c>
      <c r="I241" s="111" t="str">
        <f t="shared" si="9"/>
        <v>別図のとおり</v>
      </c>
      <c r="J241" s="122" t="str">
        <f t="shared" si="9"/>
        <v>急傾斜地の崩壊</v>
      </c>
      <c r="L241" t="str">
        <f>VLOOKUP(A241,[1]全て!$C$2658:$K$4293,9,FALSE)</f>
        <v>○</v>
      </c>
    </row>
    <row r="242" spans="1:12" x14ac:dyDescent="0.15">
      <c r="A242" s="231" t="s">
        <v>1003</v>
      </c>
      <c r="B242" s="229" t="str">
        <f>VLOOKUP(A242,[1]全て!$C$2658:$AI$4293,2,TRUE)</f>
        <v>下高尾4</v>
      </c>
      <c r="C242" s="102" t="str">
        <f>"群馬県"&amp;VLOOKUP(A242,[1]全て!$C$6:$H$12007,4,FALSE)&amp;VLOOKUP(A242,[1]全て!$C$6:$H$12007,6,FALSE)</f>
        <v>群馬県富岡市下高尾</v>
      </c>
      <c r="D242" s="99" t="s">
        <v>9</v>
      </c>
      <c r="E242" s="129" t="s">
        <v>55</v>
      </c>
      <c r="F242" s="121" t="str">
        <f t="shared" si="8"/>
        <v>k2578</v>
      </c>
      <c r="G242" s="111" t="str">
        <f t="shared" si="9"/>
        <v>下高尾4</v>
      </c>
      <c r="H242" s="114" t="str">
        <f t="shared" si="9"/>
        <v>群馬県富岡市下高尾</v>
      </c>
      <c r="I242" s="111" t="str">
        <f t="shared" si="9"/>
        <v>別図のとおり</v>
      </c>
      <c r="J242" s="122" t="str">
        <f t="shared" si="9"/>
        <v>急傾斜地の崩壊</v>
      </c>
      <c r="L242" t="str">
        <f>VLOOKUP(A242,[1]全て!$C$2658:$K$4293,9,FALSE)</f>
        <v>○</v>
      </c>
    </row>
    <row r="243" spans="1:12" x14ac:dyDescent="0.15">
      <c r="A243" s="231" t="s">
        <v>1005</v>
      </c>
      <c r="B243" s="229" t="str">
        <f>VLOOKUP(A243,[1]全て!$C$2658:$AI$4293,2,TRUE)</f>
        <v>宮本2</v>
      </c>
      <c r="C243" s="102" t="str">
        <f>"群馬県"&amp;VLOOKUP(A243,[1]全て!$C$6:$H$12007,4,FALSE)&amp;VLOOKUP(A243,[1]全て!$C$6:$H$12007,6,FALSE)</f>
        <v>群馬県富岡市上黒岩</v>
      </c>
      <c r="D243" s="99" t="s">
        <v>9</v>
      </c>
      <c r="E243" s="129" t="s">
        <v>55</v>
      </c>
      <c r="F243" s="121" t="str">
        <f t="shared" si="8"/>
        <v>k2579</v>
      </c>
      <c r="G243" s="111" t="str">
        <f t="shared" si="9"/>
        <v>宮本2</v>
      </c>
      <c r="H243" s="114" t="str">
        <f t="shared" si="9"/>
        <v>群馬県富岡市上黒岩</v>
      </c>
      <c r="I243" s="111" t="str">
        <f t="shared" si="9"/>
        <v>別図のとおり</v>
      </c>
      <c r="J243" s="122" t="str">
        <f t="shared" si="9"/>
        <v>急傾斜地の崩壊</v>
      </c>
      <c r="L243" t="str">
        <f>VLOOKUP(A243,[1]全て!$C$2658:$K$4293,9,FALSE)</f>
        <v>○</v>
      </c>
    </row>
    <row r="244" spans="1:12" s="205" customFormat="1" x14ac:dyDescent="0.15">
      <c r="A244" s="254" t="s">
        <v>1008</v>
      </c>
      <c r="B244" s="269" t="str">
        <f>VLOOKUP(A244,[1]全て!$C$2658:$AI$4293,2,TRUE)</f>
        <v>君川2</v>
      </c>
      <c r="C244" s="270" t="str">
        <f>"群馬県"&amp;VLOOKUP(A244,[1]全て!$C$6:$H$12007,4,FALSE)&amp;VLOOKUP(A244,[1]全て!$C$6:$H$12007,6,FALSE)</f>
        <v>群馬県富岡市君川</v>
      </c>
      <c r="D244" s="199" t="s">
        <v>9</v>
      </c>
      <c r="E244" s="200" t="s">
        <v>55</v>
      </c>
      <c r="F244" s="201" t="str">
        <f t="shared" si="8"/>
        <v>k2580</v>
      </c>
      <c r="G244" s="202" t="str">
        <f t="shared" si="9"/>
        <v>君川2</v>
      </c>
      <c r="H244" s="203" t="str">
        <f t="shared" si="9"/>
        <v>群馬県富岡市君川</v>
      </c>
      <c r="I244" s="202" t="str">
        <f t="shared" si="9"/>
        <v>別図のとおり</v>
      </c>
      <c r="J244" s="204" t="str">
        <f t="shared" si="9"/>
        <v>急傾斜地の崩壊</v>
      </c>
      <c r="L244" s="205" t="str">
        <f>VLOOKUP(A244,[1]全て!$C$2658:$K$4293,9,FALSE)</f>
        <v>○</v>
      </c>
    </row>
    <row r="245" spans="1:12" x14ac:dyDescent="0.15">
      <c r="A245" s="231" t="s">
        <v>1010</v>
      </c>
      <c r="B245" s="229" t="str">
        <f>VLOOKUP(A245,[1]全て!$C$2658:$AI$4293,2,TRUE)</f>
        <v>星田1</v>
      </c>
      <c r="C245" s="102" t="str">
        <f>"群馬県"&amp;VLOOKUP(A245,[1]全て!$C$6:$H$12007,4,FALSE)&amp;VLOOKUP(A245,[1]全て!$C$6:$H$12007,6,FALSE)</f>
        <v>群馬県富岡市星田</v>
      </c>
      <c r="D245" s="99" t="s">
        <v>9</v>
      </c>
      <c r="E245" s="129" t="s">
        <v>55</v>
      </c>
      <c r="F245" s="121" t="str">
        <f t="shared" si="8"/>
        <v>k2581</v>
      </c>
      <c r="G245" s="111" t="str">
        <f t="shared" si="9"/>
        <v>星田1</v>
      </c>
      <c r="H245" s="114" t="str">
        <f t="shared" si="9"/>
        <v>群馬県富岡市星田</v>
      </c>
      <c r="I245" s="111" t="str">
        <f t="shared" si="9"/>
        <v>別図のとおり</v>
      </c>
      <c r="J245" s="122" t="str">
        <f t="shared" si="9"/>
        <v>急傾斜地の崩壊</v>
      </c>
      <c r="L245" t="str">
        <f>VLOOKUP(A245,[1]全て!$C$2658:$K$4293,9,FALSE)</f>
        <v>○</v>
      </c>
    </row>
    <row r="246" spans="1:12" s="271" customFormat="1" x14ac:dyDescent="0.15">
      <c r="A246" s="253" t="s">
        <v>1013</v>
      </c>
      <c r="B246" s="261" t="str">
        <f>VLOOKUP(A246,[1]全て!$C$2658:$AI$4293,2,TRUE)</f>
        <v>後賀1</v>
      </c>
      <c r="C246" s="262" t="str">
        <f>"群馬県"&amp;VLOOKUP(A246,[1]全て!$C$6:$H$12007,4,FALSE)&amp;VLOOKUP(A246,[1]全て!$C$6:$H$12007,6,FALSE)</f>
        <v>群馬県富岡市後賀</v>
      </c>
      <c r="D246" s="263" t="s">
        <v>9</v>
      </c>
      <c r="E246" s="264" t="s">
        <v>55</v>
      </c>
      <c r="F246" s="265" t="str">
        <f t="shared" si="8"/>
        <v>k2582</v>
      </c>
      <c r="G246" s="266" t="str">
        <f t="shared" si="9"/>
        <v>後賀1</v>
      </c>
      <c r="H246" s="267" t="str">
        <f t="shared" si="9"/>
        <v>群馬県富岡市後賀</v>
      </c>
      <c r="I246" s="266" t="str">
        <f t="shared" si="9"/>
        <v>別図のとおり</v>
      </c>
      <c r="J246" s="268" t="str">
        <f t="shared" si="9"/>
        <v>急傾斜地の崩壊</v>
      </c>
      <c r="L246" s="271" t="str">
        <f>VLOOKUP(A246,[1]全て!$C$2658:$K$4293,9,FALSE)</f>
        <v>○</v>
      </c>
    </row>
    <row r="247" spans="1:12" s="271" customFormat="1" x14ac:dyDescent="0.15">
      <c r="A247" s="253" t="s">
        <v>1016</v>
      </c>
      <c r="B247" s="261" t="str">
        <f>VLOOKUP(A247,[1]全て!$C$2658:$AI$4293,2,TRUE)</f>
        <v>後賀2</v>
      </c>
      <c r="C247" s="262" t="str">
        <f>"群馬県"&amp;VLOOKUP(A247,[1]全て!$C$6:$H$12007,4,FALSE)&amp;VLOOKUP(A247,[1]全て!$C$6:$H$12007,6,FALSE)</f>
        <v>群馬県富岡市後賀</v>
      </c>
      <c r="D247" s="263" t="s">
        <v>9</v>
      </c>
      <c r="E247" s="264" t="s">
        <v>55</v>
      </c>
      <c r="F247" s="265" t="str">
        <f t="shared" si="8"/>
        <v>k2583</v>
      </c>
      <c r="G247" s="266" t="str">
        <f t="shared" si="9"/>
        <v>後賀2</v>
      </c>
      <c r="H247" s="267" t="str">
        <f t="shared" si="9"/>
        <v>群馬県富岡市後賀</v>
      </c>
      <c r="I247" s="266" t="str">
        <f t="shared" si="9"/>
        <v>別図のとおり</v>
      </c>
      <c r="J247" s="268" t="str">
        <f t="shared" si="9"/>
        <v>急傾斜地の崩壊</v>
      </c>
      <c r="L247" s="271" t="str">
        <f>VLOOKUP(A247,[1]全て!$C$2658:$K$4293,9,FALSE)</f>
        <v>○</v>
      </c>
    </row>
    <row r="248" spans="1:12" x14ac:dyDescent="0.15">
      <c r="A248" s="231" t="s">
        <v>1018</v>
      </c>
      <c r="B248" s="229" t="str">
        <f>VLOOKUP(A248,[1]全て!$C$2658:$AI$4293,2,TRUE)</f>
        <v>梅沢2</v>
      </c>
      <c r="C248" s="102" t="str">
        <f>"群馬県"&amp;VLOOKUP(A248,[1]全て!$C$6:$H$12007,4,FALSE)&amp;VLOOKUP(A248,[1]全て!$C$6:$H$12007,6,FALSE)</f>
        <v>群馬県富岡市南蛇井</v>
      </c>
      <c r="D248" s="99" t="s">
        <v>9</v>
      </c>
      <c r="E248" s="129" t="s">
        <v>55</v>
      </c>
      <c r="F248" s="121" t="str">
        <f t="shared" si="8"/>
        <v>k2584</v>
      </c>
      <c r="G248" s="111" t="str">
        <f t="shared" si="9"/>
        <v>梅沢2</v>
      </c>
      <c r="H248" s="114" t="str">
        <f t="shared" si="9"/>
        <v>群馬県富岡市南蛇井</v>
      </c>
      <c r="I248" s="111" t="str">
        <f t="shared" si="9"/>
        <v>別図のとおり</v>
      </c>
      <c r="J248" s="122" t="str">
        <f t="shared" si="9"/>
        <v>急傾斜地の崩壊</v>
      </c>
      <c r="L248" t="str">
        <f>VLOOKUP(A248,[1]全て!$C$2658:$K$4293,9,FALSE)</f>
        <v>○</v>
      </c>
    </row>
    <row r="249" spans="1:12" s="271" customFormat="1" x14ac:dyDescent="0.15">
      <c r="A249" s="253" t="s">
        <v>1020</v>
      </c>
      <c r="B249" s="261" t="str">
        <f>VLOOKUP(A249,[1]全て!$C$2658:$AI$4293,2,TRUE)</f>
        <v>千平2</v>
      </c>
      <c r="C249" s="262" t="str">
        <f>"群馬県"&amp;VLOOKUP(A249,[1]全て!$C$6:$H$12007,4,FALSE)&amp;VLOOKUP(A249,[1]全て!$C$6:$H$12007,6,FALSE)</f>
        <v>群馬県富岡市南蛇井</v>
      </c>
      <c r="D249" s="263" t="s">
        <v>9</v>
      </c>
      <c r="E249" s="264" t="s">
        <v>55</v>
      </c>
      <c r="F249" s="265" t="str">
        <f t="shared" si="8"/>
        <v>k2585</v>
      </c>
      <c r="G249" s="266" t="str">
        <f t="shared" si="9"/>
        <v>千平2</v>
      </c>
      <c r="H249" s="267" t="str">
        <f t="shared" si="9"/>
        <v>群馬県富岡市南蛇井</v>
      </c>
      <c r="I249" s="266" t="str">
        <f t="shared" si="9"/>
        <v>別図のとおり</v>
      </c>
      <c r="J249" s="268" t="str">
        <f t="shared" si="9"/>
        <v>急傾斜地の崩壊</v>
      </c>
      <c r="L249" s="271" t="str">
        <f>VLOOKUP(A249,[1]全て!$C$2658:$K$4293,9,FALSE)</f>
        <v>○</v>
      </c>
    </row>
    <row r="250" spans="1:12" s="271" customFormat="1" x14ac:dyDescent="0.15">
      <c r="A250" s="253" t="s">
        <v>1022</v>
      </c>
      <c r="B250" s="261" t="str">
        <f>VLOOKUP(A250,[1]全て!$C$2658:$AI$4293,2,TRUE)</f>
        <v>東1</v>
      </c>
      <c r="C250" s="262" t="str">
        <f>"群馬県"&amp;VLOOKUP(A250,[1]全て!$C$6:$H$12007,4,FALSE)&amp;VLOOKUP(A250,[1]全て!$C$6:$H$12007,6,FALSE)</f>
        <v>群馬県富岡市南蛇井</v>
      </c>
      <c r="D250" s="263" t="s">
        <v>9</v>
      </c>
      <c r="E250" s="264" t="s">
        <v>55</v>
      </c>
      <c r="F250" s="265" t="str">
        <f t="shared" si="8"/>
        <v>k2586</v>
      </c>
      <c r="G250" s="266" t="str">
        <f t="shared" si="9"/>
        <v>東1</v>
      </c>
      <c r="H250" s="267" t="str">
        <f t="shared" si="9"/>
        <v>群馬県富岡市南蛇井</v>
      </c>
      <c r="I250" s="266" t="str">
        <f t="shared" si="9"/>
        <v>別図のとおり</v>
      </c>
      <c r="J250" s="268" t="str">
        <f t="shared" si="9"/>
        <v>急傾斜地の崩壊</v>
      </c>
      <c r="L250" s="271" t="str">
        <f>VLOOKUP(A250,[1]全て!$C$2658:$K$4293,9,FALSE)</f>
        <v>○</v>
      </c>
    </row>
    <row r="251" spans="1:12" s="271" customFormat="1" x14ac:dyDescent="0.15">
      <c r="A251" s="253" t="s">
        <v>1025</v>
      </c>
      <c r="B251" s="261" t="str">
        <f>VLOOKUP(A251,[1]全て!$C$2658:$AI$4293,2,TRUE)</f>
        <v>南蛇井1-1</v>
      </c>
      <c r="C251" s="262" t="str">
        <f>"群馬県"&amp;VLOOKUP(A251,[1]全て!$C$6:$H$12007,4,FALSE)&amp;VLOOKUP(A251,[1]全て!$C$6:$H$12007,6,FALSE)</f>
        <v>群馬県富岡市南蛇井</v>
      </c>
      <c r="D251" s="263" t="s">
        <v>9</v>
      </c>
      <c r="E251" s="264" t="s">
        <v>55</v>
      </c>
      <c r="F251" s="265" t="str">
        <f t="shared" si="8"/>
        <v>k2587-1</v>
      </c>
      <c r="G251" s="266" t="str">
        <f t="shared" si="9"/>
        <v>南蛇井1-1</v>
      </c>
      <c r="H251" s="267" t="str">
        <f t="shared" si="9"/>
        <v>群馬県富岡市南蛇井</v>
      </c>
      <c r="I251" s="266" t="str">
        <f t="shared" si="9"/>
        <v>別図のとおり</v>
      </c>
      <c r="J251" s="268" t="str">
        <f t="shared" si="9"/>
        <v>急傾斜地の崩壊</v>
      </c>
      <c r="L251" s="271" t="str">
        <f>VLOOKUP(A251,[1]全て!$C$2658:$K$4293,9,FALSE)</f>
        <v>○</v>
      </c>
    </row>
    <row r="252" spans="1:12" s="271" customFormat="1" x14ac:dyDescent="0.15">
      <c r="A252" s="253" t="s">
        <v>1027</v>
      </c>
      <c r="B252" s="261" t="str">
        <f>VLOOKUP(A252,[1]全て!$C$2658:$AI$4293,2,TRUE)</f>
        <v>南蛇井1-2</v>
      </c>
      <c r="C252" s="262" t="str">
        <f>"群馬県"&amp;VLOOKUP(A252,[1]全て!$C$6:$H$12007,4,FALSE)&amp;VLOOKUP(A252,[1]全て!$C$6:$H$12007,6,FALSE)</f>
        <v>群馬県富岡市南蛇井</v>
      </c>
      <c r="D252" s="263" t="s">
        <v>9</v>
      </c>
      <c r="E252" s="264" t="s">
        <v>55</v>
      </c>
      <c r="F252" s="265" t="str">
        <f t="shared" si="8"/>
        <v>k2587-2</v>
      </c>
      <c r="G252" s="266" t="str">
        <f t="shared" si="9"/>
        <v>南蛇井1-2</v>
      </c>
      <c r="H252" s="267" t="str">
        <f t="shared" si="9"/>
        <v>群馬県富岡市南蛇井</v>
      </c>
      <c r="I252" s="266" t="str">
        <f t="shared" si="9"/>
        <v>別図のとおり</v>
      </c>
      <c r="J252" s="268" t="str">
        <f t="shared" si="9"/>
        <v>急傾斜地の崩壊</v>
      </c>
      <c r="L252" s="271" t="str">
        <f>VLOOKUP(A252,[1]全て!$C$2658:$K$4293,9,FALSE)</f>
        <v>○</v>
      </c>
    </row>
    <row r="253" spans="1:12" x14ac:dyDescent="0.15">
      <c r="A253" s="232" t="s">
        <v>1029</v>
      </c>
      <c r="B253" s="229" t="str">
        <f>VLOOKUP(A253,[1]全て!$C$2658:$AI$4293,2,TRUE)</f>
        <v>井出1</v>
      </c>
      <c r="C253" s="102" t="str">
        <f>"群馬県"&amp;VLOOKUP(A253,[1]全て!$C$6:$H$12007,4,FALSE)&amp;VLOOKUP(A253,[1]全て!$C$6:$H$12007,6,FALSE)</f>
        <v>群馬県富岡市中沢</v>
      </c>
      <c r="D253" s="99" t="s">
        <v>9</v>
      </c>
      <c r="E253" s="129" t="s">
        <v>55</v>
      </c>
      <c r="F253" s="121" t="str">
        <f t="shared" si="8"/>
        <v>k2588</v>
      </c>
      <c r="G253" s="111" t="str">
        <f t="shared" si="9"/>
        <v>井出1</v>
      </c>
      <c r="H253" s="114" t="str">
        <f t="shared" si="9"/>
        <v>群馬県富岡市中沢</v>
      </c>
      <c r="I253" s="111" t="str">
        <f t="shared" si="9"/>
        <v>別図のとおり</v>
      </c>
      <c r="J253" s="122" t="str">
        <f t="shared" si="9"/>
        <v>急傾斜地の崩壊</v>
      </c>
      <c r="L253" t="str">
        <f>VLOOKUP(A253,[1]全て!$C$2658:$K$4293,9,FALSE)</f>
        <v>○</v>
      </c>
    </row>
    <row r="254" spans="1:12" x14ac:dyDescent="0.15">
      <c r="A254" s="232" t="s">
        <v>1032</v>
      </c>
      <c r="B254" s="229" t="str">
        <f>VLOOKUP(A254,[1]全て!$C$2658:$AI$4293,2,TRUE)</f>
        <v>日向13</v>
      </c>
      <c r="C254" s="102" t="str">
        <f>"群馬県"&amp;VLOOKUP(A254,[1]全て!$C$6:$H$12007,4,FALSE)&amp;VLOOKUP(A254,[1]全て!$C$6:$H$12007,6,FALSE)</f>
        <v>群馬県富岡市中沢</v>
      </c>
      <c r="D254" s="99" t="s">
        <v>9</v>
      </c>
      <c r="E254" s="129" t="s">
        <v>55</v>
      </c>
      <c r="F254" s="121" t="str">
        <f t="shared" si="8"/>
        <v>k2589</v>
      </c>
      <c r="G254" s="111" t="str">
        <f t="shared" si="9"/>
        <v>日向13</v>
      </c>
      <c r="H254" s="114" t="str">
        <f t="shared" si="9"/>
        <v>群馬県富岡市中沢</v>
      </c>
      <c r="I254" s="111" t="str">
        <f t="shared" si="9"/>
        <v>別図のとおり</v>
      </c>
      <c r="J254" s="122" t="str">
        <f t="shared" si="9"/>
        <v>急傾斜地の崩壊</v>
      </c>
      <c r="L254" t="str">
        <f>VLOOKUP(A254,[1]全て!$C$2658:$K$4293,9,FALSE)</f>
        <v>○</v>
      </c>
    </row>
    <row r="255" spans="1:12" x14ac:dyDescent="0.15">
      <c r="A255" s="232" t="s">
        <v>1034</v>
      </c>
      <c r="B255" s="229" t="str">
        <f>VLOOKUP(A255,[1]全て!$C$2658:$AI$4293,2,TRUE)</f>
        <v>中沢5</v>
      </c>
      <c r="C255" s="102" t="str">
        <f>"群馬県"&amp;VLOOKUP(A255,[1]全て!$C$6:$H$12007,4,FALSE)&amp;VLOOKUP(A255,[1]全て!$C$6:$H$12007,6,FALSE)</f>
        <v>群馬県富岡市中沢</v>
      </c>
      <c r="D255" s="99" t="s">
        <v>9</v>
      </c>
      <c r="E255" s="129" t="s">
        <v>55</v>
      </c>
      <c r="F255" s="121" t="str">
        <f t="shared" si="8"/>
        <v>k2590</v>
      </c>
      <c r="G255" s="111" t="str">
        <f t="shared" si="9"/>
        <v>中沢5</v>
      </c>
      <c r="H255" s="114" t="str">
        <f t="shared" si="9"/>
        <v>群馬県富岡市中沢</v>
      </c>
      <c r="I255" s="111" t="str">
        <f t="shared" si="9"/>
        <v>別図のとおり</v>
      </c>
      <c r="J255" s="122" t="str">
        <f t="shared" si="9"/>
        <v>急傾斜地の崩壊</v>
      </c>
      <c r="L255" t="str">
        <f>VLOOKUP(A255,[1]全て!$C$2658:$K$4293,9,FALSE)</f>
        <v>○</v>
      </c>
    </row>
    <row r="256" spans="1:12" x14ac:dyDescent="0.15">
      <c r="A256" s="232" t="s">
        <v>1037</v>
      </c>
      <c r="B256" s="229" t="str">
        <f>VLOOKUP(A256,[1]全て!$C$2658:$AI$4293,2,TRUE)</f>
        <v>中沢6</v>
      </c>
      <c r="C256" s="102" t="str">
        <f>"群馬県"&amp;VLOOKUP(A256,[1]全て!$C$6:$H$12007,4,FALSE)&amp;VLOOKUP(A256,[1]全て!$C$6:$H$12007,6,FALSE)</f>
        <v>群馬県富岡市中沢</v>
      </c>
      <c r="D256" s="99" t="s">
        <v>9</v>
      </c>
      <c r="E256" s="129" t="s">
        <v>55</v>
      </c>
      <c r="F256" s="121" t="str">
        <f t="shared" si="8"/>
        <v>k2591</v>
      </c>
      <c r="G256" s="111" t="str">
        <f t="shared" si="9"/>
        <v>中沢6</v>
      </c>
      <c r="H256" s="114" t="str">
        <f t="shared" si="9"/>
        <v>群馬県富岡市中沢</v>
      </c>
      <c r="I256" s="111" t="str">
        <f t="shared" si="9"/>
        <v>別図のとおり</v>
      </c>
      <c r="J256" s="122" t="str">
        <f t="shared" si="9"/>
        <v>急傾斜地の崩壊</v>
      </c>
      <c r="L256" t="str">
        <f>VLOOKUP(A256,[1]全て!$C$2658:$K$4293,9,FALSE)</f>
        <v>○</v>
      </c>
    </row>
    <row r="257" spans="1:12" x14ac:dyDescent="0.15">
      <c r="A257" s="231" t="s">
        <v>1039</v>
      </c>
      <c r="B257" s="229" t="str">
        <f>VLOOKUP(A257,[1]全て!$C$2658:$AI$4293,2,TRUE)</f>
        <v>中沢7</v>
      </c>
      <c r="C257" s="102" t="str">
        <f>"群馬県"&amp;VLOOKUP(A257,[1]全て!$C$6:$H$12007,4,FALSE)&amp;VLOOKUP(A257,[1]全て!$C$6:$H$12007,6,FALSE)</f>
        <v>群馬県富岡市中沢</v>
      </c>
      <c r="D257" s="99" t="s">
        <v>9</v>
      </c>
      <c r="E257" s="129" t="s">
        <v>55</v>
      </c>
      <c r="F257" s="121" t="str">
        <f t="shared" si="8"/>
        <v>k2592</v>
      </c>
      <c r="G257" s="111" t="str">
        <f t="shared" si="9"/>
        <v>中沢7</v>
      </c>
      <c r="H257" s="114" t="str">
        <f t="shared" si="9"/>
        <v>群馬県富岡市中沢</v>
      </c>
      <c r="I257" s="111" t="str">
        <f t="shared" si="9"/>
        <v>別図のとおり</v>
      </c>
      <c r="J257" s="122" t="str">
        <f t="shared" si="9"/>
        <v>急傾斜地の崩壊</v>
      </c>
      <c r="L257" t="str">
        <f>VLOOKUP(A257,[1]全て!$C$2658:$K$4293,9,FALSE)</f>
        <v>○</v>
      </c>
    </row>
    <row r="258" spans="1:12" x14ac:dyDescent="0.15">
      <c r="A258" s="231" t="s">
        <v>1041</v>
      </c>
      <c r="B258" s="229" t="str">
        <f>VLOOKUP(A258,[1]全て!$C$2658:$AI$4293,2,TRUE)</f>
        <v>蚊沼1</v>
      </c>
      <c r="C258" s="102" t="str">
        <f>"群馬県"&amp;VLOOKUP(A258,[1]全て!$C$6:$H$12007,4,FALSE)&amp;VLOOKUP(A258,[1]全て!$C$6:$H$12007,6,FALSE)</f>
        <v>群馬県富岡市蚊沼</v>
      </c>
      <c r="D258" s="99" t="s">
        <v>9</v>
      </c>
      <c r="E258" s="129" t="s">
        <v>55</v>
      </c>
      <c r="F258" s="121" t="str">
        <f t="shared" si="8"/>
        <v>k2593</v>
      </c>
      <c r="G258" s="111" t="str">
        <f t="shared" si="9"/>
        <v>蚊沼1</v>
      </c>
      <c r="H258" s="114" t="str">
        <f t="shared" si="9"/>
        <v>群馬県富岡市蚊沼</v>
      </c>
      <c r="I258" s="111" t="str">
        <f t="shared" si="9"/>
        <v>別図のとおり</v>
      </c>
      <c r="J258" s="122" t="str">
        <f t="shared" si="9"/>
        <v>急傾斜地の崩壊</v>
      </c>
      <c r="L258" t="str">
        <f>VLOOKUP(A258,[1]全て!$C$2658:$K$4293,9,FALSE)</f>
        <v>○</v>
      </c>
    </row>
    <row r="259" spans="1:12" x14ac:dyDescent="0.15">
      <c r="A259" s="232" t="s">
        <v>1044</v>
      </c>
      <c r="B259" s="229" t="str">
        <f>VLOOKUP(A259,[1]全て!$C$2658:$AI$4293,2,TRUE)</f>
        <v>蚊沼2</v>
      </c>
      <c r="C259" s="102" t="str">
        <f>"群馬県"&amp;VLOOKUP(A259,[1]全て!$C$6:$H$12007,4,FALSE)&amp;VLOOKUP(A259,[1]全て!$C$6:$H$12007,6,FALSE)</f>
        <v>群馬県富岡市蚊沼</v>
      </c>
      <c r="D259" s="99" t="s">
        <v>9</v>
      </c>
      <c r="E259" s="129" t="s">
        <v>55</v>
      </c>
      <c r="F259" s="121" t="str">
        <f t="shared" si="8"/>
        <v>k2594</v>
      </c>
      <c r="G259" s="111" t="str">
        <f t="shared" si="9"/>
        <v>蚊沼2</v>
      </c>
      <c r="H259" s="114" t="str">
        <f t="shared" si="9"/>
        <v>群馬県富岡市蚊沼</v>
      </c>
      <c r="I259" s="111" t="str">
        <f t="shared" si="9"/>
        <v>別図のとおり</v>
      </c>
      <c r="J259" s="122" t="str">
        <f t="shared" si="9"/>
        <v>急傾斜地の崩壊</v>
      </c>
      <c r="L259" t="str">
        <f>VLOOKUP(A259,[1]全て!$C$2658:$K$4293,9,FALSE)</f>
        <v>○</v>
      </c>
    </row>
    <row r="260" spans="1:12" x14ac:dyDescent="0.15">
      <c r="A260" s="232" t="s">
        <v>1046</v>
      </c>
      <c r="B260" s="229" t="str">
        <f>VLOOKUP(A260,[1]全て!$C$2658:$AI$4293,2,TRUE)</f>
        <v>明戸1</v>
      </c>
      <c r="C260" s="102" t="str">
        <f>"群馬県"&amp;VLOOKUP(A260,[1]全て!$C$6:$H$12007,4,FALSE)&amp;VLOOKUP(A260,[1]全て!$C$6:$H$12007,6,FALSE)</f>
        <v>群馬県富岡市大字下高田</v>
      </c>
      <c r="D260" s="99" t="s">
        <v>9</v>
      </c>
      <c r="E260" s="129" t="s">
        <v>55</v>
      </c>
      <c r="F260" s="121" t="str">
        <f t="shared" si="8"/>
        <v>k2595</v>
      </c>
      <c r="G260" s="111" t="str">
        <f t="shared" si="9"/>
        <v>明戸1</v>
      </c>
      <c r="H260" s="114" t="str">
        <f t="shared" si="9"/>
        <v>群馬県富岡市大字下高田</v>
      </c>
      <c r="I260" s="111" t="str">
        <f t="shared" si="9"/>
        <v>別図のとおり</v>
      </c>
      <c r="J260" s="122" t="str">
        <f t="shared" si="9"/>
        <v>急傾斜地の崩壊</v>
      </c>
      <c r="L260" t="str">
        <f>VLOOKUP(A260,[1]全て!$C$2658:$K$4293,9,FALSE)</f>
        <v>○</v>
      </c>
    </row>
    <row r="261" spans="1:12" s="205" customFormat="1" x14ac:dyDescent="0.15">
      <c r="A261" s="232" t="s">
        <v>1048</v>
      </c>
      <c r="B261" s="229" t="str">
        <f>VLOOKUP(A261,[1]全て!$C$2658:$AI$4293,2,TRUE)</f>
        <v>明戸2</v>
      </c>
      <c r="C261" s="102" t="str">
        <f>"群馬県"&amp;VLOOKUP(A261,[1]全て!$C$6:$H$12007,4,FALSE)&amp;VLOOKUP(A261,[1]全て!$C$6:$H$12007,6,FALSE)</f>
        <v>群馬県富岡市大字下高田</v>
      </c>
      <c r="D261" s="99" t="s">
        <v>9</v>
      </c>
      <c r="E261" s="129" t="s">
        <v>55</v>
      </c>
      <c r="F261" s="121" t="str">
        <f t="shared" si="8"/>
        <v>k2596</v>
      </c>
      <c r="G261" s="111" t="str">
        <f t="shared" si="9"/>
        <v>明戸2</v>
      </c>
      <c r="H261" s="114" t="str">
        <f t="shared" si="9"/>
        <v>群馬県富岡市大字下高田</v>
      </c>
      <c r="I261" s="111" t="str">
        <f t="shared" si="9"/>
        <v>別図のとおり</v>
      </c>
      <c r="J261" s="122" t="str">
        <f t="shared" ref="J261:J324" si="10">IF($L261="○",E261,"-")</f>
        <v>急傾斜地の崩壊</v>
      </c>
      <c r="L261" t="str">
        <f>VLOOKUP(A261,[1]全て!$C$2658:$K$4293,9,FALSE)</f>
        <v>○</v>
      </c>
    </row>
    <row r="262" spans="1:12" x14ac:dyDescent="0.15">
      <c r="A262" s="232" t="s">
        <v>1050</v>
      </c>
      <c r="B262" s="229" t="str">
        <f>VLOOKUP(A262,[1]全て!$C$2658:$AI$4293,2,TRUE)</f>
        <v>明戸3-1</v>
      </c>
      <c r="C262" s="102" t="str">
        <f>"群馬県"&amp;VLOOKUP(A262,[1]全て!$C$6:$H$12007,4,FALSE)&amp;VLOOKUP(A262,[1]全て!$C$6:$H$12007,6,FALSE)</f>
        <v>群馬県富岡市大字下高田</v>
      </c>
      <c r="D262" s="99" t="s">
        <v>9</v>
      </c>
      <c r="E262" s="129" t="s">
        <v>55</v>
      </c>
      <c r="F262" s="121" t="str">
        <f t="shared" ref="F262:F325" si="11">IF(L262="○",A262,"-")</f>
        <v>k2597-1</v>
      </c>
      <c r="G262" s="111" t="str">
        <f t="shared" ref="G262:J325" si="12">IF($L262="○",B262,"-")</f>
        <v>明戸3-1</v>
      </c>
      <c r="H262" s="114" t="str">
        <f t="shared" si="12"/>
        <v>群馬県富岡市大字下高田</v>
      </c>
      <c r="I262" s="111" t="str">
        <f t="shared" si="12"/>
        <v>別図のとおり</v>
      </c>
      <c r="J262" s="122" t="str">
        <f t="shared" si="10"/>
        <v>急傾斜地の崩壊</v>
      </c>
      <c r="L262" t="str">
        <f>VLOOKUP(A262,[1]全て!$C$2658:$K$4293,9,FALSE)</f>
        <v>○</v>
      </c>
    </row>
    <row r="263" spans="1:12" s="171" customFormat="1" x14ac:dyDescent="0.15">
      <c r="A263" s="232" t="s">
        <v>1052</v>
      </c>
      <c r="B263" s="229" t="str">
        <f>VLOOKUP(A263,[1]全て!$C$2658:$AI$4293,2,TRUE)</f>
        <v>明戸3-2</v>
      </c>
      <c r="C263" s="102" t="str">
        <f>"群馬県"&amp;VLOOKUP(A263,[1]全て!$C$6:$H$12007,4,FALSE)&amp;VLOOKUP(A263,[1]全て!$C$6:$H$12007,6,FALSE)</f>
        <v>群馬県富岡市大字下高田</v>
      </c>
      <c r="D263" s="99" t="s">
        <v>9</v>
      </c>
      <c r="E263" s="129" t="s">
        <v>55</v>
      </c>
      <c r="F263" s="121" t="str">
        <f t="shared" si="11"/>
        <v>k2597-2</v>
      </c>
      <c r="G263" s="111" t="str">
        <f t="shared" si="12"/>
        <v>明戸3-2</v>
      </c>
      <c r="H263" s="114" t="str">
        <f t="shared" si="12"/>
        <v>群馬県富岡市大字下高田</v>
      </c>
      <c r="I263" s="111" t="str">
        <f t="shared" si="12"/>
        <v>別図のとおり</v>
      </c>
      <c r="J263" s="122" t="str">
        <f t="shared" si="10"/>
        <v>急傾斜地の崩壊</v>
      </c>
      <c r="L263" t="str">
        <f>VLOOKUP(A263,[1]全て!$C$2658:$K$4293,9,FALSE)</f>
        <v>○</v>
      </c>
    </row>
    <row r="264" spans="1:12" s="171" customFormat="1" x14ac:dyDescent="0.15">
      <c r="A264" s="232" t="s">
        <v>1054</v>
      </c>
      <c r="B264" s="229" t="str">
        <f>VLOOKUP(A264,[1]全て!$C$2658:$AI$4293,2,TRUE)</f>
        <v>本村1</v>
      </c>
      <c r="C264" s="102" t="str">
        <f>"群馬県"&amp;VLOOKUP(A264,[1]全て!$C$6:$H$12007,4,FALSE)&amp;VLOOKUP(A264,[1]全て!$C$6:$H$12007,6,FALSE)</f>
        <v>群馬県富岡市大字下高田</v>
      </c>
      <c r="D264" s="99" t="s">
        <v>9</v>
      </c>
      <c r="E264" s="129" t="s">
        <v>55</v>
      </c>
      <c r="F264" s="121" t="str">
        <f t="shared" si="11"/>
        <v>k2598</v>
      </c>
      <c r="G264" s="111" t="str">
        <f t="shared" si="12"/>
        <v>本村1</v>
      </c>
      <c r="H264" s="114" t="str">
        <f t="shared" si="12"/>
        <v>群馬県富岡市大字下高田</v>
      </c>
      <c r="I264" s="111" t="str">
        <f t="shared" si="12"/>
        <v>別図のとおり</v>
      </c>
      <c r="J264" s="122" t="str">
        <f t="shared" si="10"/>
        <v>急傾斜地の崩壊</v>
      </c>
      <c r="L264" t="str">
        <f>VLOOKUP(A264,[1]全て!$C$2658:$K$4293,9,FALSE)</f>
        <v>○</v>
      </c>
    </row>
    <row r="265" spans="1:12" s="271" customFormat="1" x14ac:dyDescent="0.15">
      <c r="A265" s="255" t="s">
        <v>1056</v>
      </c>
      <c r="B265" s="261" t="str">
        <f>VLOOKUP(A265,[1]全て!$C$2658:$AI$4293,2,TRUE)</f>
        <v>虻田1</v>
      </c>
      <c r="C265" s="262" t="str">
        <f>"群馬県"&amp;VLOOKUP(A265,[1]全て!$C$6:$H$12007,4,FALSE)&amp;VLOOKUP(A265,[1]全て!$C$6:$H$12007,6,FALSE)</f>
        <v>群馬県富岡市大字下高田</v>
      </c>
      <c r="D265" s="263" t="s">
        <v>9</v>
      </c>
      <c r="E265" s="264" t="s">
        <v>55</v>
      </c>
      <c r="F265" s="265" t="str">
        <f t="shared" si="11"/>
        <v>k2599</v>
      </c>
      <c r="G265" s="266" t="str">
        <f t="shared" si="12"/>
        <v>虻田1</v>
      </c>
      <c r="H265" s="267" t="str">
        <f t="shared" si="12"/>
        <v>群馬県富岡市大字下高田</v>
      </c>
      <c r="I265" s="266" t="str">
        <f t="shared" si="12"/>
        <v>別図のとおり</v>
      </c>
      <c r="J265" s="268" t="str">
        <f t="shared" si="10"/>
        <v>急傾斜地の崩壊</v>
      </c>
      <c r="L265" s="271" t="str">
        <f>VLOOKUP(A265,[1]全て!$C$2658:$K$4293,9,FALSE)</f>
        <v>○</v>
      </c>
    </row>
    <row r="266" spans="1:12" s="171" customFormat="1" x14ac:dyDescent="0.15">
      <c r="A266" s="232" t="s">
        <v>1058</v>
      </c>
      <c r="B266" s="229" t="str">
        <f>VLOOKUP(A266,[1]全て!$C$2658:$AI$4293,2,TRUE)</f>
        <v>三ツ屋1-1</v>
      </c>
      <c r="C266" s="102" t="str">
        <f>"群馬県"&amp;VLOOKUP(A266,[1]全て!$C$6:$H$12007,4,FALSE)&amp;VLOOKUP(A266,[1]全て!$C$6:$H$12007,6,FALSE)</f>
        <v>群馬県富岡市大字下高田</v>
      </c>
      <c r="D266" s="99" t="s">
        <v>9</v>
      </c>
      <c r="E266" s="129" t="s">
        <v>55</v>
      </c>
      <c r="F266" s="121" t="str">
        <f t="shared" si="11"/>
        <v>k2600-1</v>
      </c>
      <c r="G266" s="111" t="str">
        <f t="shared" si="12"/>
        <v>三ツ屋1-1</v>
      </c>
      <c r="H266" s="114" t="str">
        <f t="shared" si="12"/>
        <v>群馬県富岡市大字下高田</v>
      </c>
      <c r="I266" s="111" t="str">
        <f t="shared" si="12"/>
        <v>別図のとおり</v>
      </c>
      <c r="J266" s="122" t="str">
        <f t="shared" si="10"/>
        <v>急傾斜地の崩壊</v>
      </c>
      <c r="L266" t="str">
        <f>VLOOKUP(A266,[1]全て!$C$2658:$K$4293,9,FALSE)</f>
        <v>○</v>
      </c>
    </row>
    <row r="267" spans="1:12" s="171" customFormat="1" x14ac:dyDescent="0.15">
      <c r="A267" s="232" t="s">
        <v>1060</v>
      </c>
      <c r="B267" s="229" t="str">
        <f>VLOOKUP(A267,[1]全て!$C$2658:$AI$4293,2,TRUE)</f>
        <v>三ツ屋1-2</v>
      </c>
      <c r="C267" s="102" t="str">
        <f>"群馬県"&amp;VLOOKUP(A267,[1]全て!$C$6:$H$12007,4,FALSE)&amp;VLOOKUP(A267,[1]全て!$C$6:$H$12007,6,FALSE)</f>
        <v>群馬県富岡市大字下高田</v>
      </c>
      <c r="D267" s="99" t="s">
        <v>9</v>
      </c>
      <c r="E267" s="129" t="s">
        <v>55</v>
      </c>
      <c r="F267" s="121" t="str">
        <f t="shared" si="11"/>
        <v>k2600-2</v>
      </c>
      <c r="G267" s="111" t="str">
        <f t="shared" si="12"/>
        <v>三ツ屋1-2</v>
      </c>
      <c r="H267" s="114" t="str">
        <f t="shared" si="12"/>
        <v>群馬県富岡市大字下高田</v>
      </c>
      <c r="I267" s="111" t="str">
        <f t="shared" si="12"/>
        <v>別図のとおり</v>
      </c>
      <c r="J267" s="122" t="str">
        <f t="shared" si="10"/>
        <v>急傾斜地の崩壊</v>
      </c>
      <c r="L267" t="str">
        <f>VLOOKUP(A267,[1]全て!$C$2658:$K$4293,9,FALSE)</f>
        <v>○</v>
      </c>
    </row>
    <row r="268" spans="1:12" s="171" customFormat="1" x14ac:dyDescent="0.15">
      <c r="A268" s="232" t="s">
        <v>1062</v>
      </c>
      <c r="B268" s="229" t="str">
        <f>VLOOKUP(A268,[1]全て!$C$2658:$AI$4293,2,TRUE)</f>
        <v>三ツ屋1-3</v>
      </c>
      <c r="C268" s="102" t="str">
        <f>"群馬県"&amp;VLOOKUP(A268,[1]全て!$C$6:$H$12007,4,FALSE)&amp;VLOOKUP(A268,[1]全て!$C$6:$H$12007,6,FALSE)</f>
        <v>群馬県富岡市大字下高田</v>
      </c>
      <c r="D268" s="99" t="s">
        <v>9</v>
      </c>
      <c r="E268" s="129" t="s">
        <v>55</v>
      </c>
      <c r="F268" s="121" t="str">
        <f t="shared" si="11"/>
        <v>k2600-3</v>
      </c>
      <c r="G268" s="111" t="str">
        <f t="shared" si="12"/>
        <v>三ツ屋1-3</v>
      </c>
      <c r="H268" s="114" t="str">
        <f t="shared" si="12"/>
        <v>群馬県富岡市大字下高田</v>
      </c>
      <c r="I268" s="111" t="str">
        <f t="shared" si="12"/>
        <v>別図のとおり</v>
      </c>
      <c r="J268" s="122" t="str">
        <f t="shared" si="10"/>
        <v>急傾斜地の崩壊</v>
      </c>
      <c r="L268" t="str">
        <f>VLOOKUP(A268,[1]全て!$C$2658:$K$4293,9,FALSE)</f>
        <v>○</v>
      </c>
    </row>
    <row r="269" spans="1:12" s="171" customFormat="1" x14ac:dyDescent="0.15">
      <c r="A269" s="232" t="s">
        <v>1064</v>
      </c>
      <c r="B269" s="229" t="str">
        <f>VLOOKUP(A269,[1]全て!$C$2658:$AI$4293,2,TRUE)</f>
        <v>下福寺1</v>
      </c>
      <c r="C269" s="102" t="str">
        <f>"群馬県"&amp;VLOOKUP(A269,[1]全て!$C$6:$H$12007,4,FALSE)&amp;VLOOKUP(A269,[1]全て!$C$6:$H$12007,6,FALSE)</f>
        <v>群馬県富岡市大字下高田</v>
      </c>
      <c r="D269" s="99" t="s">
        <v>9</v>
      </c>
      <c r="E269" s="129" t="s">
        <v>55</v>
      </c>
      <c r="F269" s="121" t="str">
        <f t="shared" si="11"/>
        <v>k2601</v>
      </c>
      <c r="G269" s="111" t="str">
        <f t="shared" si="12"/>
        <v>下福寺1</v>
      </c>
      <c r="H269" s="114" t="str">
        <f t="shared" si="12"/>
        <v>群馬県富岡市大字下高田</v>
      </c>
      <c r="I269" s="111" t="str">
        <f t="shared" si="12"/>
        <v>別図のとおり</v>
      </c>
      <c r="J269" s="122" t="str">
        <f t="shared" si="10"/>
        <v>急傾斜地の崩壊</v>
      </c>
      <c r="L269" t="str">
        <f>VLOOKUP(A269,[1]全て!$C$2658:$K$4293,9,FALSE)</f>
        <v>○</v>
      </c>
    </row>
    <row r="270" spans="1:12" s="205" customFormat="1" x14ac:dyDescent="0.15">
      <c r="A270" s="256" t="s">
        <v>1066</v>
      </c>
      <c r="B270" s="269" t="str">
        <f>VLOOKUP(A270,[1]全て!$C$2658:$AI$4293,2,TRUE)</f>
        <v>上八木連1</v>
      </c>
      <c r="C270" s="270" t="str">
        <f>"群馬県"&amp;VLOOKUP(A270,[1]全て!$C$6:$H$12007,4,FALSE)&amp;VLOOKUP(A270,[1]全て!$C$6:$H$12007,6,FALSE)</f>
        <v>群馬県富岡市大字八木連</v>
      </c>
      <c r="D270" s="199" t="s">
        <v>9</v>
      </c>
      <c r="E270" s="200" t="s">
        <v>55</v>
      </c>
      <c r="F270" s="201" t="str">
        <f t="shared" si="11"/>
        <v>k2602</v>
      </c>
      <c r="G270" s="202" t="str">
        <f t="shared" si="12"/>
        <v>上八木連1</v>
      </c>
      <c r="H270" s="203" t="str">
        <f t="shared" si="12"/>
        <v>群馬県富岡市大字八木連</v>
      </c>
      <c r="I270" s="202" t="str">
        <f t="shared" si="12"/>
        <v>別図のとおり</v>
      </c>
      <c r="J270" s="204" t="str">
        <f t="shared" si="10"/>
        <v>急傾斜地の崩壊</v>
      </c>
      <c r="L270" s="205" t="str">
        <f>VLOOKUP(A270,[1]全て!$C$2658:$K$4293,9,FALSE)</f>
        <v>○</v>
      </c>
    </row>
    <row r="271" spans="1:12" s="271" customFormat="1" x14ac:dyDescent="0.15">
      <c r="A271" s="255" t="s">
        <v>1068</v>
      </c>
      <c r="B271" s="261" t="str">
        <f>VLOOKUP(A271,[1]全て!$C$2658:$AI$4293,2,TRUE)</f>
        <v>上八木連2</v>
      </c>
      <c r="C271" s="262" t="str">
        <f>"群馬県"&amp;VLOOKUP(A271,[1]全て!$C$6:$H$12007,4,FALSE)&amp;VLOOKUP(A271,[1]全て!$C$6:$H$12007,6,FALSE)</f>
        <v>群馬県富岡市大字八木連</v>
      </c>
      <c r="D271" s="263" t="s">
        <v>9</v>
      </c>
      <c r="E271" s="264" t="s">
        <v>55</v>
      </c>
      <c r="F271" s="265" t="str">
        <f t="shared" si="11"/>
        <v>k2603</v>
      </c>
      <c r="G271" s="266" t="str">
        <f t="shared" si="12"/>
        <v>上八木連2</v>
      </c>
      <c r="H271" s="267" t="str">
        <f t="shared" si="12"/>
        <v>群馬県富岡市大字八木連</v>
      </c>
      <c r="I271" s="266" t="str">
        <f t="shared" si="12"/>
        <v>別図のとおり</v>
      </c>
      <c r="J271" s="268" t="str">
        <f t="shared" si="10"/>
        <v>急傾斜地の崩壊</v>
      </c>
      <c r="L271" s="271" t="str">
        <f>VLOOKUP(A271,[1]全て!$C$2658:$K$4293,9,FALSE)</f>
        <v>○</v>
      </c>
    </row>
    <row r="272" spans="1:12" s="271" customFormat="1" x14ac:dyDescent="0.15">
      <c r="A272" s="255" t="s">
        <v>1070</v>
      </c>
      <c r="B272" s="261" t="str">
        <f>VLOOKUP(A272,[1]全て!$C$2658:$AI$4293,2,TRUE)</f>
        <v>大久保14</v>
      </c>
      <c r="C272" s="262" t="str">
        <f>"群馬県"&amp;VLOOKUP(A272,[1]全て!$C$6:$H$12007,4,FALSE)&amp;VLOOKUP(A272,[1]全て!$C$6:$H$12007,6,FALSE)</f>
        <v>群馬県富岡市大字八木連</v>
      </c>
      <c r="D272" s="263" t="s">
        <v>9</v>
      </c>
      <c r="E272" s="264" t="s">
        <v>55</v>
      </c>
      <c r="F272" s="265" t="str">
        <f t="shared" si="11"/>
        <v>k2604</v>
      </c>
      <c r="G272" s="266" t="str">
        <f t="shared" si="12"/>
        <v>大久保14</v>
      </c>
      <c r="H272" s="267" t="str">
        <f t="shared" si="12"/>
        <v>群馬県富岡市大字八木連</v>
      </c>
      <c r="I272" s="266" t="str">
        <f t="shared" si="12"/>
        <v>別図のとおり</v>
      </c>
      <c r="J272" s="268" t="str">
        <f t="shared" si="10"/>
        <v>急傾斜地の崩壊</v>
      </c>
      <c r="L272" s="271" t="str">
        <f>VLOOKUP(A272,[1]全て!$C$2658:$K$4293,9,FALSE)</f>
        <v>○</v>
      </c>
    </row>
    <row r="273" spans="1:12" x14ac:dyDescent="0.15">
      <c r="A273" s="232" t="s">
        <v>1072</v>
      </c>
      <c r="B273" s="229" t="str">
        <f>VLOOKUP(A273,[1]全て!$C$2658:$AI$4293,2,TRUE)</f>
        <v>上村1</v>
      </c>
      <c r="C273" s="102" t="str">
        <f>"群馬県"&amp;VLOOKUP(A273,[1]全て!$C$6:$H$12007,4,FALSE)&amp;VLOOKUP(A273,[1]全て!$C$6:$H$12007,6,FALSE)</f>
        <v>群馬県富岡市大字古立</v>
      </c>
      <c r="D273" s="99" t="s">
        <v>9</v>
      </c>
      <c r="E273" s="129" t="s">
        <v>55</v>
      </c>
      <c r="F273" s="121" t="str">
        <f t="shared" si="11"/>
        <v>k2605</v>
      </c>
      <c r="G273" s="111" t="str">
        <f t="shared" si="12"/>
        <v>上村1</v>
      </c>
      <c r="H273" s="114" t="str">
        <f t="shared" si="12"/>
        <v>群馬県富岡市大字古立</v>
      </c>
      <c r="I273" s="111" t="str">
        <f t="shared" si="12"/>
        <v>別図のとおり</v>
      </c>
      <c r="J273" s="122" t="str">
        <f t="shared" si="10"/>
        <v>急傾斜地の崩壊</v>
      </c>
      <c r="L273" t="str">
        <f>VLOOKUP(A273,[1]全て!$C$2658:$K$4293,9,FALSE)</f>
        <v>○</v>
      </c>
    </row>
    <row r="274" spans="1:12" x14ac:dyDescent="0.15">
      <c r="A274" s="232" t="s">
        <v>1074</v>
      </c>
      <c r="B274" s="229" t="str">
        <f>VLOOKUP(A274,[1]全て!$C$2658:$AI$4293,2,TRUE)</f>
        <v>日向1-1</v>
      </c>
      <c r="C274" s="102" t="str">
        <f>"群馬県"&amp;VLOOKUP(A274,[1]全て!$C$6:$H$12007,4,FALSE)&amp;VLOOKUP(A274,[1]全て!$C$6:$H$12007,6,FALSE)</f>
        <v>群馬県富岡市大字大牛</v>
      </c>
      <c r="D274" s="99" t="s">
        <v>9</v>
      </c>
      <c r="E274" s="129" t="s">
        <v>55</v>
      </c>
      <c r="F274" s="121" t="str">
        <f t="shared" si="11"/>
        <v>k2606-1</v>
      </c>
      <c r="G274" s="111" t="str">
        <f t="shared" si="12"/>
        <v>日向1-1</v>
      </c>
      <c r="H274" s="114" t="str">
        <f t="shared" si="12"/>
        <v>群馬県富岡市大字大牛</v>
      </c>
      <c r="I274" s="111" t="str">
        <f t="shared" si="12"/>
        <v>別図のとおり</v>
      </c>
      <c r="J274" s="122" t="str">
        <f t="shared" si="10"/>
        <v>急傾斜地の崩壊</v>
      </c>
      <c r="L274" t="str">
        <f>VLOOKUP(A274,[1]全て!$C$2658:$K$4293,9,FALSE)</f>
        <v>○</v>
      </c>
    </row>
    <row r="275" spans="1:12" x14ac:dyDescent="0.15">
      <c r="A275" s="232" t="s">
        <v>1076</v>
      </c>
      <c r="B275" s="229" t="str">
        <f>VLOOKUP(A275,[1]全て!$C$2658:$AI$4293,2,TRUE)</f>
        <v>日向1-2</v>
      </c>
      <c r="C275" s="102" t="str">
        <f>"群馬県"&amp;VLOOKUP(A275,[1]全て!$C$6:$H$12007,4,FALSE)&amp;VLOOKUP(A275,[1]全て!$C$6:$H$12007,6,FALSE)</f>
        <v>群馬県富岡市大字大牛</v>
      </c>
      <c r="D275" s="99" t="s">
        <v>9</v>
      </c>
      <c r="E275" s="129" t="s">
        <v>55</v>
      </c>
      <c r="F275" s="121" t="str">
        <f t="shared" si="11"/>
        <v>k2606-2</v>
      </c>
      <c r="G275" s="111" t="str">
        <f t="shared" si="12"/>
        <v>日向1-2</v>
      </c>
      <c r="H275" s="114" t="str">
        <f t="shared" si="12"/>
        <v>群馬県富岡市大字大牛</v>
      </c>
      <c r="I275" s="111" t="str">
        <f t="shared" si="12"/>
        <v>別図のとおり</v>
      </c>
      <c r="J275" s="122" t="str">
        <f t="shared" si="10"/>
        <v>急傾斜地の崩壊</v>
      </c>
      <c r="L275" t="str">
        <f>VLOOKUP(A275,[1]全て!$C$2658:$K$4293,9,FALSE)</f>
        <v>○</v>
      </c>
    </row>
    <row r="276" spans="1:12" s="271" customFormat="1" x14ac:dyDescent="0.15">
      <c r="A276" s="255" t="s">
        <v>1078</v>
      </c>
      <c r="B276" s="261" t="str">
        <f>VLOOKUP(A276,[1]全て!$C$2658:$AI$4293,2,TRUE)</f>
        <v>行沢5-1</v>
      </c>
      <c r="C276" s="262" t="str">
        <f>"群馬県"&amp;VLOOKUP(A276,[1]全て!$C$6:$H$12007,4,FALSE)&amp;VLOOKUP(A276,[1]全て!$C$6:$H$12007,6,FALSE)</f>
        <v>群馬県富岡市大字行沢</v>
      </c>
      <c r="D276" s="263" t="s">
        <v>9</v>
      </c>
      <c r="E276" s="264" t="s">
        <v>55</v>
      </c>
      <c r="F276" s="265" t="str">
        <f t="shared" si="11"/>
        <v>k2607-1</v>
      </c>
      <c r="G276" s="266" t="str">
        <f t="shared" si="12"/>
        <v>行沢5-1</v>
      </c>
      <c r="H276" s="267" t="str">
        <f t="shared" si="12"/>
        <v>群馬県富岡市大字行沢</v>
      </c>
      <c r="I276" s="266" t="str">
        <f t="shared" si="12"/>
        <v>別図のとおり</v>
      </c>
      <c r="J276" s="268" t="str">
        <f t="shared" si="10"/>
        <v>急傾斜地の崩壊</v>
      </c>
      <c r="L276" s="271" t="str">
        <f>VLOOKUP(A276,[1]全て!$C$2658:$K$4293,9,FALSE)</f>
        <v>○</v>
      </c>
    </row>
    <row r="277" spans="1:12" s="271" customFormat="1" x14ac:dyDescent="0.15">
      <c r="A277" s="255" t="s">
        <v>1080</v>
      </c>
      <c r="B277" s="261" t="str">
        <f>VLOOKUP(A277,[1]全て!$C$2658:$AI$4293,2,TRUE)</f>
        <v>行沢5-2</v>
      </c>
      <c r="C277" s="262" t="str">
        <f>"群馬県"&amp;VLOOKUP(A277,[1]全て!$C$6:$H$12007,4,FALSE)&amp;VLOOKUP(A277,[1]全て!$C$6:$H$12007,6,FALSE)</f>
        <v>群馬県富岡市大字行沢</v>
      </c>
      <c r="D277" s="263" t="s">
        <v>9</v>
      </c>
      <c r="E277" s="264" t="s">
        <v>55</v>
      </c>
      <c r="F277" s="265" t="str">
        <f t="shared" si="11"/>
        <v>k2607-2</v>
      </c>
      <c r="G277" s="266" t="str">
        <f t="shared" si="12"/>
        <v>行沢5-2</v>
      </c>
      <c r="H277" s="267" t="str">
        <f t="shared" si="12"/>
        <v>群馬県富岡市大字行沢</v>
      </c>
      <c r="I277" s="266" t="str">
        <f t="shared" si="12"/>
        <v>別図のとおり</v>
      </c>
      <c r="J277" s="268" t="str">
        <f t="shared" si="10"/>
        <v>急傾斜地の崩壊</v>
      </c>
      <c r="L277" s="271" t="str">
        <f>VLOOKUP(A277,[1]全て!$C$2658:$K$4293,9,FALSE)</f>
        <v>○</v>
      </c>
    </row>
    <row r="278" spans="1:12" s="271" customFormat="1" x14ac:dyDescent="0.15">
      <c r="A278" s="255" t="s">
        <v>1082</v>
      </c>
      <c r="B278" s="261" t="str">
        <f>VLOOKUP(A278,[1]全て!$C$2658:$AI$4293,2,TRUE)</f>
        <v>尾崎1</v>
      </c>
      <c r="C278" s="262" t="str">
        <f>"群馬県"&amp;VLOOKUP(A278,[1]全て!$C$6:$H$12007,4,FALSE)&amp;VLOOKUP(A278,[1]全て!$C$6:$H$12007,6,FALSE)</f>
        <v>群馬県富岡市大字菅原</v>
      </c>
      <c r="D278" s="263" t="s">
        <v>9</v>
      </c>
      <c r="E278" s="264" t="s">
        <v>55</v>
      </c>
      <c r="F278" s="265" t="str">
        <f t="shared" si="11"/>
        <v>k2608</v>
      </c>
      <c r="G278" s="266" t="str">
        <f t="shared" si="12"/>
        <v>尾崎1</v>
      </c>
      <c r="H278" s="267" t="str">
        <f t="shared" si="12"/>
        <v>群馬県富岡市大字菅原</v>
      </c>
      <c r="I278" s="266" t="str">
        <f t="shared" si="12"/>
        <v>別図のとおり</v>
      </c>
      <c r="J278" s="268" t="str">
        <f t="shared" si="10"/>
        <v>急傾斜地の崩壊</v>
      </c>
      <c r="L278" s="271" t="str">
        <f>VLOOKUP(A278,[1]全て!$C$2658:$K$4293,9,FALSE)</f>
        <v>○</v>
      </c>
    </row>
    <row r="279" spans="1:12" x14ac:dyDescent="0.15">
      <c r="A279" s="232" t="s">
        <v>1084</v>
      </c>
      <c r="B279" s="229" t="str">
        <f>VLOOKUP(A279,[1]全て!$C$2658:$AI$4293,2,TRUE)</f>
        <v>尾崎2</v>
      </c>
      <c r="C279" s="102" t="str">
        <f>"群馬県"&amp;VLOOKUP(A279,[1]全て!$C$6:$H$12007,4,FALSE)&amp;VLOOKUP(A279,[1]全て!$C$6:$H$12007,6,FALSE)</f>
        <v>群馬県富岡市大字菅原</v>
      </c>
      <c r="D279" s="99" t="s">
        <v>9</v>
      </c>
      <c r="E279" s="129" t="s">
        <v>55</v>
      </c>
      <c r="F279" s="121" t="str">
        <f t="shared" si="11"/>
        <v>k2609</v>
      </c>
      <c r="G279" s="111" t="str">
        <f t="shared" si="12"/>
        <v>尾崎2</v>
      </c>
      <c r="H279" s="114" t="str">
        <f t="shared" si="12"/>
        <v>群馬県富岡市大字菅原</v>
      </c>
      <c r="I279" s="111" t="str">
        <f t="shared" si="12"/>
        <v>別図のとおり</v>
      </c>
      <c r="J279" s="122" t="str">
        <f t="shared" si="10"/>
        <v>急傾斜地の崩壊</v>
      </c>
      <c r="L279" t="str">
        <f>VLOOKUP(A279,[1]全て!$C$2658:$K$4293,9,FALSE)</f>
        <v>○</v>
      </c>
    </row>
    <row r="280" spans="1:12" s="271" customFormat="1" x14ac:dyDescent="0.15">
      <c r="A280" s="255" t="s">
        <v>1086</v>
      </c>
      <c r="B280" s="261" t="str">
        <f>VLOOKUP(A280,[1]全て!$C$2658:$AI$4293,2,TRUE)</f>
        <v>打越2</v>
      </c>
      <c r="C280" s="262" t="str">
        <f>"群馬県"&amp;VLOOKUP(A280,[1]全て!$C$6:$H$12007,4,FALSE)&amp;VLOOKUP(A280,[1]全て!$C$6:$H$12007,6,FALSE)</f>
        <v>群馬県富岡市大字菅原</v>
      </c>
      <c r="D280" s="263" t="s">
        <v>9</v>
      </c>
      <c r="E280" s="264" t="s">
        <v>55</v>
      </c>
      <c r="F280" s="265" t="str">
        <f t="shared" si="11"/>
        <v>k2610</v>
      </c>
      <c r="G280" s="266" t="str">
        <f t="shared" si="12"/>
        <v>打越2</v>
      </c>
      <c r="H280" s="267" t="str">
        <f t="shared" si="12"/>
        <v>群馬県富岡市大字菅原</v>
      </c>
      <c r="I280" s="266" t="str">
        <f t="shared" si="12"/>
        <v>別図のとおり</v>
      </c>
      <c r="J280" s="268" t="str">
        <f t="shared" si="10"/>
        <v>急傾斜地の崩壊</v>
      </c>
      <c r="L280" s="271" t="str">
        <f>VLOOKUP(A280,[1]全て!$C$2658:$K$4293,9,FALSE)</f>
        <v>○</v>
      </c>
    </row>
    <row r="281" spans="1:12" x14ac:dyDescent="0.15">
      <c r="A281" s="232" t="s">
        <v>1088</v>
      </c>
      <c r="B281" s="229" t="str">
        <f>VLOOKUP(A281,[1]全て!$C$2658:$AI$4293,2,TRUE)</f>
        <v>打越3</v>
      </c>
      <c r="C281" s="102" t="str">
        <f>"群馬県"&amp;VLOOKUP(A281,[1]全て!$C$6:$H$12007,4,FALSE)&amp;VLOOKUP(A281,[1]全て!$C$6:$H$12007,6,FALSE)</f>
        <v>群馬県富岡市大字菅原</v>
      </c>
      <c r="D281" s="99" t="s">
        <v>9</v>
      </c>
      <c r="E281" s="129" t="s">
        <v>55</v>
      </c>
      <c r="F281" s="121" t="str">
        <f t="shared" si="11"/>
        <v>k2611</v>
      </c>
      <c r="G281" s="111" t="str">
        <f t="shared" si="12"/>
        <v>打越3</v>
      </c>
      <c r="H281" s="114" t="str">
        <f t="shared" si="12"/>
        <v>群馬県富岡市大字菅原</v>
      </c>
      <c r="I281" s="111" t="str">
        <f t="shared" si="12"/>
        <v>別図のとおり</v>
      </c>
      <c r="J281" s="122" t="str">
        <f t="shared" si="10"/>
        <v>急傾斜地の崩壊</v>
      </c>
      <c r="L281" t="str">
        <f>VLOOKUP(A281,[1]全て!$C$2658:$K$4293,9,FALSE)</f>
        <v>○</v>
      </c>
    </row>
    <row r="282" spans="1:12" s="271" customFormat="1" x14ac:dyDescent="0.15">
      <c r="A282" s="255" t="s">
        <v>1090</v>
      </c>
      <c r="B282" s="261" t="str">
        <f>VLOOKUP(A282,[1]全て!$C$2658:$AI$4293,2,TRUE)</f>
        <v>宿3</v>
      </c>
      <c r="C282" s="262" t="str">
        <f>"群馬県"&amp;VLOOKUP(A282,[1]全て!$C$6:$H$12007,4,FALSE)&amp;VLOOKUP(A282,[1]全て!$C$6:$H$12007,6,FALSE)</f>
        <v>群馬県富岡市大字菅原</v>
      </c>
      <c r="D282" s="263" t="s">
        <v>9</v>
      </c>
      <c r="E282" s="264" t="s">
        <v>55</v>
      </c>
      <c r="F282" s="265" t="str">
        <f t="shared" si="11"/>
        <v>k2612</v>
      </c>
      <c r="G282" s="266" t="str">
        <f t="shared" si="12"/>
        <v>宿3</v>
      </c>
      <c r="H282" s="267" t="str">
        <f t="shared" si="12"/>
        <v>群馬県富岡市大字菅原</v>
      </c>
      <c r="I282" s="266" t="str">
        <f t="shared" si="12"/>
        <v>別図のとおり</v>
      </c>
      <c r="J282" s="268" t="str">
        <f t="shared" si="10"/>
        <v>急傾斜地の崩壊</v>
      </c>
      <c r="L282" s="271" t="str">
        <f>VLOOKUP(A282,[1]全て!$C$2658:$K$4293,9,FALSE)</f>
        <v>○</v>
      </c>
    </row>
    <row r="283" spans="1:12" x14ac:dyDescent="0.15">
      <c r="A283" s="232" t="s">
        <v>1092</v>
      </c>
      <c r="B283" s="229" t="str">
        <f>VLOOKUP(A283,[1]全て!$C$2658:$AI$4293,2,TRUE)</f>
        <v>町1</v>
      </c>
      <c r="C283" s="102" t="str">
        <f>"群馬県"&amp;VLOOKUP(A283,[1]全て!$C$6:$H$12007,4,FALSE)&amp;VLOOKUP(A283,[1]全て!$C$6:$H$12007,6,FALSE)</f>
        <v>群馬県富岡市大字菅原</v>
      </c>
      <c r="D283" s="99" t="s">
        <v>9</v>
      </c>
      <c r="E283" s="129" t="s">
        <v>55</v>
      </c>
      <c r="F283" s="121" t="str">
        <f t="shared" si="11"/>
        <v>k2613</v>
      </c>
      <c r="G283" s="111" t="str">
        <f t="shared" si="12"/>
        <v>町1</v>
      </c>
      <c r="H283" s="114" t="str">
        <f t="shared" si="12"/>
        <v>群馬県富岡市大字菅原</v>
      </c>
      <c r="I283" s="111" t="str">
        <f t="shared" si="12"/>
        <v>別図のとおり</v>
      </c>
      <c r="J283" s="122" t="str">
        <f t="shared" si="10"/>
        <v>急傾斜地の崩壊</v>
      </c>
      <c r="L283" t="str">
        <f>VLOOKUP(A283,[1]全て!$C$2658:$K$4293,9,FALSE)</f>
        <v>○</v>
      </c>
    </row>
    <row r="284" spans="1:12" x14ac:dyDescent="0.15">
      <c r="A284" s="232" t="s">
        <v>1094</v>
      </c>
      <c r="B284" s="229" t="str">
        <f>VLOOKUP(A284,[1]全て!$C$2658:$AI$4293,2,TRUE)</f>
        <v>川後石1</v>
      </c>
      <c r="C284" s="102" t="str">
        <f>"群馬県"&amp;VLOOKUP(A284,[1]全て!$C$6:$H$12007,4,FALSE)&amp;VLOOKUP(A284,[1]全て!$C$6:$H$12007,6,FALSE)</f>
        <v>群馬県富岡市大字菅原</v>
      </c>
      <c r="D284" s="99" t="s">
        <v>9</v>
      </c>
      <c r="E284" s="129" t="s">
        <v>55</v>
      </c>
      <c r="F284" s="121" t="str">
        <f t="shared" si="11"/>
        <v>k2614</v>
      </c>
      <c r="G284" s="111" t="str">
        <f t="shared" si="12"/>
        <v>川後石1</v>
      </c>
      <c r="H284" s="114" t="str">
        <f t="shared" si="12"/>
        <v>群馬県富岡市大字菅原</v>
      </c>
      <c r="I284" s="111" t="str">
        <f t="shared" si="12"/>
        <v>別図のとおり</v>
      </c>
      <c r="J284" s="122" t="str">
        <f t="shared" si="10"/>
        <v>急傾斜地の崩壊</v>
      </c>
      <c r="L284" t="str">
        <f>VLOOKUP(A284,[1]全て!$C$2658:$K$4293,9,FALSE)</f>
        <v>○</v>
      </c>
    </row>
    <row r="285" spans="1:12" x14ac:dyDescent="0.15">
      <c r="A285" s="232" t="s">
        <v>1096</v>
      </c>
      <c r="B285" s="229" t="str">
        <f>VLOOKUP(A285,[1]全て!$C$2658:$AI$4293,2,TRUE)</f>
        <v>神成(Ⅱ)-1</v>
      </c>
      <c r="C285" s="102" t="str">
        <f>"群馬県"&amp;VLOOKUP(A285,[1]全て!$C$6:$H$12007,4,FALSE)&amp;VLOOKUP(A285,[1]全て!$C$6:$H$12007,6,FALSE)</f>
        <v>群馬県富岡市神成</v>
      </c>
      <c r="D285" s="99" t="s">
        <v>9</v>
      </c>
      <c r="E285" s="129" t="s">
        <v>55</v>
      </c>
      <c r="F285" s="121" t="str">
        <f t="shared" si="11"/>
        <v>k4219-1</v>
      </c>
      <c r="G285" s="111" t="str">
        <f t="shared" si="12"/>
        <v>神成(Ⅱ)-1</v>
      </c>
      <c r="H285" s="114" t="str">
        <f t="shared" si="12"/>
        <v>群馬県富岡市神成</v>
      </c>
      <c r="I285" s="111" t="str">
        <f t="shared" si="12"/>
        <v>別図のとおり</v>
      </c>
      <c r="J285" s="122" t="str">
        <f t="shared" si="10"/>
        <v>急傾斜地の崩壊</v>
      </c>
      <c r="L285" t="str">
        <f>VLOOKUP(A285,[1]全て!$C$2658:$K$4293,9,FALSE)</f>
        <v>○</v>
      </c>
    </row>
    <row r="286" spans="1:12" x14ac:dyDescent="0.15">
      <c r="A286" s="232" t="s">
        <v>1098</v>
      </c>
      <c r="B286" s="229" t="str">
        <f>VLOOKUP(A286,[1]全て!$C$2658:$AI$4293,2,TRUE)</f>
        <v>神成(Ⅱ)-2</v>
      </c>
      <c r="C286" s="102" t="str">
        <f>"群馬県"&amp;VLOOKUP(A286,[1]全て!$C$6:$H$12007,4,FALSE)&amp;VLOOKUP(A286,[1]全て!$C$6:$H$12007,6,FALSE)</f>
        <v>群馬県富岡市神成</v>
      </c>
      <c r="D286" s="99" t="s">
        <v>9</v>
      </c>
      <c r="E286" s="129" t="s">
        <v>55</v>
      </c>
      <c r="F286" s="121" t="str">
        <f t="shared" si="11"/>
        <v>k4219-2</v>
      </c>
      <c r="G286" s="111" t="str">
        <f t="shared" si="12"/>
        <v>神成(Ⅱ)-2</v>
      </c>
      <c r="H286" s="114" t="str">
        <f t="shared" si="12"/>
        <v>群馬県富岡市神成</v>
      </c>
      <c r="I286" s="111" t="str">
        <f t="shared" si="12"/>
        <v>別図のとおり</v>
      </c>
      <c r="J286" s="122" t="str">
        <f t="shared" si="10"/>
        <v>急傾斜地の崩壊</v>
      </c>
      <c r="L286" t="str">
        <f>VLOOKUP(A286,[1]全て!$C$2658:$K$4293,9,FALSE)</f>
        <v>○</v>
      </c>
    </row>
    <row r="287" spans="1:12" s="205" customFormat="1" x14ac:dyDescent="0.15">
      <c r="A287" s="232" t="s">
        <v>1100</v>
      </c>
      <c r="B287" s="229" t="str">
        <f>VLOOKUP(A287,[1]全て!$C$2658:$AI$4293,2,TRUE)</f>
        <v>一宮</v>
      </c>
      <c r="C287" s="102" t="str">
        <f>"群馬県"&amp;VLOOKUP(A287,[1]全て!$C$6:$H$12007,4,FALSE)&amp;VLOOKUP(A287,[1]全て!$C$6:$H$12007,6,FALSE)</f>
        <v>群馬県富岡市一ノ宮</v>
      </c>
      <c r="D287" s="99" t="s">
        <v>9</v>
      </c>
      <c r="E287" s="129" t="s">
        <v>55</v>
      </c>
      <c r="F287" s="121" t="str">
        <f t="shared" si="11"/>
        <v>k4220</v>
      </c>
      <c r="G287" s="111" t="str">
        <f t="shared" si="12"/>
        <v>一宮</v>
      </c>
      <c r="H287" s="114" t="str">
        <f t="shared" si="12"/>
        <v>群馬県富岡市一ノ宮</v>
      </c>
      <c r="I287" s="111" t="str">
        <f t="shared" si="12"/>
        <v>別図のとおり</v>
      </c>
      <c r="J287" s="122" t="str">
        <f t="shared" si="10"/>
        <v>急傾斜地の崩壊</v>
      </c>
      <c r="L287" t="str">
        <f>VLOOKUP(A287,[1]全て!$C$2658:$K$4293,9,FALSE)</f>
        <v>○</v>
      </c>
    </row>
    <row r="288" spans="1:12" s="171" customFormat="1" x14ac:dyDescent="0.15">
      <c r="A288" s="232" t="s">
        <v>1103</v>
      </c>
      <c r="B288" s="229" t="str">
        <f>VLOOKUP(A288,[1]全て!$C$2658:$AI$4293,2,TRUE)</f>
        <v>南後箇</v>
      </c>
      <c r="C288" s="102" t="str">
        <f>"群馬県"&amp;VLOOKUP(A288,[1]全て!$C$6:$H$12007,4,FALSE)&amp;VLOOKUP(A288,[1]全て!$C$6:$H$12007,6,FALSE)</f>
        <v>群馬県富岡市南後箇</v>
      </c>
      <c r="D288" s="99" t="s">
        <v>9</v>
      </c>
      <c r="E288" s="129" t="s">
        <v>55</v>
      </c>
      <c r="F288" s="121" t="str">
        <f t="shared" si="11"/>
        <v>k4221</v>
      </c>
      <c r="G288" s="111" t="str">
        <f t="shared" si="12"/>
        <v>南後箇</v>
      </c>
      <c r="H288" s="114" t="str">
        <f t="shared" si="12"/>
        <v>群馬県富岡市南後箇</v>
      </c>
      <c r="I288" s="111" t="str">
        <f t="shared" si="12"/>
        <v>別図のとおり</v>
      </c>
      <c r="J288" s="122" t="str">
        <f t="shared" si="10"/>
        <v>急傾斜地の崩壊</v>
      </c>
      <c r="L288" t="str">
        <f>VLOOKUP(A288,[1]全て!$C$2658:$K$4293,9,FALSE)</f>
        <v>○</v>
      </c>
    </row>
    <row r="289" spans="1:12" s="171" customFormat="1" x14ac:dyDescent="0.15">
      <c r="A289" s="232" t="s">
        <v>1105</v>
      </c>
      <c r="B289" s="229" t="str">
        <f>VLOOKUP(A289,[1]全て!$C$2658:$AI$4293,2,TRUE)</f>
        <v>南後箇1</v>
      </c>
      <c r="C289" s="102" t="str">
        <f>"群馬県"&amp;VLOOKUP(A289,[1]全て!$C$6:$H$12007,4,FALSE)&amp;VLOOKUP(A289,[1]全て!$C$6:$H$12007,6,FALSE)</f>
        <v>群馬県富岡市南後箇</v>
      </c>
      <c r="D289" s="99" t="s">
        <v>9</v>
      </c>
      <c r="E289" s="129" t="s">
        <v>55</v>
      </c>
      <c r="F289" s="121" t="str">
        <f t="shared" si="11"/>
        <v>k4222</v>
      </c>
      <c r="G289" s="111" t="str">
        <f t="shared" si="12"/>
        <v>南後箇1</v>
      </c>
      <c r="H289" s="114" t="str">
        <f t="shared" si="12"/>
        <v>群馬県富岡市南後箇</v>
      </c>
      <c r="I289" s="111" t="str">
        <f t="shared" si="12"/>
        <v>別図のとおり</v>
      </c>
      <c r="J289" s="122" t="str">
        <f t="shared" si="10"/>
        <v>急傾斜地の崩壊</v>
      </c>
      <c r="L289" t="str">
        <f>VLOOKUP(A289,[1]全て!$C$2658:$K$4293,9,FALSE)</f>
        <v>○</v>
      </c>
    </row>
    <row r="290" spans="1:12" x14ac:dyDescent="0.15">
      <c r="A290" s="233" t="s">
        <v>1107</v>
      </c>
      <c r="B290" s="229" t="str">
        <f>VLOOKUP(A290,[1]全て!$C$2658:$AI$4293,2,TRUE)</f>
        <v>南後箇3</v>
      </c>
      <c r="C290" s="102" t="str">
        <f>"群馬県"&amp;VLOOKUP(A290,[1]全て!$C$6:$H$12007,4,FALSE)&amp;VLOOKUP(A290,[1]全て!$C$6:$H$12007,6,FALSE)</f>
        <v>群馬県富岡市南後箇</v>
      </c>
      <c r="D290" s="99" t="s">
        <v>9</v>
      </c>
      <c r="E290" s="129" t="s">
        <v>55</v>
      </c>
      <c r="F290" s="121" t="str">
        <f t="shared" si="11"/>
        <v>k4223</v>
      </c>
      <c r="G290" s="111" t="str">
        <f t="shared" si="12"/>
        <v>南後箇3</v>
      </c>
      <c r="H290" s="114" t="str">
        <f t="shared" si="12"/>
        <v>群馬県富岡市南後箇</v>
      </c>
      <c r="I290" s="111" t="str">
        <f t="shared" si="12"/>
        <v>別図のとおり</v>
      </c>
      <c r="J290" s="122" t="str">
        <f t="shared" si="10"/>
        <v>急傾斜地の崩壊</v>
      </c>
      <c r="L290" t="str">
        <f>VLOOKUP(A290,[1]全て!$C$2658:$K$4293,9,FALSE)</f>
        <v>○</v>
      </c>
    </row>
    <row r="291" spans="1:12" x14ac:dyDescent="0.15">
      <c r="A291" s="232" t="s">
        <v>1109</v>
      </c>
      <c r="B291" s="229" t="str">
        <f>VLOOKUP(A291,[1]全て!$C$2658:$AI$4293,2,TRUE)</f>
        <v>南後箇3</v>
      </c>
      <c r="C291" s="102" t="str">
        <f>"群馬県"&amp;VLOOKUP(A291,[1]全て!$C$6:$H$12007,4,FALSE)&amp;VLOOKUP(A291,[1]全て!$C$6:$H$12007,6,FALSE)</f>
        <v>群馬県富岡市南後箇</v>
      </c>
      <c r="D291" s="99" t="s">
        <v>9</v>
      </c>
      <c r="E291" s="129" t="s">
        <v>55</v>
      </c>
      <c r="F291" s="121" t="str">
        <f t="shared" si="11"/>
        <v>k4224</v>
      </c>
      <c r="G291" s="111" t="str">
        <f t="shared" si="12"/>
        <v>南後箇3</v>
      </c>
      <c r="H291" s="114" t="str">
        <f t="shared" si="12"/>
        <v>群馬県富岡市南後箇</v>
      </c>
      <c r="I291" s="111" t="str">
        <f t="shared" si="12"/>
        <v>別図のとおり</v>
      </c>
      <c r="J291" s="122" t="str">
        <f t="shared" si="10"/>
        <v>急傾斜地の崩壊</v>
      </c>
      <c r="L291" t="str">
        <f>VLOOKUP(A291,[1]全て!$C$2658:$K$4293,9,FALSE)</f>
        <v>○</v>
      </c>
    </row>
    <row r="292" spans="1:12" x14ac:dyDescent="0.15">
      <c r="A292" s="232" t="s">
        <v>1110</v>
      </c>
      <c r="B292" s="229" t="str">
        <f>VLOOKUP(A292,[1]全て!$C$2658:$AI$4293,2,TRUE)</f>
        <v>岡本</v>
      </c>
      <c r="C292" s="102" t="str">
        <f>"群馬県"&amp;VLOOKUP(A292,[1]全て!$C$6:$H$12007,4,FALSE)&amp;VLOOKUP(A292,[1]全て!$C$6:$H$12007,6,FALSE)</f>
        <v>群馬県富岡市岡本</v>
      </c>
      <c r="D292" s="99" t="s">
        <v>9</v>
      </c>
      <c r="E292" s="129" t="s">
        <v>55</v>
      </c>
      <c r="F292" s="121" t="str">
        <f t="shared" si="11"/>
        <v>k4225</v>
      </c>
      <c r="G292" s="111" t="str">
        <f t="shared" si="12"/>
        <v>岡本</v>
      </c>
      <c r="H292" s="114" t="str">
        <f t="shared" si="12"/>
        <v>群馬県富岡市岡本</v>
      </c>
      <c r="I292" s="111" t="str">
        <f t="shared" si="12"/>
        <v>別図のとおり</v>
      </c>
      <c r="J292" s="122" t="str">
        <f t="shared" si="10"/>
        <v>急傾斜地の崩壊</v>
      </c>
      <c r="L292" t="str">
        <f>VLOOKUP(A292,[1]全て!$C$2658:$K$4293,9,FALSE)</f>
        <v>○</v>
      </c>
    </row>
    <row r="293" spans="1:12" s="171" customFormat="1" x14ac:dyDescent="0.15">
      <c r="A293" s="232" t="s">
        <v>1113</v>
      </c>
      <c r="B293" s="229" t="str">
        <f>VLOOKUP(A293,[1]全て!$C$2658:$AI$4293,2,TRUE)</f>
        <v>南後箇4</v>
      </c>
      <c r="C293" s="102" t="str">
        <f>"群馬県"&amp;VLOOKUP(A293,[1]全て!$C$6:$H$12007,4,FALSE)&amp;VLOOKUP(A293,[1]全て!$C$6:$H$12007,6,FALSE)</f>
        <v>群馬県富岡市南後箇</v>
      </c>
      <c r="D293" s="99" t="s">
        <v>9</v>
      </c>
      <c r="E293" s="129" t="s">
        <v>55</v>
      </c>
      <c r="F293" s="121" t="str">
        <f t="shared" si="11"/>
        <v>k4226</v>
      </c>
      <c r="G293" s="111" t="str">
        <f t="shared" si="12"/>
        <v>南後箇4</v>
      </c>
      <c r="H293" s="114" t="str">
        <f t="shared" si="12"/>
        <v>群馬県富岡市南後箇</v>
      </c>
      <c r="I293" s="111" t="str">
        <f t="shared" si="12"/>
        <v>別図のとおり</v>
      </c>
      <c r="J293" s="122" t="str">
        <f t="shared" si="10"/>
        <v>急傾斜地の崩壊</v>
      </c>
      <c r="L293" t="str">
        <f>VLOOKUP(A293,[1]全て!$C$2658:$K$4293,9,FALSE)</f>
        <v>○</v>
      </c>
    </row>
    <row r="294" spans="1:12" s="171" customFormat="1" x14ac:dyDescent="0.15">
      <c r="A294" s="232" t="s">
        <v>1115</v>
      </c>
      <c r="B294" s="229" t="str">
        <f>VLOOKUP(A294,[1]全て!$C$2658:$AI$4293,2,TRUE)</f>
        <v>南後箇5</v>
      </c>
      <c r="C294" s="102" t="str">
        <f>"群馬県"&amp;VLOOKUP(A294,[1]全て!$C$6:$H$12007,4,FALSE)&amp;VLOOKUP(A294,[1]全て!$C$6:$H$12007,6,FALSE)</f>
        <v>群馬県富岡市南後箇</v>
      </c>
      <c r="D294" s="99" t="s">
        <v>9</v>
      </c>
      <c r="E294" s="129" t="s">
        <v>55</v>
      </c>
      <c r="F294" s="121" t="str">
        <f t="shared" si="11"/>
        <v>k4227</v>
      </c>
      <c r="G294" s="111" t="str">
        <f t="shared" si="12"/>
        <v>南後箇5</v>
      </c>
      <c r="H294" s="114" t="str">
        <f t="shared" si="12"/>
        <v>群馬県富岡市南後箇</v>
      </c>
      <c r="I294" s="111" t="str">
        <f t="shared" si="12"/>
        <v>別図のとおり</v>
      </c>
      <c r="J294" s="122" t="str">
        <f t="shared" si="10"/>
        <v>急傾斜地の崩壊</v>
      </c>
      <c r="L294" t="str">
        <f>VLOOKUP(A294,[1]全て!$C$2658:$K$4293,9,FALSE)</f>
        <v>○</v>
      </c>
    </row>
    <row r="295" spans="1:12" s="171" customFormat="1" x14ac:dyDescent="0.15">
      <c r="A295" s="232" t="s">
        <v>1117</v>
      </c>
      <c r="B295" s="229" t="str">
        <f>VLOOKUP(A295,[1]全て!$C$2658:$AI$4293,2,TRUE)</f>
        <v>野上2</v>
      </c>
      <c r="C295" s="102" t="str">
        <f>"群馬県"&amp;VLOOKUP(A295,[1]全て!$C$6:$H$12007,4,FALSE)&amp;VLOOKUP(A295,[1]全て!$C$6:$H$12007,6,FALSE)</f>
        <v>群馬県富岡市野上</v>
      </c>
      <c r="D295" s="99" t="s">
        <v>9</v>
      </c>
      <c r="E295" s="129" t="s">
        <v>55</v>
      </c>
      <c r="F295" s="121" t="str">
        <f t="shared" si="11"/>
        <v>k4228</v>
      </c>
      <c r="G295" s="111" t="str">
        <f t="shared" si="12"/>
        <v>野上2</v>
      </c>
      <c r="H295" s="114" t="str">
        <f t="shared" si="12"/>
        <v>群馬県富岡市野上</v>
      </c>
      <c r="I295" s="111" t="str">
        <f t="shared" si="12"/>
        <v>別図のとおり</v>
      </c>
      <c r="J295" s="122" t="str">
        <f t="shared" si="10"/>
        <v>急傾斜地の崩壊</v>
      </c>
      <c r="L295" t="str">
        <f>VLOOKUP(A295,[1]全て!$C$2658:$K$4293,9,FALSE)</f>
        <v>○</v>
      </c>
    </row>
    <row r="296" spans="1:12" x14ac:dyDescent="0.15">
      <c r="A296" s="232" t="s">
        <v>1120</v>
      </c>
      <c r="B296" s="229" t="str">
        <f>VLOOKUP(A296,[1]全て!$C$2658:$AI$4293,2,TRUE)</f>
        <v>野上3</v>
      </c>
      <c r="C296" s="102" t="str">
        <f>"群馬県"&amp;VLOOKUP(A296,[1]全て!$C$6:$H$12007,4,FALSE)&amp;VLOOKUP(A296,[1]全て!$C$6:$H$12007,6,FALSE)</f>
        <v>群馬県富岡市野上</v>
      </c>
      <c r="D296" s="99" t="s">
        <v>9</v>
      </c>
      <c r="E296" s="129" t="s">
        <v>55</v>
      </c>
      <c r="F296" s="121" t="str">
        <f t="shared" si="11"/>
        <v>k4229</v>
      </c>
      <c r="G296" s="111" t="str">
        <f t="shared" si="12"/>
        <v>野上3</v>
      </c>
      <c r="H296" s="114" t="str">
        <f t="shared" si="12"/>
        <v>群馬県富岡市野上</v>
      </c>
      <c r="I296" s="111" t="str">
        <f t="shared" si="12"/>
        <v>別図のとおり</v>
      </c>
      <c r="J296" s="122" t="str">
        <f t="shared" si="10"/>
        <v>急傾斜地の崩壊</v>
      </c>
      <c r="L296" t="str">
        <f>VLOOKUP(A296,[1]全て!$C$2658:$K$4293,9,FALSE)</f>
        <v>○</v>
      </c>
    </row>
    <row r="297" spans="1:12" s="171" customFormat="1" x14ac:dyDescent="0.15">
      <c r="A297" s="232" t="s">
        <v>1122</v>
      </c>
      <c r="B297" s="229" t="str">
        <f>VLOOKUP(A297,[1]全て!$C$2658:$AI$4293,2,TRUE)</f>
        <v>野上5</v>
      </c>
      <c r="C297" s="102" t="str">
        <f>"群馬県"&amp;VLOOKUP(A297,[1]全て!$C$6:$H$12007,4,FALSE)&amp;VLOOKUP(A297,[1]全て!$C$6:$H$12007,6,FALSE)</f>
        <v>群馬県富岡市野上</v>
      </c>
      <c r="D297" s="99" t="s">
        <v>9</v>
      </c>
      <c r="E297" s="129" t="s">
        <v>55</v>
      </c>
      <c r="F297" s="121" t="str">
        <f t="shared" si="11"/>
        <v>k4230</v>
      </c>
      <c r="G297" s="111" t="str">
        <f t="shared" si="12"/>
        <v>野上5</v>
      </c>
      <c r="H297" s="114" t="str">
        <f t="shared" si="12"/>
        <v>群馬県富岡市野上</v>
      </c>
      <c r="I297" s="111" t="str">
        <f t="shared" si="12"/>
        <v>別図のとおり</v>
      </c>
      <c r="J297" s="122" t="str">
        <f t="shared" si="10"/>
        <v>急傾斜地の崩壊</v>
      </c>
      <c r="L297" t="str">
        <f>VLOOKUP(A297,[1]全て!$C$2658:$K$4293,9,FALSE)</f>
        <v>○</v>
      </c>
    </row>
    <row r="298" spans="1:12" x14ac:dyDescent="0.15">
      <c r="A298" s="232" t="s">
        <v>1125</v>
      </c>
      <c r="B298" s="229" t="str">
        <f>VLOOKUP(A298,[1]全て!$C$2658:$AI$4293,2,TRUE)</f>
        <v>野上6</v>
      </c>
      <c r="C298" s="102" t="str">
        <f>"群馬県"&amp;VLOOKUP(A298,[1]全て!$C$6:$H$12007,4,FALSE)&amp;VLOOKUP(A298,[1]全て!$C$6:$H$12007,6,FALSE)</f>
        <v>群馬県富岡市野上</v>
      </c>
      <c r="D298" s="99" t="s">
        <v>9</v>
      </c>
      <c r="E298" s="129" t="s">
        <v>55</v>
      </c>
      <c r="F298" s="121" t="str">
        <f t="shared" si="11"/>
        <v>k4231</v>
      </c>
      <c r="G298" s="111" t="str">
        <f t="shared" si="12"/>
        <v>野上6</v>
      </c>
      <c r="H298" s="114" t="str">
        <f t="shared" si="12"/>
        <v>群馬県富岡市野上</v>
      </c>
      <c r="I298" s="111" t="str">
        <f t="shared" si="12"/>
        <v>別図のとおり</v>
      </c>
      <c r="J298" s="122" t="str">
        <f t="shared" si="10"/>
        <v>急傾斜地の崩壊</v>
      </c>
      <c r="L298" t="str">
        <f>VLOOKUP(A298,[1]全て!$C$2658:$K$4293,9,FALSE)</f>
        <v>○</v>
      </c>
    </row>
    <row r="299" spans="1:12" s="171" customFormat="1" x14ac:dyDescent="0.15">
      <c r="A299" s="232" t="s">
        <v>1127</v>
      </c>
      <c r="B299" s="229" t="str">
        <f>VLOOKUP(A299,[1]全て!$C$2658:$AI$4293,2,TRUE)</f>
        <v>野上8</v>
      </c>
      <c r="C299" s="102" t="str">
        <f>"群馬県"&amp;VLOOKUP(A299,[1]全て!$C$6:$H$12007,4,FALSE)&amp;VLOOKUP(A299,[1]全て!$C$6:$H$12007,6,FALSE)</f>
        <v>群馬県富岡市野上</v>
      </c>
      <c r="D299" s="99" t="s">
        <v>9</v>
      </c>
      <c r="E299" s="129" t="s">
        <v>55</v>
      </c>
      <c r="F299" s="121" t="str">
        <f t="shared" si="11"/>
        <v>k4232</v>
      </c>
      <c r="G299" s="111" t="str">
        <f t="shared" si="12"/>
        <v>野上8</v>
      </c>
      <c r="H299" s="114" t="str">
        <f t="shared" si="12"/>
        <v>群馬県富岡市野上</v>
      </c>
      <c r="I299" s="111" t="str">
        <f t="shared" si="12"/>
        <v>別図のとおり</v>
      </c>
      <c r="J299" s="122" t="str">
        <f t="shared" si="10"/>
        <v>急傾斜地の崩壊</v>
      </c>
      <c r="L299" t="str">
        <f>VLOOKUP(A299,[1]全て!$C$2658:$K$4293,9,FALSE)</f>
        <v>○</v>
      </c>
    </row>
    <row r="300" spans="1:12" s="271" customFormat="1" x14ac:dyDescent="0.15">
      <c r="A300" s="255" t="s">
        <v>1129</v>
      </c>
      <c r="B300" s="261" t="str">
        <f>VLOOKUP(A300,[1]全て!$C$2658:$AI$4293,2,TRUE)</f>
        <v>岩染(Ⅱ)-1</v>
      </c>
      <c r="C300" s="262" t="str">
        <f>"群馬県"&amp;VLOOKUP(A300,[1]全て!$C$6:$H$12007,4,FALSE)&amp;VLOOKUP(A300,[1]全て!$C$6:$H$12007,6,FALSE)</f>
        <v>群馬県富岡市岩染</v>
      </c>
      <c r="D300" s="263" t="s">
        <v>9</v>
      </c>
      <c r="E300" s="264" t="s">
        <v>55</v>
      </c>
      <c r="F300" s="265" t="str">
        <f t="shared" si="11"/>
        <v>k4233-1</v>
      </c>
      <c r="G300" s="266" t="str">
        <f t="shared" si="12"/>
        <v>岩染(Ⅱ)-1</v>
      </c>
      <c r="H300" s="267" t="str">
        <f t="shared" si="12"/>
        <v>群馬県富岡市岩染</v>
      </c>
      <c r="I300" s="266" t="str">
        <f t="shared" si="12"/>
        <v>別図のとおり</v>
      </c>
      <c r="J300" s="268" t="str">
        <f t="shared" si="10"/>
        <v>急傾斜地の崩壊</v>
      </c>
      <c r="L300" s="271" t="str">
        <f>VLOOKUP(A300,[1]全て!$C$2658:$K$4293,9,FALSE)</f>
        <v>○</v>
      </c>
    </row>
    <row r="301" spans="1:12" s="271" customFormat="1" x14ac:dyDescent="0.15">
      <c r="A301" s="255" t="s">
        <v>1132</v>
      </c>
      <c r="B301" s="261" t="str">
        <f>VLOOKUP(A301,[1]全て!$C$2658:$AI$4293,2,TRUE)</f>
        <v>岩染(Ⅱ)-2</v>
      </c>
      <c r="C301" s="262" t="str">
        <f>"群馬県"&amp;VLOOKUP(A301,[1]全て!$C$6:$H$12007,4,FALSE)&amp;VLOOKUP(A301,[1]全て!$C$6:$H$12007,6,FALSE)</f>
        <v>群馬県富岡市岩染</v>
      </c>
      <c r="D301" s="263" t="s">
        <v>9</v>
      </c>
      <c r="E301" s="264" t="s">
        <v>55</v>
      </c>
      <c r="F301" s="265" t="str">
        <f t="shared" si="11"/>
        <v>k4233-2</v>
      </c>
      <c r="G301" s="266" t="str">
        <f t="shared" si="12"/>
        <v>岩染(Ⅱ)-2</v>
      </c>
      <c r="H301" s="267" t="str">
        <f t="shared" si="12"/>
        <v>群馬県富岡市岩染</v>
      </c>
      <c r="I301" s="266" t="str">
        <f t="shared" si="12"/>
        <v>別図のとおり</v>
      </c>
      <c r="J301" s="268" t="str">
        <f t="shared" si="10"/>
        <v>急傾斜地の崩壊</v>
      </c>
      <c r="L301" s="271" t="str">
        <f>VLOOKUP(A301,[1]全て!$C$2658:$K$4293,9,FALSE)</f>
        <v>○</v>
      </c>
    </row>
    <row r="302" spans="1:12" s="271" customFormat="1" x14ac:dyDescent="0.15">
      <c r="A302" s="255" t="s">
        <v>1134</v>
      </c>
      <c r="B302" s="261" t="str">
        <f>VLOOKUP(A302,[1]全て!$C$2658:$AI$4293,2,TRUE)</f>
        <v>岩染(Ⅱ)-3</v>
      </c>
      <c r="C302" s="262" t="str">
        <f>"群馬県"&amp;VLOOKUP(A302,[1]全て!$C$6:$H$12007,4,FALSE)&amp;VLOOKUP(A302,[1]全て!$C$6:$H$12007,6,FALSE)</f>
        <v>群馬県富岡市岩染</v>
      </c>
      <c r="D302" s="263" t="s">
        <v>9</v>
      </c>
      <c r="E302" s="264" t="s">
        <v>55</v>
      </c>
      <c r="F302" s="265" t="str">
        <f t="shared" si="11"/>
        <v>k4233-3</v>
      </c>
      <c r="G302" s="266" t="str">
        <f t="shared" si="12"/>
        <v>岩染(Ⅱ)-3</v>
      </c>
      <c r="H302" s="267" t="str">
        <f t="shared" si="12"/>
        <v>群馬県富岡市岩染</v>
      </c>
      <c r="I302" s="266" t="str">
        <f t="shared" si="12"/>
        <v>別図のとおり</v>
      </c>
      <c r="J302" s="268" t="str">
        <f t="shared" si="10"/>
        <v>急傾斜地の崩壊</v>
      </c>
      <c r="L302" s="271" t="str">
        <f>VLOOKUP(A302,[1]全て!$C$2658:$K$4293,9,FALSE)</f>
        <v>○</v>
      </c>
    </row>
    <row r="303" spans="1:12" x14ac:dyDescent="0.15">
      <c r="A303" s="232" t="s">
        <v>1137</v>
      </c>
      <c r="B303" s="229" t="str">
        <f>VLOOKUP(A303,[1]全て!$C$2658:$AI$4293,2,TRUE)</f>
        <v>岩染4A</v>
      </c>
      <c r="C303" s="102" t="str">
        <f>"群馬県"&amp;VLOOKUP(A303,[1]全て!$C$6:$H$12007,4,FALSE)&amp;VLOOKUP(A303,[1]全て!$C$6:$H$12007,6,FALSE)</f>
        <v>群馬県富岡市岩染</v>
      </c>
      <c r="D303" s="99" t="s">
        <v>9</v>
      </c>
      <c r="E303" s="129" t="s">
        <v>55</v>
      </c>
      <c r="F303" s="121" t="str">
        <f t="shared" si="11"/>
        <v>k4234</v>
      </c>
      <c r="G303" s="111" t="str">
        <f t="shared" si="12"/>
        <v>岩染4A</v>
      </c>
      <c r="H303" s="114" t="str">
        <f t="shared" si="12"/>
        <v>群馬県富岡市岩染</v>
      </c>
      <c r="I303" s="111" t="str">
        <f t="shared" si="12"/>
        <v>別図のとおり</v>
      </c>
      <c r="J303" s="122" t="str">
        <f t="shared" si="10"/>
        <v>急傾斜地の崩壊</v>
      </c>
      <c r="L303" t="str">
        <f>VLOOKUP(A303,[1]全て!$C$2658:$K$4293,9,FALSE)</f>
        <v>○</v>
      </c>
    </row>
    <row r="304" spans="1:12" x14ac:dyDescent="0.15">
      <c r="A304" s="232" t="s">
        <v>1139</v>
      </c>
      <c r="B304" s="229" t="str">
        <f>VLOOKUP(A304,[1]全て!$C$2658:$AI$4293,2,TRUE)</f>
        <v>岩染4B</v>
      </c>
      <c r="C304" s="102" t="str">
        <f>"群馬県"&amp;VLOOKUP(A304,[1]全て!$C$6:$H$12007,4,FALSE)&amp;VLOOKUP(A304,[1]全て!$C$6:$H$12007,6,FALSE)</f>
        <v>群馬県富岡市岩染</v>
      </c>
      <c r="D304" s="99" t="s">
        <v>9</v>
      </c>
      <c r="E304" s="129" t="s">
        <v>55</v>
      </c>
      <c r="F304" s="121" t="str">
        <f t="shared" si="11"/>
        <v>k4235</v>
      </c>
      <c r="G304" s="111" t="str">
        <f t="shared" si="12"/>
        <v>岩染4B</v>
      </c>
      <c r="H304" s="114" t="str">
        <f t="shared" si="12"/>
        <v>群馬県富岡市岩染</v>
      </c>
      <c r="I304" s="111" t="str">
        <f t="shared" si="12"/>
        <v>別図のとおり</v>
      </c>
      <c r="J304" s="122" t="str">
        <f t="shared" si="10"/>
        <v>急傾斜地の崩壊</v>
      </c>
      <c r="L304" t="str">
        <f>VLOOKUP(A304,[1]全て!$C$2658:$K$4293,9,FALSE)</f>
        <v>○</v>
      </c>
    </row>
    <row r="305" spans="1:12" x14ac:dyDescent="0.15">
      <c r="A305" s="232" t="s">
        <v>1141</v>
      </c>
      <c r="B305" s="229" t="str">
        <f>VLOOKUP(A305,[1]全て!$C$2658:$AI$4293,2,TRUE)</f>
        <v>岡本2</v>
      </c>
      <c r="C305" s="102" t="str">
        <f>"群馬県"&amp;VLOOKUP(A305,[1]全て!$C$6:$H$12007,4,FALSE)&amp;VLOOKUP(A305,[1]全て!$C$6:$H$12007,6,FALSE)</f>
        <v>群馬県富岡市岡本</v>
      </c>
      <c r="D305" s="99" t="s">
        <v>9</v>
      </c>
      <c r="E305" s="129" t="s">
        <v>55</v>
      </c>
      <c r="F305" s="121" t="str">
        <f t="shared" si="11"/>
        <v>k4236</v>
      </c>
      <c r="G305" s="111" t="str">
        <f t="shared" si="12"/>
        <v>岡本2</v>
      </c>
      <c r="H305" s="114" t="str">
        <f t="shared" si="12"/>
        <v>群馬県富岡市岡本</v>
      </c>
      <c r="I305" s="111" t="str">
        <f t="shared" si="12"/>
        <v>別図のとおり</v>
      </c>
      <c r="J305" s="122" t="str">
        <f t="shared" si="10"/>
        <v>急傾斜地の崩壊</v>
      </c>
      <c r="L305" t="str">
        <f>VLOOKUP(A305,[1]全て!$C$2658:$K$4293,9,FALSE)</f>
        <v>○</v>
      </c>
    </row>
    <row r="306" spans="1:12" x14ac:dyDescent="0.15">
      <c r="A306" s="232" t="s">
        <v>1143</v>
      </c>
      <c r="B306" s="229" t="str">
        <f>VLOOKUP(A306,[1]全て!$C$2658:$AI$4293,2,TRUE)</f>
        <v>岡本4</v>
      </c>
      <c r="C306" s="102" t="str">
        <f>"群馬県"&amp;VLOOKUP(A306,[1]全て!$C$6:$H$12007,4,FALSE)&amp;VLOOKUP(A306,[1]全て!$C$6:$H$12007,6,FALSE)</f>
        <v>群馬県富岡市岡本</v>
      </c>
      <c r="D306" s="99" t="s">
        <v>9</v>
      </c>
      <c r="E306" s="129" t="s">
        <v>55</v>
      </c>
      <c r="F306" s="121" t="str">
        <f t="shared" si="11"/>
        <v>k4237</v>
      </c>
      <c r="G306" s="111" t="str">
        <f t="shared" si="12"/>
        <v>岡本4</v>
      </c>
      <c r="H306" s="114" t="str">
        <f t="shared" si="12"/>
        <v>群馬県富岡市岡本</v>
      </c>
      <c r="I306" s="111" t="str">
        <f t="shared" si="12"/>
        <v>別図のとおり</v>
      </c>
      <c r="J306" s="122" t="str">
        <f t="shared" si="10"/>
        <v>急傾斜地の崩壊</v>
      </c>
      <c r="L306" t="str">
        <f>VLOOKUP(A306,[1]全て!$C$2658:$K$4293,9,FALSE)</f>
        <v>○</v>
      </c>
    </row>
    <row r="307" spans="1:12" x14ac:dyDescent="0.15">
      <c r="A307" s="232" t="s">
        <v>1145</v>
      </c>
      <c r="B307" s="229" t="str">
        <f>VLOOKUP(A307,[1]全て!$C$2658:$AI$4293,2,TRUE)</f>
        <v>岡本5</v>
      </c>
      <c r="C307" s="102" t="str">
        <f>"群馬県"&amp;VLOOKUP(A307,[1]全て!$C$6:$H$12007,4,FALSE)&amp;VLOOKUP(A307,[1]全て!$C$6:$H$12007,6,FALSE)</f>
        <v>群馬県富岡市岡本</v>
      </c>
      <c r="D307" s="99" t="s">
        <v>9</v>
      </c>
      <c r="E307" s="129" t="s">
        <v>55</v>
      </c>
      <c r="F307" s="121" t="str">
        <f t="shared" si="11"/>
        <v>k4238</v>
      </c>
      <c r="G307" s="111" t="str">
        <f t="shared" si="12"/>
        <v>岡本5</v>
      </c>
      <c r="H307" s="114" t="str">
        <f t="shared" si="12"/>
        <v>群馬県富岡市岡本</v>
      </c>
      <c r="I307" s="111" t="str">
        <f t="shared" si="12"/>
        <v>別図のとおり</v>
      </c>
      <c r="J307" s="122" t="str">
        <f t="shared" si="10"/>
        <v>急傾斜地の崩壊</v>
      </c>
      <c r="L307" t="str">
        <f>VLOOKUP(A307,[1]全て!$C$2658:$K$4293,9,FALSE)</f>
        <v>○</v>
      </c>
    </row>
    <row r="308" spans="1:12" x14ac:dyDescent="0.15">
      <c r="A308" s="232" t="s">
        <v>1147</v>
      </c>
      <c r="B308" s="229" t="str">
        <f>VLOOKUP(A308,[1]全て!$C$2658:$AI$4293,2,TRUE)</f>
        <v>岡本7</v>
      </c>
      <c r="C308" s="102" t="str">
        <f>"群馬県"&amp;VLOOKUP(A308,[1]全て!$C$6:$H$12007,4,FALSE)&amp;VLOOKUP(A308,[1]全て!$C$6:$H$12007,6,FALSE)</f>
        <v>群馬県富岡市岡本</v>
      </c>
      <c r="D308" s="99" t="s">
        <v>9</v>
      </c>
      <c r="E308" s="129" t="s">
        <v>55</v>
      </c>
      <c r="F308" s="121" t="str">
        <f t="shared" si="11"/>
        <v>k4239</v>
      </c>
      <c r="G308" s="111" t="str">
        <f t="shared" si="12"/>
        <v>岡本7</v>
      </c>
      <c r="H308" s="114" t="str">
        <f t="shared" si="12"/>
        <v>群馬県富岡市岡本</v>
      </c>
      <c r="I308" s="111" t="str">
        <f t="shared" si="12"/>
        <v>別図のとおり</v>
      </c>
      <c r="J308" s="122" t="str">
        <f t="shared" si="10"/>
        <v>急傾斜地の崩壊</v>
      </c>
      <c r="L308" t="str">
        <f>VLOOKUP(A308,[1]全て!$C$2658:$K$4293,9,FALSE)</f>
        <v>○</v>
      </c>
    </row>
    <row r="309" spans="1:12" x14ac:dyDescent="0.15">
      <c r="A309" s="232" t="s">
        <v>1149</v>
      </c>
      <c r="B309" s="229" t="str">
        <f>VLOOKUP(A309,[1]全て!$C$2658:$AI$4293,2,TRUE)</f>
        <v>上黒岩5</v>
      </c>
      <c r="C309" s="102" t="str">
        <f>"群馬県"&amp;VLOOKUP(A309,[1]全て!$C$6:$H$12007,4,FALSE)&amp;VLOOKUP(A309,[1]全て!$C$6:$H$12007,6,FALSE)</f>
        <v>群馬県富岡市上黒岩</v>
      </c>
      <c r="D309" s="99" t="s">
        <v>9</v>
      </c>
      <c r="E309" s="129" t="s">
        <v>55</v>
      </c>
      <c r="F309" s="121" t="str">
        <f t="shared" si="11"/>
        <v>k5062</v>
      </c>
      <c r="G309" s="111" t="str">
        <f t="shared" si="12"/>
        <v>上黒岩5</v>
      </c>
      <c r="H309" s="114" t="str">
        <f t="shared" si="12"/>
        <v>群馬県富岡市上黒岩</v>
      </c>
      <c r="I309" s="111" t="str">
        <f t="shared" si="12"/>
        <v>別図のとおり</v>
      </c>
      <c r="J309" s="122" t="str">
        <f t="shared" si="10"/>
        <v>急傾斜地の崩壊</v>
      </c>
      <c r="L309" t="str">
        <f>VLOOKUP(A309,[1]全て!$C$2658:$K$4293,9,FALSE)</f>
        <v>○</v>
      </c>
    </row>
    <row r="310" spans="1:12" s="271" customFormat="1" x14ac:dyDescent="0.15">
      <c r="A310" s="255" t="s">
        <v>1151</v>
      </c>
      <c r="B310" s="261" t="str">
        <f>VLOOKUP(A310,[1]全て!$C$2658:$AI$4293,2,TRUE)</f>
        <v>原16</v>
      </c>
      <c r="C310" s="262" t="str">
        <f>"群馬県"&amp;VLOOKUP(A310,[1]全て!$C$6:$H$12007,4,FALSE)&amp;VLOOKUP(A310,[1]全て!$C$6:$H$12007,6,FALSE)</f>
        <v>群馬県富岡市原</v>
      </c>
      <c r="D310" s="263" t="s">
        <v>9</v>
      </c>
      <c r="E310" s="264" t="s">
        <v>55</v>
      </c>
      <c r="F310" s="265" t="str">
        <f t="shared" si="11"/>
        <v>k5063</v>
      </c>
      <c r="G310" s="266" t="str">
        <f t="shared" si="12"/>
        <v>原16</v>
      </c>
      <c r="H310" s="267" t="str">
        <f t="shared" si="12"/>
        <v>群馬県富岡市原</v>
      </c>
      <c r="I310" s="266" t="str">
        <f t="shared" si="12"/>
        <v>別図のとおり</v>
      </c>
      <c r="J310" s="268" t="str">
        <f t="shared" si="10"/>
        <v>急傾斜地の崩壊</v>
      </c>
      <c r="L310" s="271" t="str">
        <f>VLOOKUP(A310,[1]全て!$C$2658:$K$4293,9,FALSE)</f>
        <v>○</v>
      </c>
    </row>
    <row r="311" spans="1:12" x14ac:dyDescent="0.15">
      <c r="A311" s="232" t="s">
        <v>1154</v>
      </c>
      <c r="B311" s="229" t="str">
        <f>VLOOKUP(A311,[1]全て!$C$2658:$AI$4293,2,TRUE)</f>
        <v>小桑原2</v>
      </c>
      <c r="C311" s="102" t="str">
        <f>"群馬県"&amp;VLOOKUP(A311,[1]全て!$C$6:$H$12007,4,FALSE)&amp;VLOOKUP(A311,[1]全て!$C$6:$H$12007,6,FALSE)</f>
        <v>群馬県富岡市小桑原</v>
      </c>
      <c r="D311" s="99" t="s">
        <v>9</v>
      </c>
      <c r="E311" s="129" t="s">
        <v>55</v>
      </c>
      <c r="F311" s="121" t="str">
        <f t="shared" si="11"/>
        <v>k5064</v>
      </c>
      <c r="G311" s="111" t="str">
        <f t="shared" si="12"/>
        <v>小桑原2</v>
      </c>
      <c r="H311" s="114" t="str">
        <f t="shared" si="12"/>
        <v>群馬県富岡市小桑原</v>
      </c>
      <c r="I311" s="111" t="str">
        <f t="shared" si="12"/>
        <v>別図のとおり</v>
      </c>
      <c r="J311" s="122" t="str">
        <f t="shared" si="10"/>
        <v>急傾斜地の崩壊</v>
      </c>
      <c r="L311" t="str">
        <f>VLOOKUP(A311,[1]全て!$C$2658:$K$4293,9,FALSE)</f>
        <v>○</v>
      </c>
    </row>
    <row r="312" spans="1:12" s="271" customFormat="1" x14ac:dyDescent="0.15">
      <c r="A312" s="255" t="s">
        <v>1156</v>
      </c>
      <c r="B312" s="261" t="str">
        <f>VLOOKUP(A312,[1]全て!$C$2658:$AI$4293,2,TRUE)</f>
        <v>本村イ-1</v>
      </c>
      <c r="C312" s="262" t="str">
        <f>"群馬県"&amp;VLOOKUP(A312,[1]全て!$C$6:$H$12007,4,FALSE)&amp;VLOOKUP(A312,[1]全て!$C$6:$H$12007,6,FALSE)</f>
        <v>群馬県富岡市大字下高田</v>
      </c>
      <c r="D312" s="263" t="s">
        <v>9</v>
      </c>
      <c r="E312" s="264" t="s">
        <v>55</v>
      </c>
      <c r="F312" s="265" t="str">
        <f t="shared" si="11"/>
        <v>k5065-1</v>
      </c>
      <c r="G312" s="266" t="str">
        <f t="shared" si="12"/>
        <v>本村イ-1</v>
      </c>
      <c r="H312" s="267" t="str">
        <f t="shared" si="12"/>
        <v>群馬県富岡市大字下高田</v>
      </c>
      <c r="I312" s="266" t="str">
        <f t="shared" si="12"/>
        <v>別図のとおり</v>
      </c>
      <c r="J312" s="268" t="str">
        <f t="shared" si="10"/>
        <v>急傾斜地の崩壊</v>
      </c>
      <c r="L312" s="271" t="str">
        <f>VLOOKUP(A312,[1]全て!$C$2658:$K$4293,9,FALSE)</f>
        <v>○</v>
      </c>
    </row>
    <row r="313" spans="1:12" x14ac:dyDescent="0.15">
      <c r="A313" s="232" t="s">
        <v>1158</v>
      </c>
      <c r="B313" s="229" t="str">
        <f>VLOOKUP(A313,[1]全て!$C$2658:$AI$4293,2,TRUE)</f>
        <v>本村イ-2</v>
      </c>
      <c r="C313" s="102" t="str">
        <f>"群馬県"&amp;VLOOKUP(A313,[1]全て!$C$6:$H$12007,4,FALSE)&amp;VLOOKUP(A313,[1]全て!$C$6:$H$12007,6,FALSE)</f>
        <v>群馬県富岡市大字下高田</v>
      </c>
      <c r="D313" s="99" t="s">
        <v>9</v>
      </c>
      <c r="E313" s="129" t="s">
        <v>55</v>
      </c>
      <c r="F313" s="121" t="str">
        <f t="shared" si="11"/>
        <v>k5065-2</v>
      </c>
      <c r="G313" s="111" t="str">
        <f t="shared" si="12"/>
        <v>本村イ-2</v>
      </c>
      <c r="H313" s="114" t="str">
        <f t="shared" si="12"/>
        <v>群馬県富岡市大字下高田</v>
      </c>
      <c r="I313" s="111" t="str">
        <f t="shared" si="12"/>
        <v>別図のとおり</v>
      </c>
      <c r="J313" s="122" t="str">
        <f t="shared" si="10"/>
        <v>急傾斜地の崩壊</v>
      </c>
      <c r="L313" t="str">
        <f>VLOOKUP(A313,[1]全て!$C$2658:$K$4293,9,FALSE)</f>
        <v>○</v>
      </c>
    </row>
    <row r="314" spans="1:12" x14ac:dyDescent="0.15">
      <c r="A314" s="232" t="s">
        <v>1160</v>
      </c>
      <c r="B314" s="229" t="str">
        <f>VLOOKUP(A314,[1]全て!$C$2658:$AI$4293,2,TRUE)</f>
        <v>中里イ-1</v>
      </c>
      <c r="C314" s="102" t="str">
        <f>"群馬県"&amp;VLOOKUP(A314,[1]全て!$C$6:$H$12007,4,FALSE)&amp;VLOOKUP(A314,[1]全て!$C$6:$H$12007,6,FALSE)</f>
        <v>群馬県富岡市中里</v>
      </c>
      <c r="D314" s="99" t="s">
        <v>9</v>
      </c>
      <c r="E314" s="129" t="s">
        <v>55</v>
      </c>
      <c r="F314" s="121" t="str">
        <f t="shared" si="11"/>
        <v>k5066-1</v>
      </c>
      <c r="G314" s="111" t="str">
        <f t="shared" si="12"/>
        <v>中里イ-1</v>
      </c>
      <c r="H314" s="114" t="str">
        <f t="shared" si="12"/>
        <v>群馬県富岡市中里</v>
      </c>
      <c r="I314" s="111" t="str">
        <f t="shared" si="12"/>
        <v>別図のとおり</v>
      </c>
      <c r="J314" s="122" t="str">
        <f t="shared" si="10"/>
        <v>急傾斜地の崩壊</v>
      </c>
      <c r="L314" t="str">
        <f>VLOOKUP(A314,[1]全て!$C$2658:$K$4293,9,FALSE)</f>
        <v>○</v>
      </c>
    </row>
    <row r="315" spans="1:12" x14ac:dyDescent="0.15">
      <c r="A315" s="232" t="s">
        <v>1162</v>
      </c>
      <c r="B315" s="229" t="str">
        <f>VLOOKUP(A315,[1]全て!$C$2658:$AI$4293,2,TRUE)</f>
        <v>中里イ-2</v>
      </c>
      <c r="C315" s="102" t="str">
        <f>"群馬県"&amp;VLOOKUP(A315,[1]全て!$C$6:$H$12007,4,FALSE)&amp;VLOOKUP(A315,[1]全て!$C$6:$H$12007,6,FALSE)</f>
        <v>群馬県富岡市中里</v>
      </c>
      <c r="D315" s="99" t="s">
        <v>9</v>
      </c>
      <c r="E315" s="129" t="s">
        <v>55</v>
      </c>
      <c r="F315" s="121" t="str">
        <f t="shared" si="11"/>
        <v>k5066-2</v>
      </c>
      <c r="G315" s="111" t="str">
        <f t="shared" si="12"/>
        <v>中里イ-2</v>
      </c>
      <c r="H315" s="114" t="str">
        <f t="shared" si="12"/>
        <v>群馬県富岡市中里</v>
      </c>
      <c r="I315" s="111" t="str">
        <f t="shared" si="12"/>
        <v>別図のとおり</v>
      </c>
      <c r="J315" s="122" t="str">
        <f t="shared" si="10"/>
        <v>急傾斜地の崩壊</v>
      </c>
      <c r="L315" t="str">
        <f>VLOOKUP(A315,[1]全て!$C$2658:$K$4293,9,FALSE)</f>
        <v>○</v>
      </c>
    </row>
    <row r="316" spans="1:12" x14ac:dyDescent="0.15">
      <c r="A316" s="232" t="s">
        <v>1164</v>
      </c>
      <c r="B316" s="229" t="str">
        <f>VLOOKUP(A316,[1]全て!$C$2658:$AI$4293,2,TRUE)</f>
        <v>上八木連イ</v>
      </c>
      <c r="C316" s="102" t="str">
        <f>"群馬県"&amp;VLOOKUP(A316,[1]全て!$C$6:$H$12007,4,FALSE)&amp;VLOOKUP(A316,[1]全て!$C$6:$H$12007,6,FALSE)</f>
        <v>群馬県富岡市大字八木連</v>
      </c>
      <c r="D316" s="99" t="s">
        <v>9</v>
      </c>
      <c r="E316" s="129" t="s">
        <v>55</v>
      </c>
      <c r="F316" s="121" t="str">
        <f t="shared" si="11"/>
        <v>k5067</v>
      </c>
      <c r="G316" s="111" t="str">
        <f t="shared" si="12"/>
        <v>上八木連イ</v>
      </c>
      <c r="H316" s="114" t="str">
        <f t="shared" si="12"/>
        <v>群馬県富岡市大字八木連</v>
      </c>
      <c r="I316" s="111" t="str">
        <f t="shared" si="12"/>
        <v>別図のとおり</v>
      </c>
      <c r="J316" s="122" t="str">
        <f t="shared" si="10"/>
        <v>急傾斜地の崩壊</v>
      </c>
      <c r="L316" t="str">
        <f>VLOOKUP(A316,[1]全て!$C$2658:$K$4293,9,FALSE)</f>
        <v>○</v>
      </c>
    </row>
    <row r="317" spans="1:12" s="171" customFormat="1" ht="14.25" thickBot="1" x14ac:dyDescent="0.2">
      <c r="A317" s="249"/>
      <c r="B317" s="250"/>
      <c r="C317" s="101"/>
      <c r="D317" s="100"/>
      <c r="E317" s="236"/>
      <c r="F317" s="237"/>
      <c r="G317" s="238"/>
      <c r="H317" s="239"/>
      <c r="I317" s="238"/>
      <c r="J317" s="240"/>
      <c r="L317" t="e">
        <f>VLOOKUP(A317,[1]全て!$C$2658:$K$4293,9,FALSE)</f>
        <v>#N/A</v>
      </c>
    </row>
    <row r="318" spans="1:12" s="271" customFormat="1" x14ac:dyDescent="0.15">
      <c r="A318" s="257" t="s">
        <v>1166</v>
      </c>
      <c r="B318" s="279" t="str">
        <f>VLOOKUP(A318,[1]全て!$C$2658:$AI$4293,2,TRUE)</f>
        <v>浅香入涸沢沢</v>
      </c>
      <c r="C318" s="262" t="str">
        <f>"群馬県"&amp;VLOOKUP(A318,[1]全て!$C$6:$H$12007,4,FALSE)&amp;VLOOKUP(A318,[1]全て!$C$6:$H$12007,6,FALSE)</f>
        <v>群馬県富岡市南後箇</v>
      </c>
      <c r="D318" s="280" t="s">
        <v>9</v>
      </c>
      <c r="E318" s="281" t="s">
        <v>407</v>
      </c>
      <c r="F318" s="282" t="str">
        <f t="shared" si="11"/>
        <v>210-Ⅰ-001</v>
      </c>
      <c r="G318" s="283" t="str">
        <f t="shared" si="12"/>
        <v>浅香入涸沢沢</v>
      </c>
      <c r="H318" s="284" t="str">
        <f t="shared" si="12"/>
        <v>群馬県富岡市南後箇</v>
      </c>
      <c r="I318" s="283" t="str">
        <f t="shared" si="12"/>
        <v>別図のとおり</v>
      </c>
      <c r="J318" s="285" t="str">
        <f t="shared" si="10"/>
        <v>土石流</v>
      </c>
      <c r="L318" s="271" t="str">
        <f>VLOOKUP(A318,[1]全て!$C$2658:$K$4293,9,FALSE)</f>
        <v>○</v>
      </c>
    </row>
    <row r="319" spans="1:12" s="271" customFormat="1" x14ac:dyDescent="0.15">
      <c r="A319" s="258" t="s">
        <v>1168</v>
      </c>
      <c r="B319" s="261" t="str">
        <f>VLOOKUP(A319,[1]全て!$C$2658:$AI$4293,2,TRUE)</f>
        <v>岩染高見沢</v>
      </c>
      <c r="C319" s="262" t="str">
        <f>"群馬県"&amp;VLOOKUP(A319,[1]全て!$C$6:$H$12007,4,FALSE)&amp;VLOOKUP(A319,[1]全て!$C$6:$H$12007,6,FALSE)</f>
        <v>群馬県富岡市岩染</v>
      </c>
      <c r="D319" s="263" t="s">
        <v>9</v>
      </c>
      <c r="E319" s="264" t="s">
        <v>1403</v>
      </c>
      <c r="F319" s="265" t="str">
        <f t="shared" si="11"/>
        <v>210-Ⅰ-002</v>
      </c>
      <c r="G319" s="266" t="str">
        <f t="shared" si="12"/>
        <v>岩染高見沢</v>
      </c>
      <c r="H319" s="267" t="str">
        <f t="shared" si="12"/>
        <v>群馬県富岡市岩染</v>
      </c>
      <c r="I319" s="266" t="str">
        <f t="shared" si="12"/>
        <v>別図のとおり</v>
      </c>
      <c r="J319" s="268" t="str">
        <f t="shared" si="10"/>
        <v>土石流</v>
      </c>
      <c r="L319" s="271" t="str">
        <f>VLOOKUP(A319,[1]全て!$C$2658:$K$4293,9,FALSE)</f>
        <v>○</v>
      </c>
    </row>
    <row r="320" spans="1:12" x14ac:dyDescent="0.15">
      <c r="A320" s="233" t="s">
        <v>1170</v>
      </c>
      <c r="B320" s="229" t="str">
        <f>VLOOKUP(A320,[1]全て!$C$2658:$AI$4293,2,TRUE)</f>
        <v>額部根石沢東</v>
      </c>
      <c r="C320" s="102" t="str">
        <f>"群馬県"&amp;VLOOKUP(A320,[1]全て!$C$6:$H$12007,4,FALSE)&amp;VLOOKUP(A320,[1]全て!$C$6:$H$12007,6,FALSE)</f>
        <v>群馬県富岡市野上</v>
      </c>
      <c r="D320" s="99" t="s">
        <v>9</v>
      </c>
      <c r="E320" s="129" t="s">
        <v>1403</v>
      </c>
      <c r="F320" s="121" t="str">
        <f t="shared" si="11"/>
        <v>210-Ⅰ-003</v>
      </c>
      <c r="G320" s="111" t="str">
        <f t="shared" si="12"/>
        <v>額部根石沢東</v>
      </c>
      <c r="H320" s="114" t="str">
        <f t="shared" si="12"/>
        <v>群馬県富岡市野上</v>
      </c>
      <c r="I320" s="111" t="str">
        <f t="shared" si="12"/>
        <v>別図のとおり</v>
      </c>
      <c r="J320" s="122" t="str">
        <f t="shared" si="10"/>
        <v>土石流</v>
      </c>
      <c r="L320" t="str">
        <f>VLOOKUP(A320,[1]全て!$C$2658:$K$4293,9,FALSE)</f>
        <v>○</v>
      </c>
    </row>
    <row r="321" spans="1:12" x14ac:dyDescent="0.15">
      <c r="A321" s="233" t="s">
        <v>1172</v>
      </c>
      <c r="B321" s="229" t="str">
        <f>VLOOKUP(A321,[1]全て!$C$2658:$AI$4293,2,TRUE)</f>
        <v>野上宮城沢</v>
      </c>
      <c r="C321" s="102" t="str">
        <f>"群馬県"&amp;VLOOKUP(A321,[1]全て!$C$6:$H$12007,4,FALSE)&amp;VLOOKUP(A321,[1]全て!$C$6:$H$12007,6,FALSE)</f>
        <v>群馬県富岡市野上</v>
      </c>
      <c r="D321" s="99" t="s">
        <v>9</v>
      </c>
      <c r="E321" s="129" t="s">
        <v>1403</v>
      </c>
      <c r="F321" s="121" t="str">
        <f t="shared" si="11"/>
        <v>210-Ⅰ-004</v>
      </c>
      <c r="G321" s="111" t="str">
        <f t="shared" si="12"/>
        <v>野上宮城沢</v>
      </c>
      <c r="H321" s="114" t="str">
        <f t="shared" si="12"/>
        <v>群馬県富岡市野上</v>
      </c>
      <c r="I321" s="111" t="str">
        <f t="shared" si="12"/>
        <v>別図のとおり</v>
      </c>
      <c r="J321" s="122" t="str">
        <f t="shared" si="10"/>
        <v>土石流</v>
      </c>
      <c r="L321" t="str">
        <f>VLOOKUP(A321,[1]全て!$C$2658:$K$4293,9,FALSE)</f>
        <v>○</v>
      </c>
    </row>
    <row r="322" spans="1:12" s="271" customFormat="1" x14ac:dyDescent="0.15">
      <c r="A322" s="258" t="s">
        <v>1174</v>
      </c>
      <c r="B322" s="261" t="str">
        <f>VLOOKUP(A322,[1]全て!$C$2658:$AI$4293,2,TRUE)</f>
        <v>南蛇井小倉川</v>
      </c>
      <c r="C322" s="262" t="str">
        <f>"群馬県"&amp;VLOOKUP(A322,[1]全て!$C$6:$H$12007,4,FALSE)&amp;VLOOKUP(A322,[1]全て!$C$6:$H$12007,6,FALSE)</f>
        <v>群馬県富岡市南蛇井</v>
      </c>
      <c r="D322" s="263" t="s">
        <v>9</v>
      </c>
      <c r="E322" s="264" t="s">
        <v>1403</v>
      </c>
      <c r="F322" s="265" t="str">
        <f t="shared" si="11"/>
        <v>210-Ⅰ-005</v>
      </c>
      <c r="G322" s="266" t="str">
        <f t="shared" si="12"/>
        <v>南蛇井小倉川</v>
      </c>
      <c r="H322" s="267" t="str">
        <f t="shared" si="12"/>
        <v>群馬県富岡市南蛇井</v>
      </c>
      <c r="I322" s="266" t="str">
        <f t="shared" si="12"/>
        <v>別図のとおり</v>
      </c>
      <c r="J322" s="268" t="str">
        <f t="shared" si="10"/>
        <v>土石流</v>
      </c>
      <c r="L322" s="271" t="str">
        <f>VLOOKUP(A322,[1]全て!$C$2658:$K$4293,9,FALSE)</f>
        <v>○</v>
      </c>
    </row>
    <row r="323" spans="1:12" s="271" customFormat="1" x14ac:dyDescent="0.15">
      <c r="A323" s="258" t="s">
        <v>1177</v>
      </c>
      <c r="B323" s="261" t="str">
        <f>VLOOKUP(A323,[1]全て!$C$2658:$AI$4293,2,TRUE)</f>
        <v>小倉橋上沢</v>
      </c>
      <c r="C323" s="262" t="str">
        <f>"群馬県"&amp;VLOOKUP(A323,[1]全て!$C$6:$H$12007,4,FALSE)&amp;VLOOKUP(A323,[1]全て!$C$6:$H$12007,6,FALSE)</f>
        <v>群馬県富岡市南蛇井</v>
      </c>
      <c r="D323" s="263" t="s">
        <v>9</v>
      </c>
      <c r="E323" s="264" t="s">
        <v>1403</v>
      </c>
      <c r="F323" s="265" t="str">
        <f t="shared" si="11"/>
        <v>210-Ⅰ-006</v>
      </c>
      <c r="G323" s="266" t="str">
        <f t="shared" si="12"/>
        <v>小倉橋上沢</v>
      </c>
      <c r="H323" s="267" t="str">
        <f t="shared" si="12"/>
        <v>群馬県富岡市南蛇井</v>
      </c>
      <c r="I323" s="266" t="str">
        <f t="shared" si="12"/>
        <v>別図のとおり</v>
      </c>
      <c r="J323" s="268" t="str">
        <f t="shared" si="10"/>
        <v>土石流</v>
      </c>
      <c r="L323" s="271" t="str">
        <f>VLOOKUP(A323,[1]全て!$C$2658:$K$4293,9,FALSE)</f>
        <v>○</v>
      </c>
    </row>
    <row r="324" spans="1:12" s="271" customFormat="1" x14ac:dyDescent="0.15">
      <c r="A324" s="258" t="s">
        <v>1179</v>
      </c>
      <c r="B324" s="261" t="str">
        <f>VLOOKUP(A324,[1]全て!$C$2658:$AI$4293,2,TRUE)</f>
        <v>南蛇井最興寺沢</v>
      </c>
      <c r="C324" s="262" t="str">
        <f>"群馬県"&amp;VLOOKUP(A324,[1]全て!$C$6:$H$12007,4,FALSE)&amp;VLOOKUP(A324,[1]全て!$C$6:$H$12007,6,FALSE)</f>
        <v>群馬県富岡市南蛇井</v>
      </c>
      <c r="D324" s="263" t="s">
        <v>9</v>
      </c>
      <c r="E324" s="264" t="s">
        <v>1403</v>
      </c>
      <c r="F324" s="265" t="str">
        <f t="shared" si="11"/>
        <v>-</v>
      </c>
      <c r="G324" s="266" t="str">
        <f t="shared" si="12"/>
        <v>-</v>
      </c>
      <c r="H324" s="267" t="str">
        <f t="shared" si="12"/>
        <v>-</v>
      </c>
      <c r="I324" s="266" t="str">
        <f t="shared" si="12"/>
        <v>-</v>
      </c>
      <c r="J324" s="268" t="str">
        <f t="shared" si="10"/>
        <v>-</v>
      </c>
      <c r="L324" s="271">
        <f>VLOOKUP(A324,[1]全て!$C$2658:$K$4293,9,FALSE)</f>
        <v>0</v>
      </c>
    </row>
    <row r="325" spans="1:12" s="271" customFormat="1" x14ac:dyDescent="0.15">
      <c r="A325" s="258" t="s">
        <v>1181</v>
      </c>
      <c r="B325" s="261" t="str">
        <f>VLOOKUP(A325,[1]全て!$C$2658:$AI$4293,2,TRUE)</f>
        <v>南蛇井稲荷沢</v>
      </c>
      <c r="C325" s="262" t="str">
        <f>"群馬県"&amp;VLOOKUP(A325,[1]全て!$C$6:$H$12007,4,FALSE)&amp;VLOOKUP(A325,[1]全て!$C$6:$H$12007,6,FALSE)</f>
        <v>群馬県富岡市南蛇井</v>
      </c>
      <c r="D325" s="263" t="s">
        <v>9</v>
      </c>
      <c r="E325" s="264" t="s">
        <v>1403</v>
      </c>
      <c r="F325" s="265" t="str">
        <f t="shared" si="11"/>
        <v>210-Ⅰ-008</v>
      </c>
      <c r="G325" s="266" t="str">
        <f t="shared" si="12"/>
        <v>南蛇井稲荷沢</v>
      </c>
      <c r="H325" s="267" t="str">
        <f t="shared" si="12"/>
        <v>群馬県富岡市南蛇井</v>
      </c>
      <c r="I325" s="266" t="str">
        <f t="shared" si="12"/>
        <v>別図のとおり</v>
      </c>
      <c r="J325" s="268" t="str">
        <f t="shared" si="12"/>
        <v>土石流</v>
      </c>
      <c r="L325" s="271" t="str">
        <f>VLOOKUP(A325,[1]全て!$C$2658:$K$4293,9,FALSE)</f>
        <v>○</v>
      </c>
    </row>
    <row r="326" spans="1:12" s="205" customFormat="1" x14ac:dyDescent="0.15">
      <c r="A326" s="233" t="s">
        <v>1183</v>
      </c>
      <c r="B326" s="229" t="str">
        <f>VLOOKUP(A326,[1]全て!$C$2658:$AI$4293,2,TRUE)</f>
        <v>南蛇井普文寺沢</v>
      </c>
      <c r="C326" s="102" t="str">
        <f>"群馬県"&amp;VLOOKUP(A326,[1]全て!$C$6:$H$12007,4,FALSE)&amp;VLOOKUP(A326,[1]全て!$C$6:$H$12007,6,FALSE)</f>
        <v>群馬県富岡市南蛇井</v>
      </c>
      <c r="D326" s="99" t="s">
        <v>9</v>
      </c>
      <c r="E326" s="129" t="s">
        <v>1403</v>
      </c>
      <c r="F326" s="121" t="str">
        <f t="shared" ref="F326:F389" si="13">IF(L326="○",A326,"-")</f>
        <v>210-Ⅰ-009</v>
      </c>
      <c r="G326" s="111" t="str">
        <f t="shared" ref="G326:J389" si="14">IF($L326="○",B326,"-")</f>
        <v>南蛇井普文寺沢</v>
      </c>
      <c r="H326" s="114" t="str">
        <f t="shared" si="14"/>
        <v>群馬県富岡市南蛇井</v>
      </c>
      <c r="I326" s="111" t="str">
        <f t="shared" si="14"/>
        <v>別図のとおり</v>
      </c>
      <c r="J326" s="122" t="str">
        <f t="shared" si="14"/>
        <v>土石流</v>
      </c>
      <c r="L326" t="str">
        <f>VLOOKUP(A326,[1]全て!$C$2658:$K$4293,9,FALSE)</f>
        <v>○</v>
      </c>
    </row>
    <row r="327" spans="1:12" s="271" customFormat="1" x14ac:dyDescent="0.15">
      <c r="A327" s="258" t="s">
        <v>1185</v>
      </c>
      <c r="B327" s="261" t="str">
        <f>VLOOKUP(A327,[1]全て!$C$2658:$AI$4293,2,TRUE)</f>
        <v>南蛇井勧学寺沢a</v>
      </c>
      <c r="C327" s="262" t="str">
        <f>"群馬県"&amp;VLOOKUP(A327,[1]全て!$C$6:$H$12007,4,FALSE)&amp;VLOOKUP(A327,[1]全て!$C$6:$H$12007,6,FALSE)</f>
        <v>群馬県富岡市中沢</v>
      </c>
      <c r="D327" s="263" t="s">
        <v>9</v>
      </c>
      <c r="E327" s="264" t="s">
        <v>1403</v>
      </c>
      <c r="F327" s="265" t="str">
        <f t="shared" si="13"/>
        <v>210-Ⅰ-010a</v>
      </c>
      <c r="G327" s="266" t="str">
        <f t="shared" si="14"/>
        <v>南蛇井勧学寺沢a</v>
      </c>
      <c r="H327" s="267" t="str">
        <f t="shared" si="14"/>
        <v>群馬県富岡市中沢</v>
      </c>
      <c r="I327" s="266" t="str">
        <f t="shared" si="14"/>
        <v>別図のとおり</v>
      </c>
      <c r="J327" s="268" t="str">
        <f t="shared" si="14"/>
        <v>土石流</v>
      </c>
      <c r="L327" s="271" t="str">
        <f>VLOOKUP(A327,[1]全て!$C$2658:$K$4293,9,FALSE)</f>
        <v>○</v>
      </c>
    </row>
    <row r="328" spans="1:12" s="271" customFormat="1" x14ac:dyDescent="0.15">
      <c r="A328" s="258" t="s">
        <v>1188</v>
      </c>
      <c r="B328" s="261" t="str">
        <f>VLOOKUP(A328,[1]全て!$C$2658:$AI$4293,2,TRUE)</f>
        <v>南蛇井勧学寺沢b</v>
      </c>
      <c r="C328" s="262" t="str">
        <f>"群馬県"&amp;VLOOKUP(A328,[1]全て!$C$6:$H$12007,4,FALSE)&amp;VLOOKUP(A328,[1]全て!$C$6:$H$12007,6,FALSE)</f>
        <v>群馬県富岡市中沢</v>
      </c>
      <c r="D328" s="263" t="s">
        <v>9</v>
      </c>
      <c r="E328" s="264" t="s">
        <v>1403</v>
      </c>
      <c r="F328" s="265" t="str">
        <f t="shared" si="13"/>
        <v>210-Ⅰ-010b</v>
      </c>
      <c r="G328" s="266" t="str">
        <f t="shared" si="14"/>
        <v>南蛇井勧学寺沢b</v>
      </c>
      <c r="H328" s="267" t="str">
        <f t="shared" si="14"/>
        <v>群馬県富岡市中沢</v>
      </c>
      <c r="I328" s="266" t="str">
        <f t="shared" si="14"/>
        <v>別図のとおり</v>
      </c>
      <c r="J328" s="268" t="str">
        <f t="shared" si="14"/>
        <v>土石流</v>
      </c>
      <c r="L328" s="271" t="str">
        <f>VLOOKUP(A328,[1]全て!$C$2658:$K$4293,9,FALSE)</f>
        <v>○</v>
      </c>
    </row>
    <row r="329" spans="1:12" s="171" customFormat="1" x14ac:dyDescent="0.15">
      <c r="A329" s="233" t="s">
        <v>1190</v>
      </c>
      <c r="B329" s="229" t="str">
        <f>VLOOKUP(A329,[1]全て!$C$2658:$AI$4293,2,TRUE)</f>
        <v>神成糸出鐘ケ谷沢</v>
      </c>
      <c r="C329" s="102" t="str">
        <f>"群馬県"&amp;VLOOKUP(A329,[1]全て!$C$6:$H$12007,4,FALSE)&amp;VLOOKUP(A329,[1]全て!$C$6:$H$12007,6,FALSE)</f>
        <v>群馬県富岡市神成</v>
      </c>
      <c r="D329" s="99" t="s">
        <v>9</v>
      </c>
      <c r="E329" s="129" t="s">
        <v>1403</v>
      </c>
      <c r="F329" s="121" t="str">
        <f t="shared" si="13"/>
        <v>-</v>
      </c>
      <c r="G329" s="111" t="str">
        <f t="shared" si="14"/>
        <v>-</v>
      </c>
      <c r="H329" s="114" t="str">
        <f t="shared" si="14"/>
        <v>-</v>
      </c>
      <c r="I329" s="111" t="str">
        <f t="shared" si="14"/>
        <v>-</v>
      </c>
      <c r="J329" s="122" t="str">
        <f t="shared" si="14"/>
        <v>-</v>
      </c>
      <c r="L329">
        <f>VLOOKUP(A329,[1]全て!$C$2658:$K$4293,9,FALSE)</f>
        <v>0</v>
      </c>
    </row>
    <row r="330" spans="1:12" s="271" customFormat="1" x14ac:dyDescent="0.15">
      <c r="A330" s="258" t="s">
        <v>1394</v>
      </c>
      <c r="B330" s="261" t="str">
        <f>VLOOKUP(A330,[1]全て!$C$2658:$AI$4293,2,TRUE)</f>
        <v>一ノ宮坂井沢</v>
      </c>
      <c r="C330" s="262" t="str">
        <f>"群馬県"&amp;VLOOKUP(A330,[1]全て!$C$6:$H$12007,4,FALSE)&amp;VLOOKUP(A330,[1]全て!$C$6:$H$12007,6,FALSE)</f>
        <v>群馬県富岡市一ノ宮</v>
      </c>
      <c r="D330" s="263" t="s">
        <v>9</v>
      </c>
      <c r="E330" s="264" t="s">
        <v>1403</v>
      </c>
      <c r="F330" s="265" t="str">
        <f t="shared" si="13"/>
        <v>210-Ⅰ-012(-1,-2)</v>
      </c>
      <c r="G330" s="266" t="str">
        <f t="shared" si="14"/>
        <v>一ノ宮坂井沢</v>
      </c>
      <c r="H330" s="267" t="str">
        <f t="shared" si="14"/>
        <v>群馬県富岡市一ノ宮</v>
      </c>
      <c r="I330" s="266" t="str">
        <f t="shared" si="14"/>
        <v>別図のとおり</v>
      </c>
      <c r="J330" s="268" t="str">
        <f t="shared" si="14"/>
        <v>土石流</v>
      </c>
      <c r="L330" s="271" t="str">
        <f>VLOOKUP(A330,[1]全て!$C$2658:$K$4293,9,FALSE)</f>
        <v>○</v>
      </c>
    </row>
    <row r="331" spans="1:12" s="271" customFormat="1" x14ac:dyDescent="0.15">
      <c r="A331" s="258" t="s">
        <v>1196</v>
      </c>
      <c r="B331" s="261" t="str">
        <f>VLOOKUP(A331,[1]全て!$C$2658:$AI$4293,2,TRUE)</f>
        <v>黒川御霊沢</v>
      </c>
      <c r="C331" s="262" t="str">
        <f>"群馬県"&amp;VLOOKUP(A331,[1]全て!$C$6:$H$12007,4,FALSE)&amp;VLOOKUP(A331,[1]全て!$C$6:$H$12007,6,FALSE)</f>
        <v>群馬県富岡市黒川</v>
      </c>
      <c r="D331" s="263" t="s">
        <v>9</v>
      </c>
      <c r="E331" s="264" t="s">
        <v>1403</v>
      </c>
      <c r="F331" s="265" t="str">
        <f t="shared" si="13"/>
        <v>-</v>
      </c>
      <c r="G331" s="266" t="str">
        <f t="shared" si="14"/>
        <v>-</v>
      </c>
      <c r="H331" s="267" t="str">
        <f t="shared" si="14"/>
        <v>-</v>
      </c>
      <c r="I331" s="266" t="str">
        <f t="shared" si="14"/>
        <v>-</v>
      </c>
      <c r="J331" s="268" t="str">
        <f t="shared" si="14"/>
        <v>-</v>
      </c>
      <c r="L331" s="271">
        <f>VLOOKUP(A331,[1]全て!$C$2658:$K$4293,9,FALSE)</f>
        <v>0</v>
      </c>
    </row>
    <row r="332" spans="1:12" s="271" customFormat="1" x14ac:dyDescent="0.15">
      <c r="A332" s="258" t="s">
        <v>1199</v>
      </c>
      <c r="B332" s="261" t="str">
        <f>VLOOKUP(A332,[1]全て!$C$2658:$AI$4293,2,TRUE)</f>
        <v>黒川上機足沢</v>
      </c>
      <c r="C332" s="262" t="str">
        <f>"群馬県"&amp;VLOOKUP(A332,[1]全て!$C$6:$H$12007,4,FALSE)&amp;VLOOKUP(A332,[1]全て!$C$6:$H$12007,6,FALSE)</f>
        <v>群馬県富岡市黒川</v>
      </c>
      <c r="D332" s="263" t="s">
        <v>9</v>
      </c>
      <c r="E332" s="264" t="s">
        <v>1403</v>
      </c>
      <c r="F332" s="265" t="str">
        <f t="shared" si="13"/>
        <v>-</v>
      </c>
      <c r="G332" s="266" t="str">
        <f t="shared" si="14"/>
        <v>-</v>
      </c>
      <c r="H332" s="267" t="str">
        <f t="shared" si="14"/>
        <v>-</v>
      </c>
      <c r="I332" s="266" t="str">
        <f t="shared" si="14"/>
        <v>-</v>
      </c>
      <c r="J332" s="268" t="str">
        <f t="shared" si="14"/>
        <v>-</v>
      </c>
      <c r="L332" s="271">
        <f>VLOOKUP(A332,[1]全て!$C$2658:$K$4293,9,FALSE)</f>
        <v>0</v>
      </c>
    </row>
    <row r="333" spans="1:12" s="271" customFormat="1" x14ac:dyDescent="0.15">
      <c r="A333" s="258" t="s">
        <v>1201</v>
      </c>
      <c r="B333" s="261" t="str">
        <f>VLOOKUP(A333,[1]全て!$C$2658:$AI$4293,2,TRUE)</f>
        <v>星田寺ノ入沢</v>
      </c>
      <c r="C333" s="262" t="str">
        <f>"群馬県"&amp;VLOOKUP(A333,[1]全て!$C$6:$H$12007,4,FALSE)&amp;VLOOKUP(A333,[1]全て!$C$6:$H$12007,6,FALSE)</f>
        <v>群馬県富岡市星田</v>
      </c>
      <c r="D333" s="263" t="s">
        <v>9</v>
      </c>
      <c r="E333" s="264" t="s">
        <v>1403</v>
      </c>
      <c r="F333" s="265" t="str">
        <f t="shared" si="13"/>
        <v>210-Ⅰ-015a</v>
      </c>
      <c r="G333" s="266" t="str">
        <f t="shared" si="14"/>
        <v>星田寺ノ入沢</v>
      </c>
      <c r="H333" s="267" t="str">
        <f t="shared" si="14"/>
        <v>群馬県富岡市星田</v>
      </c>
      <c r="I333" s="266" t="str">
        <f t="shared" si="14"/>
        <v>別図のとおり</v>
      </c>
      <c r="J333" s="268" t="str">
        <f t="shared" si="14"/>
        <v>土石流</v>
      </c>
      <c r="L333" s="271" t="str">
        <f>VLOOKUP(A333,[1]全て!$C$2658:$K$4293,9,FALSE)</f>
        <v>○</v>
      </c>
    </row>
    <row r="334" spans="1:12" s="271" customFormat="1" x14ac:dyDescent="0.15">
      <c r="A334" s="258" t="s">
        <v>1204</v>
      </c>
      <c r="B334" s="261" t="str">
        <f>VLOOKUP(A334,[1]全て!$C$2658:$AI$4293,2,TRUE)</f>
        <v>星田寺ノ入沢</v>
      </c>
      <c r="C334" s="262" t="str">
        <f>"群馬県"&amp;VLOOKUP(A334,[1]全て!$C$6:$H$12007,4,FALSE)&amp;VLOOKUP(A334,[1]全て!$C$6:$H$12007,6,FALSE)</f>
        <v>群馬県富岡市星田</v>
      </c>
      <c r="D334" s="263" t="s">
        <v>9</v>
      </c>
      <c r="E334" s="264" t="s">
        <v>1403</v>
      </c>
      <c r="F334" s="265"/>
      <c r="G334" s="266"/>
      <c r="H334" s="267"/>
      <c r="I334" s="266"/>
      <c r="J334" s="268"/>
      <c r="L334" s="271">
        <f>VLOOKUP(A334,[1]全て!$C$2658:$K$4293,9,FALSE)</f>
        <v>0</v>
      </c>
    </row>
    <row r="335" spans="1:12" s="271" customFormat="1" x14ac:dyDescent="0.15">
      <c r="A335" s="258" t="s">
        <v>1205</v>
      </c>
      <c r="B335" s="261" t="str">
        <f>VLOOKUP(A335,[1]全て!$C$2658:$AI$4293,2,TRUE)</f>
        <v>星田寺ノ入沢</v>
      </c>
      <c r="C335" s="262" t="str">
        <f>"群馬県"&amp;VLOOKUP(A335,[1]全て!$C$6:$H$12007,4,FALSE)&amp;VLOOKUP(A335,[1]全て!$C$6:$H$12007,6,FALSE)</f>
        <v>群馬県富岡市星田</v>
      </c>
      <c r="D335" s="263" t="s">
        <v>9</v>
      </c>
      <c r="E335" s="264" t="s">
        <v>1403</v>
      </c>
      <c r="F335" s="275" t="str">
        <f t="shared" si="13"/>
        <v>210-Ⅰ-015c</v>
      </c>
      <c r="G335" s="276" t="str">
        <f t="shared" si="14"/>
        <v>星田寺ノ入沢</v>
      </c>
      <c r="H335" s="277" t="str">
        <f t="shared" si="14"/>
        <v>群馬県富岡市星田</v>
      </c>
      <c r="I335" s="276" t="str">
        <f t="shared" si="14"/>
        <v>別図のとおり</v>
      </c>
      <c r="J335" s="278" t="str">
        <f t="shared" si="14"/>
        <v>土石流</v>
      </c>
      <c r="L335" s="271" t="str">
        <f>VLOOKUP(A335,[1]全て!$C$2658:$K$4293,9,FALSE)</f>
        <v>○</v>
      </c>
    </row>
    <row r="336" spans="1:12" s="171" customFormat="1" x14ac:dyDescent="0.15">
      <c r="A336" s="233" t="s">
        <v>1395</v>
      </c>
      <c r="B336" s="229" t="str">
        <f>VLOOKUP(A336,[1]全て!$C$2658:$AI$4293,2,TRUE)</f>
        <v>下黒岩田中沢</v>
      </c>
      <c r="C336" s="102" t="str">
        <f>"群馬県"&amp;VLOOKUP(A336,[1]全て!$C$6:$H$12007,4,FALSE)&amp;VLOOKUP(A336,[1]全て!$C$6:$H$12007,6,FALSE)</f>
        <v>群馬県富岡市下黒岩</v>
      </c>
      <c r="D336" s="99" t="s">
        <v>9</v>
      </c>
      <c r="E336" s="129" t="s">
        <v>1403</v>
      </c>
      <c r="F336" s="121" t="str">
        <f t="shared" si="13"/>
        <v>210-Ⅰ-016(-1,-2)</v>
      </c>
      <c r="G336" s="111" t="str">
        <f t="shared" si="14"/>
        <v>下黒岩田中沢</v>
      </c>
      <c r="H336" s="114" t="str">
        <f t="shared" si="14"/>
        <v>群馬県富岡市下黒岩</v>
      </c>
      <c r="I336" s="111" t="str">
        <f t="shared" si="14"/>
        <v>別図のとおり</v>
      </c>
      <c r="J336" s="122" t="str">
        <f t="shared" si="14"/>
        <v>土石流</v>
      </c>
      <c r="L336" t="str">
        <f>VLOOKUP(A336,[1]全て!$C$2658:$K$4293,9,FALSE)</f>
        <v>○</v>
      </c>
    </row>
    <row r="337" spans="1:12" x14ac:dyDescent="0.15">
      <c r="A337" s="233" t="s">
        <v>1211</v>
      </c>
      <c r="B337" s="229" t="str">
        <f>VLOOKUP(A337,[1]全て!$C$2658:$AI$4293,2,TRUE)</f>
        <v>上黒岩機足東沢</v>
      </c>
      <c r="C337" s="102" t="str">
        <f>"群馬県"&amp;VLOOKUP(A337,[1]全て!$C$6:$H$12007,4,FALSE)&amp;VLOOKUP(A337,[1]全て!$C$6:$H$12007,6,FALSE)</f>
        <v>群馬県富岡市上黒岩</v>
      </c>
      <c r="D337" s="99" t="s">
        <v>9</v>
      </c>
      <c r="E337" s="129" t="s">
        <v>1403</v>
      </c>
      <c r="F337" s="121" t="str">
        <f t="shared" si="13"/>
        <v>-</v>
      </c>
      <c r="G337" s="111" t="str">
        <f t="shared" si="14"/>
        <v>-</v>
      </c>
      <c r="H337" s="114" t="str">
        <f t="shared" si="14"/>
        <v>-</v>
      </c>
      <c r="I337" s="111" t="str">
        <f t="shared" si="14"/>
        <v>-</v>
      </c>
      <c r="J337" s="122" t="str">
        <f t="shared" si="14"/>
        <v>-</v>
      </c>
      <c r="L337">
        <f>VLOOKUP(A337,[1]全て!$C$2658:$K$4293,9,FALSE)</f>
        <v>0</v>
      </c>
    </row>
    <row r="338" spans="1:12" x14ac:dyDescent="0.15">
      <c r="A338" s="233" t="s">
        <v>1213</v>
      </c>
      <c r="B338" s="229" t="str">
        <f>VLOOKUP(A338,[1]全て!$C$2658:$AI$4293,2,TRUE)</f>
        <v>上黒岩機足西沢</v>
      </c>
      <c r="C338" s="102" t="str">
        <f>"群馬県"&amp;VLOOKUP(A338,[1]全て!$C$6:$H$12007,4,FALSE)&amp;VLOOKUP(A338,[1]全て!$C$6:$H$12007,6,FALSE)</f>
        <v>群馬県富岡市上黒岩</v>
      </c>
      <c r="D338" s="99" t="s">
        <v>9</v>
      </c>
      <c r="E338" s="129" t="s">
        <v>1403</v>
      </c>
      <c r="F338" s="121" t="str">
        <f t="shared" si="13"/>
        <v>-</v>
      </c>
      <c r="G338" s="111" t="str">
        <f t="shared" si="14"/>
        <v>-</v>
      </c>
      <c r="H338" s="114" t="str">
        <f t="shared" si="14"/>
        <v>-</v>
      </c>
      <c r="I338" s="111" t="str">
        <f t="shared" si="14"/>
        <v>-</v>
      </c>
      <c r="J338" s="122" t="str">
        <f t="shared" si="14"/>
        <v>-</v>
      </c>
      <c r="L338">
        <f>VLOOKUP(A338,[1]全て!$C$2658:$K$4293,9,FALSE)</f>
        <v>0</v>
      </c>
    </row>
    <row r="339" spans="1:12" s="171" customFormat="1" x14ac:dyDescent="0.15">
      <c r="A339" s="233" t="s">
        <v>1215</v>
      </c>
      <c r="B339" s="229" t="str">
        <f>VLOOKUP(A339,[1]全て!$C$2658:$AI$4293,2,TRUE)</f>
        <v>上黒岩深町北沢</v>
      </c>
      <c r="C339" s="102" t="str">
        <f>"群馬県"&amp;VLOOKUP(A339,[1]全て!$C$6:$H$12007,4,FALSE)&amp;VLOOKUP(A339,[1]全て!$C$6:$H$12007,6,FALSE)</f>
        <v>群馬県富岡市上黒岩</v>
      </c>
      <c r="D339" s="99" t="s">
        <v>9</v>
      </c>
      <c r="E339" s="129" t="s">
        <v>1403</v>
      </c>
      <c r="F339" s="121" t="str">
        <f t="shared" si="13"/>
        <v>-</v>
      </c>
      <c r="G339" s="111" t="str">
        <f t="shared" si="14"/>
        <v>-</v>
      </c>
      <c r="H339" s="114" t="str">
        <f t="shared" si="14"/>
        <v>-</v>
      </c>
      <c r="I339" s="111" t="str">
        <f t="shared" si="14"/>
        <v>-</v>
      </c>
      <c r="J339" s="122" t="str">
        <f t="shared" si="14"/>
        <v>-</v>
      </c>
      <c r="L339">
        <f>VLOOKUP(A339,[1]全て!$C$2658:$K$4293,9,FALSE)</f>
        <v>0</v>
      </c>
    </row>
    <row r="340" spans="1:12" s="171" customFormat="1" x14ac:dyDescent="0.15">
      <c r="A340" s="233" t="s">
        <v>1217</v>
      </c>
      <c r="B340" s="229" t="str">
        <f>VLOOKUP(A340,[1]全て!$C$2658:$AI$4293,2,TRUE)</f>
        <v>上黒岩深町西沢</v>
      </c>
      <c r="C340" s="102" t="str">
        <f>"群馬県"&amp;VLOOKUP(A340,[1]全て!$C$6:$H$12007,4,FALSE)&amp;VLOOKUP(A340,[1]全て!$C$6:$H$12007,6,FALSE)</f>
        <v>群馬県富岡市上黒岩</v>
      </c>
      <c r="D340" s="99" t="s">
        <v>9</v>
      </c>
      <c r="E340" s="129" t="s">
        <v>1403</v>
      </c>
      <c r="F340" s="121" t="str">
        <f t="shared" si="13"/>
        <v>210-Ⅰ-020</v>
      </c>
      <c r="G340" s="111" t="str">
        <f t="shared" si="14"/>
        <v>上黒岩深町西沢</v>
      </c>
      <c r="H340" s="114" t="str">
        <f t="shared" si="14"/>
        <v>群馬県富岡市上黒岩</v>
      </c>
      <c r="I340" s="111" t="str">
        <f t="shared" si="14"/>
        <v>別図のとおり</v>
      </c>
      <c r="J340" s="122" t="str">
        <f t="shared" si="14"/>
        <v>土石流</v>
      </c>
      <c r="L340" t="str">
        <f>VLOOKUP(A340,[1]全て!$C$2658:$K$4293,9,FALSE)</f>
        <v>○</v>
      </c>
    </row>
    <row r="341" spans="1:12" s="171" customFormat="1" x14ac:dyDescent="0.15">
      <c r="A341" s="233" t="s">
        <v>1219</v>
      </c>
      <c r="B341" s="229" t="str">
        <f>VLOOKUP(A341,[1]全て!$C$2658:$AI$4293,2,TRUE)</f>
        <v>鍛冶谷沢</v>
      </c>
      <c r="C341" s="102" t="str">
        <f>"群馬県"&amp;VLOOKUP(A341,[1]全て!$C$6:$H$12007,4,FALSE)&amp;VLOOKUP(A341,[1]全て!$C$6:$H$12007,6,FALSE)</f>
        <v>群馬県富岡市上黒岩</v>
      </c>
      <c r="D341" s="99" t="s">
        <v>9</v>
      </c>
      <c r="E341" s="129" t="s">
        <v>1403</v>
      </c>
      <c r="F341" s="121" t="str">
        <f t="shared" si="13"/>
        <v>-</v>
      </c>
      <c r="G341" s="111" t="str">
        <f t="shared" si="14"/>
        <v>-</v>
      </c>
      <c r="H341" s="114" t="str">
        <f t="shared" si="14"/>
        <v>-</v>
      </c>
      <c r="I341" s="111" t="str">
        <f t="shared" si="14"/>
        <v>-</v>
      </c>
      <c r="J341" s="122" t="str">
        <f t="shared" si="14"/>
        <v>-</v>
      </c>
      <c r="L341">
        <f>VLOOKUP(A341,[1]全て!$C$2658:$K$4293,9,FALSE)</f>
        <v>0</v>
      </c>
    </row>
    <row r="342" spans="1:12" s="271" customFormat="1" x14ac:dyDescent="0.15">
      <c r="A342" s="258" t="s">
        <v>1221</v>
      </c>
      <c r="B342" s="261" t="str">
        <f>VLOOKUP(A342,[1]全て!$C$2658:$AI$4293,2,TRUE)</f>
        <v>関口沢</v>
      </c>
      <c r="C342" s="262" t="str">
        <f>"群馬県"&amp;VLOOKUP(A342,[1]全て!$C$6:$H$12007,4,FALSE)&amp;VLOOKUP(A342,[1]全て!$C$6:$H$12007,6,FALSE)</f>
        <v>群馬県富岡市下黒岩</v>
      </c>
      <c r="D342" s="263" t="s">
        <v>9</v>
      </c>
      <c r="E342" s="264" t="s">
        <v>407</v>
      </c>
      <c r="F342" s="265" t="str">
        <f t="shared" si="13"/>
        <v>210-Ⅰ-022</v>
      </c>
      <c r="G342" s="266" t="str">
        <f t="shared" si="14"/>
        <v>関口沢</v>
      </c>
      <c r="H342" s="267" t="str">
        <f t="shared" si="14"/>
        <v>群馬県富岡市下黒岩</v>
      </c>
      <c r="I342" s="266" t="str">
        <f t="shared" si="14"/>
        <v>別図のとおり</v>
      </c>
      <c r="J342" s="268" t="str">
        <f t="shared" si="14"/>
        <v>土石流</v>
      </c>
      <c r="L342" s="271" t="str">
        <f>VLOOKUP(A342,[1]全て!$C$2658:$K$4293,9,FALSE)</f>
        <v>○</v>
      </c>
    </row>
    <row r="343" spans="1:12" x14ac:dyDescent="0.15">
      <c r="A343" s="233" t="s">
        <v>1223</v>
      </c>
      <c r="B343" s="229" t="str">
        <f>VLOOKUP(A343,[1]全て!$C$2658:$AI$4293,2,TRUE)</f>
        <v>上高尾高橋沢</v>
      </c>
      <c r="C343" s="102" t="str">
        <f>"群馬県"&amp;VLOOKUP(A343,[1]全て!$C$6:$H$12007,4,FALSE)&amp;VLOOKUP(A343,[1]全て!$C$6:$H$12007,6,FALSE)</f>
        <v>群馬県富岡市上高尾</v>
      </c>
      <c r="D343" s="99" t="s">
        <v>9</v>
      </c>
      <c r="E343" s="129" t="s">
        <v>407</v>
      </c>
      <c r="F343" s="121" t="str">
        <f t="shared" si="13"/>
        <v>210-Ⅰ-023</v>
      </c>
      <c r="G343" s="111" t="str">
        <f t="shared" si="14"/>
        <v>上高尾高橋沢</v>
      </c>
      <c r="H343" s="114" t="str">
        <f t="shared" si="14"/>
        <v>群馬県富岡市上高尾</v>
      </c>
      <c r="I343" s="111" t="str">
        <f t="shared" si="14"/>
        <v>別図のとおり</v>
      </c>
      <c r="J343" s="122" t="str">
        <f t="shared" si="14"/>
        <v>土石流</v>
      </c>
      <c r="L343" t="str">
        <f>VLOOKUP(A343,[1]全て!$C$2658:$K$4293,9,FALSE)</f>
        <v>○</v>
      </c>
    </row>
    <row r="344" spans="1:12" s="271" customFormat="1" x14ac:dyDescent="0.15">
      <c r="A344" s="258" t="s">
        <v>1226</v>
      </c>
      <c r="B344" s="261" t="str">
        <f>VLOOKUP(A344,[1]全て!$C$2658:$AI$4293,2,TRUE)</f>
        <v>上高尾千福寺沢</v>
      </c>
      <c r="C344" s="262" t="str">
        <f>"群馬県"&amp;VLOOKUP(A344,[1]全て!$C$6:$H$12007,4,FALSE)&amp;VLOOKUP(A344,[1]全て!$C$6:$H$12007,6,FALSE)</f>
        <v>群馬県富岡市上高尾</v>
      </c>
      <c r="D344" s="263" t="s">
        <v>9</v>
      </c>
      <c r="E344" s="264" t="s">
        <v>407</v>
      </c>
      <c r="F344" s="265" t="str">
        <f t="shared" si="13"/>
        <v>-</v>
      </c>
      <c r="G344" s="266" t="str">
        <f t="shared" si="14"/>
        <v>-</v>
      </c>
      <c r="H344" s="267" t="str">
        <f t="shared" si="14"/>
        <v>-</v>
      </c>
      <c r="I344" s="266" t="str">
        <f t="shared" si="14"/>
        <v>-</v>
      </c>
      <c r="J344" s="268" t="str">
        <f t="shared" si="14"/>
        <v>-</v>
      </c>
      <c r="L344" s="271">
        <f>VLOOKUP(A344,[1]全て!$C$2658:$K$4293,9,FALSE)</f>
        <v>0</v>
      </c>
    </row>
    <row r="345" spans="1:12" s="171" customFormat="1" x14ac:dyDescent="0.15">
      <c r="A345" s="233" t="s">
        <v>1228</v>
      </c>
      <c r="B345" s="229" t="str">
        <f>VLOOKUP(A345,[1]全て!$C$2658:$AI$4293,2,TRUE)</f>
        <v>下高尾壱丁目沢</v>
      </c>
      <c r="C345" s="102" t="str">
        <f>"群馬県"&amp;VLOOKUP(A345,[1]全て!$C$6:$H$12007,4,FALSE)&amp;VLOOKUP(A345,[1]全て!$C$6:$H$12007,6,FALSE)</f>
        <v>群馬県富岡市上高尾</v>
      </c>
      <c r="D345" s="99" t="s">
        <v>9</v>
      </c>
      <c r="E345" s="129" t="s">
        <v>407</v>
      </c>
      <c r="F345" s="121" t="str">
        <f t="shared" si="13"/>
        <v>210-Ⅰ-025</v>
      </c>
      <c r="G345" s="111" t="str">
        <f t="shared" si="14"/>
        <v>下高尾壱丁目沢</v>
      </c>
      <c r="H345" s="114" t="str">
        <f t="shared" si="14"/>
        <v>群馬県富岡市上高尾</v>
      </c>
      <c r="I345" s="111" t="str">
        <f t="shared" si="14"/>
        <v>別図のとおり</v>
      </c>
      <c r="J345" s="122" t="str">
        <f t="shared" si="14"/>
        <v>土石流</v>
      </c>
      <c r="L345" t="str">
        <f>VLOOKUP(A345,[1]全て!$C$2658:$K$4293,9,FALSE)</f>
        <v>○</v>
      </c>
    </row>
    <row r="346" spans="1:12" x14ac:dyDescent="0.15">
      <c r="A346" s="233" t="s">
        <v>1230</v>
      </c>
      <c r="B346" s="229" t="str">
        <f>VLOOKUP(A346,[1]全て!$C$2658:$AI$4293,2,TRUE)</f>
        <v>上高尾東日向沢</v>
      </c>
      <c r="C346" s="102" t="str">
        <f>"群馬県"&amp;VLOOKUP(A346,[1]全て!$C$6:$H$12007,4,FALSE)&amp;VLOOKUP(A346,[1]全て!$C$6:$H$12007,6,FALSE)</f>
        <v>群馬県富岡市上高尾</v>
      </c>
      <c r="D346" s="99" t="s">
        <v>9</v>
      </c>
      <c r="E346" s="129" t="s">
        <v>407</v>
      </c>
      <c r="F346" s="121" t="str">
        <f t="shared" si="13"/>
        <v>210-Ⅰ-026</v>
      </c>
      <c r="G346" s="111" t="str">
        <f t="shared" si="14"/>
        <v>上高尾東日向沢</v>
      </c>
      <c r="H346" s="114" t="str">
        <f t="shared" si="14"/>
        <v>群馬県富岡市上高尾</v>
      </c>
      <c r="I346" s="111" t="str">
        <f t="shared" si="14"/>
        <v>別図のとおり</v>
      </c>
      <c r="J346" s="122" t="str">
        <f t="shared" si="14"/>
        <v>土石流</v>
      </c>
      <c r="L346" t="str">
        <f>VLOOKUP(A346,[1]全て!$C$2658:$K$4293,9,FALSE)</f>
        <v>○</v>
      </c>
    </row>
    <row r="347" spans="1:12" s="271" customFormat="1" x14ac:dyDescent="0.15">
      <c r="A347" s="258" t="s">
        <v>1232</v>
      </c>
      <c r="B347" s="261" t="str">
        <f>VLOOKUP(A347,[1]全て!$C$2658:$AI$4293,2,TRUE)</f>
        <v>下高尾大鳥沢</v>
      </c>
      <c r="C347" s="262" t="str">
        <f>"群馬県"&amp;VLOOKUP(A347,[1]全て!$C$6:$H$12007,4,FALSE)&amp;VLOOKUP(A347,[1]全て!$C$6:$H$12007,6,FALSE)</f>
        <v>群馬県富岡市藤木</v>
      </c>
      <c r="D347" s="263" t="s">
        <v>9</v>
      </c>
      <c r="E347" s="264" t="s">
        <v>407</v>
      </c>
      <c r="F347" s="265" t="str">
        <f t="shared" si="13"/>
        <v>-</v>
      </c>
      <c r="G347" s="266" t="str">
        <f t="shared" si="14"/>
        <v>-</v>
      </c>
      <c r="H347" s="267" t="str">
        <f t="shared" si="14"/>
        <v>-</v>
      </c>
      <c r="I347" s="266" t="str">
        <f t="shared" si="14"/>
        <v>-</v>
      </c>
      <c r="J347" s="268" t="str">
        <f t="shared" si="14"/>
        <v>-</v>
      </c>
      <c r="L347" s="271">
        <f>VLOOKUP(A347,[1]全て!$C$2658:$K$4293,9,FALSE)</f>
        <v>0</v>
      </c>
    </row>
    <row r="348" spans="1:12" s="171" customFormat="1" x14ac:dyDescent="0.15">
      <c r="A348" s="233" t="s">
        <v>1235</v>
      </c>
      <c r="B348" s="229" t="str">
        <f>VLOOKUP(A348,[1]全て!$C$2658:$AI$4293,2,TRUE)</f>
        <v>桑原金屎沢</v>
      </c>
      <c r="C348" s="102" t="str">
        <f>"群馬県"&amp;VLOOKUP(A348,[1]全て!$C$6:$H$12007,4,FALSE)&amp;VLOOKUP(A348,[1]全て!$C$6:$H$12007,6,FALSE)</f>
        <v>群馬県富岡市藤木</v>
      </c>
      <c r="D348" s="99" t="s">
        <v>9</v>
      </c>
      <c r="E348" s="129" t="s">
        <v>407</v>
      </c>
      <c r="F348" s="121" t="str">
        <f t="shared" si="13"/>
        <v>210-Ⅰ-028</v>
      </c>
      <c r="G348" s="111" t="str">
        <f t="shared" si="14"/>
        <v>桑原金屎沢</v>
      </c>
      <c r="H348" s="114" t="str">
        <f t="shared" si="14"/>
        <v>群馬県富岡市藤木</v>
      </c>
      <c r="I348" s="111" t="str">
        <f t="shared" si="14"/>
        <v>別図のとおり</v>
      </c>
      <c r="J348" s="122" t="str">
        <f t="shared" si="14"/>
        <v>土石流</v>
      </c>
      <c r="L348" t="str">
        <f>VLOOKUP(A348,[1]全て!$C$2658:$K$4293,9,FALSE)</f>
        <v>○</v>
      </c>
    </row>
    <row r="349" spans="1:12" s="171" customFormat="1" x14ac:dyDescent="0.15">
      <c r="A349" s="233" t="s">
        <v>1237</v>
      </c>
      <c r="B349" s="229" t="str">
        <f>VLOOKUP(A349,[1]全て!$C$2658:$AI$4293,2,TRUE)</f>
        <v>蕨一ノ沢東沢</v>
      </c>
      <c r="C349" s="102" t="str">
        <f>"群馬県"&amp;VLOOKUP(A349,[1]全て!$C$6:$H$12007,4,FALSE)&amp;VLOOKUP(A349,[1]全て!$C$6:$H$12007,6,FALSE)</f>
        <v>群馬県富岡市蕨</v>
      </c>
      <c r="D349" s="99" t="s">
        <v>9</v>
      </c>
      <c r="E349" s="129" t="s">
        <v>407</v>
      </c>
      <c r="F349" s="121" t="str">
        <f t="shared" si="13"/>
        <v>-</v>
      </c>
      <c r="G349" s="111" t="str">
        <f t="shared" si="14"/>
        <v>-</v>
      </c>
      <c r="H349" s="114" t="str">
        <f t="shared" si="14"/>
        <v>-</v>
      </c>
      <c r="I349" s="111" t="str">
        <f t="shared" si="14"/>
        <v>-</v>
      </c>
      <c r="J349" s="122" t="str">
        <f t="shared" si="14"/>
        <v>-</v>
      </c>
      <c r="L349">
        <f>VLOOKUP(A349,[1]全て!$C$2658:$K$4293,9,FALSE)</f>
        <v>0</v>
      </c>
    </row>
    <row r="350" spans="1:12" s="171" customFormat="1" x14ac:dyDescent="0.15">
      <c r="A350" s="233" t="s">
        <v>1240</v>
      </c>
      <c r="B350" s="229" t="str">
        <f>VLOOKUP(A350,[1]全て!$C$2658:$AI$4293,2,TRUE)</f>
        <v>浅香入不動沢</v>
      </c>
      <c r="C350" s="102" t="str">
        <f>"群馬県"&amp;VLOOKUP(A350,[1]全て!$C$6:$H$12007,4,FALSE)&amp;VLOOKUP(A350,[1]全て!$C$6:$H$12007,6,FALSE)</f>
        <v>群馬県富岡市南後箇</v>
      </c>
      <c r="D350" s="99" t="s">
        <v>9</v>
      </c>
      <c r="E350" s="129" t="s">
        <v>407</v>
      </c>
      <c r="F350" s="121" t="str">
        <f t="shared" si="13"/>
        <v>-</v>
      </c>
      <c r="G350" s="111" t="str">
        <f t="shared" si="14"/>
        <v>-</v>
      </c>
      <c r="H350" s="114" t="str">
        <f t="shared" si="14"/>
        <v>-</v>
      </c>
      <c r="I350" s="111" t="str">
        <f t="shared" si="14"/>
        <v>-</v>
      </c>
      <c r="J350" s="122" t="str">
        <f t="shared" si="14"/>
        <v>-</v>
      </c>
      <c r="L350">
        <f>VLOOKUP(A350,[1]全て!$C$2658:$K$4293,9,FALSE)</f>
        <v>0</v>
      </c>
    </row>
    <row r="351" spans="1:12" s="271" customFormat="1" x14ac:dyDescent="0.15">
      <c r="A351" s="258" t="s">
        <v>1242</v>
      </c>
      <c r="B351" s="261" t="str">
        <f>VLOOKUP(A351,[1]全て!$C$2658:$AI$4293,2,TRUE)</f>
        <v>南後箇大口沢</v>
      </c>
      <c r="C351" s="262" t="str">
        <f>"群馬県"&amp;VLOOKUP(A351,[1]全て!$C$6:$H$12007,4,FALSE)&amp;VLOOKUP(A351,[1]全て!$C$6:$H$12007,6,FALSE)</f>
        <v>群馬県富岡市南後箇</v>
      </c>
      <c r="D351" s="263" t="s">
        <v>9</v>
      </c>
      <c r="E351" s="264" t="s">
        <v>407</v>
      </c>
      <c r="F351" s="265" t="str">
        <f t="shared" si="13"/>
        <v>-</v>
      </c>
      <c r="G351" s="266" t="str">
        <f t="shared" si="14"/>
        <v>-</v>
      </c>
      <c r="H351" s="267" t="str">
        <f t="shared" si="14"/>
        <v>-</v>
      </c>
      <c r="I351" s="266" t="str">
        <f t="shared" si="14"/>
        <v>-</v>
      </c>
      <c r="J351" s="268" t="str">
        <f t="shared" si="14"/>
        <v>-</v>
      </c>
      <c r="L351" s="271">
        <f>VLOOKUP(A351,[1]全て!$C$2658:$K$4293,9,FALSE)</f>
        <v>0</v>
      </c>
    </row>
    <row r="352" spans="1:12" s="271" customFormat="1" x14ac:dyDescent="0.15">
      <c r="A352" s="258" t="s">
        <v>1244</v>
      </c>
      <c r="B352" s="261" t="str">
        <f>VLOOKUP(A352,[1]全て!$C$2658:$AI$4293,2,TRUE)</f>
        <v>南後箇大口沢</v>
      </c>
      <c r="C352" s="262" t="str">
        <f>"群馬県"&amp;VLOOKUP(A352,[1]全て!$C$6:$H$12007,4,FALSE)&amp;VLOOKUP(A352,[1]全て!$C$6:$H$12007,6,FALSE)</f>
        <v>群馬県富岡市南後箇</v>
      </c>
      <c r="D352" s="263" t="s">
        <v>9</v>
      </c>
      <c r="E352" s="264" t="s">
        <v>407</v>
      </c>
      <c r="F352" s="265" t="str">
        <f t="shared" si="13"/>
        <v>-</v>
      </c>
      <c r="G352" s="266" t="str">
        <f t="shared" si="14"/>
        <v>-</v>
      </c>
      <c r="H352" s="267" t="str">
        <f t="shared" si="14"/>
        <v>-</v>
      </c>
      <c r="I352" s="266" t="str">
        <f t="shared" si="14"/>
        <v>-</v>
      </c>
      <c r="J352" s="268" t="str">
        <f t="shared" si="14"/>
        <v>-</v>
      </c>
      <c r="L352" s="271">
        <f>VLOOKUP(A352,[1]全て!$C$2658:$K$4293,9,FALSE)</f>
        <v>0</v>
      </c>
    </row>
    <row r="353" spans="1:12" s="271" customFormat="1" x14ac:dyDescent="0.15">
      <c r="A353" s="258" t="s">
        <v>1245</v>
      </c>
      <c r="B353" s="261" t="str">
        <f>VLOOKUP(A353,[1]全て!$C$2658:$AI$4293,2,TRUE)</f>
        <v>岩染岡簿沢</v>
      </c>
      <c r="C353" s="262" t="str">
        <f>"群馬県"&amp;VLOOKUP(A353,[1]全て!$C$6:$H$12007,4,FALSE)&amp;VLOOKUP(A353,[1]全て!$C$6:$H$12007,6,FALSE)</f>
        <v>群馬県富岡市岩染</v>
      </c>
      <c r="D353" s="263" t="s">
        <v>9</v>
      </c>
      <c r="E353" s="264" t="s">
        <v>407</v>
      </c>
      <c r="F353" s="265" t="str">
        <f t="shared" si="13"/>
        <v>210-Ⅱ-003</v>
      </c>
      <c r="G353" s="266" t="str">
        <f t="shared" si="14"/>
        <v>岩染岡簿沢</v>
      </c>
      <c r="H353" s="267" t="str">
        <f t="shared" si="14"/>
        <v>群馬県富岡市岩染</v>
      </c>
      <c r="I353" s="266" t="str">
        <f t="shared" si="14"/>
        <v>別図のとおり</v>
      </c>
      <c r="J353" s="268" t="str">
        <f t="shared" si="14"/>
        <v>土石流</v>
      </c>
      <c r="L353" s="271" t="str">
        <f>VLOOKUP(A353,[1]全て!$C$2658:$K$4293,9,FALSE)</f>
        <v>○</v>
      </c>
    </row>
    <row r="354" spans="1:12" s="271" customFormat="1" x14ac:dyDescent="0.15">
      <c r="A354" s="258" t="s">
        <v>1247</v>
      </c>
      <c r="B354" s="261" t="str">
        <f>VLOOKUP(A354,[1]全て!$C$2658:$AI$4293,2,TRUE)</f>
        <v>岩染藤田沢</v>
      </c>
      <c r="C354" s="262" t="str">
        <f>"群馬県"&amp;VLOOKUP(A354,[1]全て!$C$6:$H$12007,4,FALSE)&amp;VLOOKUP(A354,[1]全て!$C$6:$H$12007,6,FALSE)</f>
        <v>群馬県富岡市岩染</v>
      </c>
      <c r="D354" s="263" t="s">
        <v>9</v>
      </c>
      <c r="E354" s="264" t="s">
        <v>407</v>
      </c>
      <c r="F354" s="265" t="str">
        <f t="shared" si="13"/>
        <v>210-Ⅱ-004</v>
      </c>
      <c r="G354" s="266" t="str">
        <f t="shared" si="14"/>
        <v>岩染藤田沢</v>
      </c>
      <c r="H354" s="267" t="str">
        <f t="shared" si="14"/>
        <v>群馬県富岡市岩染</v>
      </c>
      <c r="I354" s="266" t="str">
        <f t="shared" si="14"/>
        <v>別図のとおり</v>
      </c>
      <c r="J354" s="268" t="str">
        <f t="shared" si="14"/>
        <v>土石流</v>
      </c>
      <c r="L354" s="271" t="str">
        <f>VLOOKUP(A354,[1]全て!$C$2658:$K$4293,9,FALSE)</f>
        <v>○</v>
      </c>
    </row>
    <row r="355" spans="1:12" x14ac:dyDescent="0.15">
      <c r="A355" s="233" t="s">
        <v>1249</v>
      </c>
      <c r="B355" s="229" t="str">
        <f>VLOOKUP(A355,[1]全て!$C$2658:$AI$4293,2,TRUE)</f>
        <v>額部根石沢北</v>
      </c>
      <c r="C355" s="102" t="str">
        <f>"群馬県"&amp;VLOOKUP(A355,[1]全て!$C$6:$H$12007,4,FALSE)&amp;VLOOKUP(A355,[1]全て!$C$6:$H$12007,6,FALSE)</f>
        <v>群馬県富岡市野上</v>
      </c>
      <c r="D355" s="99" t="s">
        <v>9</v>
      </c>
      <c r="E355" s="129" t="s">
        <v>407</v>
      </c>
      <c r="F355" s="121" t="str">
        <f t="shared" si="13"/>
        <v>210-Ⅱ-005</v>
      </c>
      <c r="G355" s="111" t="str">
        <f t="shared" si="14"/>
        <v>額部根石沢北</v>
      </c>
      <c r="H355" s="114" t="str">
        <f t="shared" si="14"/>
        <v>群馬県富岡市野上</v>
      </c>
      <c r="I355" s="111" t="str">
        <f t="shared" si="14"/>
        <v>別図のとおり</v>
      </c>
      <c r="J355" s="122" t="str">
        <f t="shared" si="14"/>
        <v>土石流</v>
      </c>
      <c r="L355" t="str">
        <f>VLOOKUP(A355,[1]全て!$C$2658:$K$4293,9,FALSE)</f>
        <v>○</v>
      </c>
    </row>
    <row r="356" spans="1:12" x14ac:dyDescent="0.15">
      <c r="A356" s="233" t="s">
        <v>1251</v>
      </c>
      <c r="B356" s="229" t="str">
        <f>VLOOKUP(A356,[1]全て!$C$2658:$AI$4293,2,TRUE)</f>
        <v>野上一ノ沢</v>
      </c>
      <c r="C356" s="102" t="str">
        <f>"群馬県"&amp;VLOOKUP(A356,[1]全て!$C$6:$H$12007,4,FALSE)&amp;VLOOKUP(A356,[1]全て!$C$6:$H$12007,6,FALSE)</f>
        <v>群馬県富岡市野上</v>
      </c>
      <c r="D356" s="99" t="s">
        <v>9</v>
      </c>
      <c r="E356" s="129" t="s">
        <v>407</v>
      </c>
      <c r="F356" s="121" t="str">
        <f t="shared" si="13"/>
        <v>210-Ⅱ-006</v>
      </c>
      <c r="G356" s="111" t="str">
        <f t="shared" si="14"/>
        <v>野上一ノ沢</v>
      </c>
      <c r="H356" s="114" t="str">
        <f t="shared" si="14"/>
        <v>群馬県富岡市野上</v>
      </c>
      <c r="I356" s="111" t="str">
        <f t="shared" si="14"/>
        <v>別図のとおり</v>
      </c>
      <c r="J356" s="122" t="str">
        <f t="shared" si="14"/>
        <v>土石流</v>
      </c>
      <c r="L356" t="str">
        <f>VLOOKUP(A356,[1]全て!$C$2658:$K$4293,9,FALSE)</f>
        <v>○</v>
      </c>
    </row>
    <row r="357" spans="1:12" s="271" customFormat="1" x14ac:dyDescent="0.15">
      <c r="A357" s="258" t="s">
        <v>1253</v>
      </c>
      <c r="B357" s="261" t="str">
        <f>VLOOKUP(A357,[1]全て!$C$2658:$AI$4293,2,TRUE)</f>
        <v>野上乙日向沢</v>
      </c>
      <c r="C357" s="262" t="str">
        <f>"群馬県"&amp;VLOOKUP(A357,[1]全て!$C$6:$H$12007,4,FALSE)&amp;VLOOKUP(A357,[1]全て!$C$6:$H$12007,6,FALSE)</f>
        <v>群馬県富岡市野上</v>
      </c>
      <c r="D357" s="263" t="s">
        <v>9</v>
      </c>
      <c r="E357" s="264" t="s">
        <v>407</v>
      </c>
      <c r="F357" s="265" t="str">
        <f t="shared" si="13"/>
        <v>210-Ⅱ-007</v>
      </c>
      <c r="G357" s="266" t="str">
        <f t="shared" si="14"/>
        <v>野上乙日向沢</v>
      </c>
      <c r="H357" s="267" t="str">
        <f t="shared" si="14"/>
        <v>群馬県富岡市野上</v>
      </c>
      <c r="I357" s="266" t="str">
        <f t="shared" si="14"/>
        <v>別図のとおり</v>
      </c>
      <c r="J357" s="268" t="str">
        <f t="shared" si="14"/>
        <v>土石流</v>
      </c>
      <c r="L357" s="271" t="str">
        <f>VLOOKUP(A357,[1]全て!$C$2658:$K$4293,9,FALSE)</f>
        <v>○</v>
      </c>
    </row>
    <row r="358" spans="1:12" x14ac:dyDescent="0.15">
      <c r="A358" s="233" t="s">
        <v>1255</v>
      </c>
      <c r="B358" s="229" t="str">
        <f>VLOOKUP(A358,[1]全て!$C$2658:$AI$4293,2,TRUE)</f>
        <v>根上日向沢</v>
      </c>
      <c r="C358" s="102" t="str">
        <f>"群馬県"&amp;VLOOKUP(A358,[1]全て!$C$6:$H$12007,4,FALSE)&amp;VLOOKUP(A358,[1]全て!$C$6:$H$12007,6,FALSE)</f>
        <v>群馬県富岡市野上</v>
      </c>
      <c r="D358" s="99" t="s">
        <v>9</v>
      </c>
      <c r="E358" s="129" t="s">
        <v>407</v>
      </c>
      <c r="F358" s="121" t="str">
        <f t="shared" si="13"/>
        <v>210-Ⅱ-008</v>
      </c>
      <c r="G358" s="111" t="str">
        <f t="shared" si="14"/>
        <v>根上日向沢</v>
      </c>
      <c r="H358" s="114" t="str">
        <f t="shared" si="14"/>
        <v>群馬県富岡市野上</v>
      </c>
      <c r="I358" s="111" t="str">
        <f t="shared" si="14"/>
        <v>別図のとおり</v>
      </c>
      <c r="J358" s="122" t="str">
        <f t="shared" si="14"/>
        <v>土石流</v>
      </c>
      <c r="L358" t="str">
        <f>VLOOKUP(A358,[1]全て!$C$2658:$K$4293,9,FALSE)</f>
        <v>○</v>
      </c>
    </row>
    <row r="359" spans="1:12" x14ac:dyDescent="0.15">
      <c r="A359" s="233" t="s">
        <v>1257</v>
      </c>
      <c r="B359" s="229" t="str">
        <f>VLOOKUP(A359,[1]全て!$C$2658:$AI$4293,2,TRUE)</f>
        <v>南蛇井梅沢沢</v>
      </c>
      <c r="C359" s="102" t="str">
        <f>"群馬県"&amp;VLOOKUP(A359,[1]全て!$C$6:$H$12007,4,FALSE)&amp;VLOOKUP(A359,[1]全て!$C$6:$H$12007,6,FALSE)</f>
        <v>群馬県富岡市南蛇井</v>
      </c>
      <c r="D359" s="99" t="s">
        <v>9</v>
      </c>
      <c r="E359" s="129" t="s">
        <v>407</v>
      </c>
      <c r="F359" s="121" t="str">
        <f t="shared" si="13"/>
        <v>-</v>
      </c>
      <c r="G359" s="111" t="str">
        <f t="shared" si="14"/>
        <v>-</v>
      </c>
      <c r="H359" s="114" t="str">
        <f t="shared" si="14"/>
        <v>-</v>
      </c>
      <c r="I359" s="111" t="str">
        <f t="shared" si="14"/>
        <v>-</v>
      </c>
      <c r="J359" s="122" t="str">
        <f t="shared" si="14"/>
        <v>-</v>
      </c>
      <c r="L359">
        <f>VLOOKUP(A359,[1]全て!$C$2658:$K$4293,9,FALSE)</f>
        <v>0</v>
      </c>
    </row>
    <row r="360" spans="1:12" s="271" customFormat="1" x14ac:dyDescent="0.15">
      <c r="A360" s="258" t="s">
        <v>1259</v>
      </c>
      <c r="B360" s="261" t="str">
        <f>VLOOKUP(A360,[1]全て!$C$2658:$AI$4293,2,TRUE)</f>
        <v>南蛇井梅沢沢</v>
      </c>
      <c r="C360" s="262" t="str">
        <f>"群馬県"&amp;VLOOKUP(A360,[1]全て!$C$6:$H$12007,4,FALSE)&amp;VLOOKUP(A360,[1]全て!$C$6:$H$12007,6,FALSE)</f>
        <v>群馬県富岡市南蛇井</v>
      </c>
      <c r="D360" s="263" t="s">
        <v>9</v>
      </c>
      <c r="E360" s="264" t="s">
        <v>407</v>
      </c>
      <c r="F360" s="265" t="str">
        <f t="shared" si="13"/>
        <v>210-Ⅱ-009b</v>
      </c>
      <c r="G360" s="266" t="str">
        <f t="shared" si="14"/>
        <v>南蛇井梅沢沢</v>
      </c>
      <c r="H360" s="267" t="str">
        <f t="shared" si="14"/>
        <v>群馬県富岡市南蛇井</v>
      </c>
      <c r="I360" s="266" t="str">
        <f t="shared" si="14"/>
        <v>別図のとおり</v>
      </c>
      <c r="J360" s="268" t="str">
        <f t="shared" si="14"/>
        <v>土石流</v>
      </c>
      <c r="L360" s="271" t="str">
        <f>VLOOKUP(A360,[1]全て!$C$2658:$K$4293,9,FALSE)</f>
        <v>○</v>
      </c>
    </row>
    <row r="361" spans="1:12" s="271" customFormat="1" x14ac:dyDescent="0.15">
      <c r="A361" s="258" t="s">
        <v>1260</v>
      </c>
      <c r="B361" s="261" t="str">
        <f>VLOOKUP(A361,[1]全て!$C$2658:$AI$4293,2,TRUE)</f>
        <v>南蛇井梅沢沢</v>
      </c>
      <c r="C361" s="262" t="str">
        <f>"群馬県"&amp;VLOOKUP(A361,[1]全て!$C$6:$H$12007,4,FALSE)&amp;VLOOKUP(A361,[1]全て!$C$6:$H$12007,6,FALSE)</f>
        <v>群馬県富岡市南蛇井</v>
      </c>
      <c r="D361" s="263" t="s">
        <v>9</v>
      </c>
      <c r="E361" s="264" t="s">
        <v>407</v>
      </c>
      <c r="F361" s="265" t="str">
        <f t="shared" si="13"/>
        <v>210-Ⅱ-009c</v>
      </c>
      <c r="G361" s="266" t="str">
        <f t="shared" si="14"/>
        <v>南蛇井梅沢沢</v>
      </c>
      <c r="H361" s="267" t="str">
        <f t="shared" si="14"/>
        <v>群馬県富岡市南蛇井</v>
      </c>
      <c r="I361" s="266" t="str">
        <f t="shared" si="14"/>
        <v>別図のとおり</v>
      </c>
      <c r="J361" s="268" t="str">
        <f t="shared" si="14"/>
        <v>土石流</v>
      </c>
      <c r="L361" s="271" t="str">
        <f>VLOOKUP(A361,[1]全て!$C$2658:$K$4293,9,FALSE)</f>
        <v>○</v>
      </c>
    </row>
    <row r="362" spans="1:12" s="271" customFormat="1" x14ac:dyDescent="0.15">
      <c r="A362" s="258" t="s">
        <v>1261</v>
      </c>
      <c r="B362" s="261" t="str">
        <f>VLOOKUP(A362,[1]全て!$C$2658:$AI$4293,2,TRUE)</f>
        <v>南蛇井赤谷沢</v>
      </c>
      <c r="C362" s="262" t="str">
        <f>"群馬県"&amp;VLOOKUP(A362,[1]全て!$C$6:$H$12007,4,FALSE)&amp;VLOOKUP(A362,[1]全て!$C$6:$H$12007,6,FALSE)</f>
        <v>群馬県富岡市南蛇井</v>
      </c>
      <c r="D362" s="263" t="s">
        <v>9</v>
      </c>
      <c r="E362" s="264" t="s">
        <v>407</v>
      </c>
      <c r="F362" s="265" t="str">
        <f t="shared" si="13"/>
        <v>210-Ⅱ-010</v>
      </c>
      <c r="G362" s="266" t="str">
        <f t="shared" si="14"/>
        <v>南蛇井赤谷沢</v>
      </c>
      <c r="H362" s="267" t="str">
        <f t="shared" si="14"/>
        <v>群馬県富岡市南蛇井</v>
      </c>
      <c r="I362" s="266" t="str">
        <f t="shared" si="14"/>
        <v>別図のとおり</v>
      </c>
      <c r="J362" s="268" t="str">
        <f t="shared" si="14"/>
        <v>土石流</v>
      </c>
      <c r="L362" s="271" t="str">
        <f>VLOOKUP(A362,[1]全て!$C$2658:$K$4293,9,FALSE)</f>
        <v>○</v>
      </c>
    </row>
    <row r="363" spans="1:12" s="171" customFormat="1" x14ac:dyDescent="0.15">
      <c r="A363" s="233" t="s">
        <v>1263</v>
      </c>
      <c r="B363" s="229" t="str">
        <f>VLOOKUP(A363,[1]全て!$C$2658:$AI$4293,2,TRUE)</f>
        <v>南蛇井満福寺沢</v>
      </c>
      <c r="C363" s="102" t="str">
        <f>"群馬県"&amp;VLOOKUP(A363,[1]全て!$C$6:$H$12007,4,FALSE)&amp;VLOOKUP(A363,[1]全て!$C$6:$H$12007,6,FALSE)</f>
        <v>群馬県富岡市南蛇井</v>
      </c>
      <c r="D363" s="100" t="s">
        <v>9</v>
      </c>
      <c r="E363" s="129" t="s">
        <v>407</v>
      </c>
      <c r="F363" s="237" t="str">
        <f t="shared" si="13"/>
        <v>-</v>
      </c>
      <c r="G363" s="238" t="str">
        <f t="shared" si="14"/>
        <v>-</v>
      </c>
      <c r="H363" s="239" t="str">
        <f t="shared" si="14"/>
        <v>-</v>
      </c>
      <c r="I363" s="238" t="str">
        <f t="shared" si="14"/>
        <v>-</v>
      </c>
      <c r="J363" s="240" t="str">
        <f t="shared" si="14"/>
        <v>-</v>
      </c>
      <c r="L363">
        <f>VLOOKUP(A363,[1]全て!$C$2658:$K$4293,9,FALSE)</f>
        <v>0</v>
      </c>
    </row>
    <row r="364" spans="1:12" x14ac:dyDescent="0.15">
      <c r="A364" s="233" t="s">
        <v>1265</v>
      </c>
      <c r="B364" s="229" t="str">
        <f>VLOOKUP(A364,[1]全て!$C$2658:$AI$4293,2,TRUE)</f>
        <v>神成糸出中組沢</v>
      </c>
      <c r="C364" s="102" t="str">
        <f>"群馬県"&amp;VLOOKUP(A364,[1]全て!$C$6:$H$12007,4,FALSE)&amp;VLOOKUP(A364,[1]全て!$C$6:$H$12007,6,FALSE)</f>
        <v>群馬県富岡市神成</v>
      </c>
      <c r="D364" s="99" t="s">
        <v>9</v>
      </c>
      <c r="E364" s="129" t="s">
        <v>407</v>
      </c>
      <c r="F364" s="121"/>
      <c r="G364" s="111"/>
      <c r="H364" s="114"/>
      <c r="I364" s="111"/>
      <c r="J364" s="122"/>
      <c r="L364" t="str">
        <f>VLOOKUP(A364,[1]全て!$C$2658:$K$4293,9,FALSE)</f>
        <v>○</v>
      </c>
    </row>
    <row r="365" spans="1:12" s="271" customFormat="1" x14ac:dyDescent="0.15">
      <c r="A365" s="258" t="s">
        <v>1267</v>
      </c>
      <c r="B365" s="261" t="str">
        <f>VLOOKUP(A365,[1]全て!$C$2658:$AI$4293,2,TRUE)</f>
        <v>坂井金桐沢</v>
      </c>
      <c r="C365" s="262" t="str">
        <f>"群馬県"&amp;VLOOKUP(A365,[1]全て!$C$6:$H$12007,4,FALSE)&amp;VLOOKUP(A365,[1]全て!$C$6:$H$12007,6,FALSE)</f>
        <v>群馬県富岡市一ノ宮</v>
      </c>
      <c r="D365" s="273" t="s">
        <v>9</v>
      </c>
      <c r="E365" s="274" t="s">
        <v>407</v>
      </c>
      <c r="F365" s="275" t="str">
        <f t="shared" si="13"/>
        <v>210-Ⅱ-013</v>
      </c>
      <c r="G365" s="276" t="str">
        <f t="shared" si="14"/>
        <v>坂井金桐沢</v>
      </c>
      <c r="H365" s="277" t="str">
        <f t="shared" si="14"/>
        <v>群馬県富岡市一ノ宮</v>
      </c>
      <c r="I365" s="276" t="str">
        <f t="shared" si="14"/>
        <v>別図のとおり</v>
      </c>
      <c r="J365" s="278" t="str">
        <f t="shared" si="14"/>
        <v>土石流</v>
      </c>
      <c r="L365" s="271" t="str">
        <f>VLOOKUP(A365,[1]全て!$C$2658:$K$4293,9,FALSE)</f>
        <v>○</v>
      </c>
    </row>
    <row r="366" spans="1:12" s="171" customFormat="1" x14ac:dyDescent="0.15">
      <c r="A366" s="233" t="s">
        <v>1269</v>
      </c>
      <c r="B366" s="229" t="str">
        <f>VLOOKUP(A366,[1]全て!$C$2658:$AI$4293,2,TRUE)</f>
        <v>後賀笹谷沢</v>
      </c>
      <c r="C366" s="102" t="str">
        <f>"群馬県"&amp;VLOOKUP(A366,[1]全て!$C$6:$H$12007,4,FALSE)&amp;VLOOKUP(A366,[1]全て!$C$6:$H$12007,6,FALSE)</f>
        <v>群馬県富岡市後賀</v>
      </c>
      <c r="D366" s="100" t="s">
        <v>9</v>
      </c>
      <c r="E366" s="129" t="s">
        <v>407</v>
      </c>
      <c r="F366" s="121" t="str">
        <f t="shared" si="13"/>
        <v>210-Ⅱ-014</v>
      </c>
      <c r="G366" s="111" t="str">
        <f t="shared" si="14"/>
        <v>後賀笹谷沢</v>
      </c>
      <c r="H366" s="114" t="str">
        <f t="shared" si="14"/>
        <v>群馬県富岡市後賀</v>
      </c>
      <c r="I366" s="111" t="str">
        <f t="shared" si="14"/>
        <v>別図のとおり</v>
      </c>
      <c r="J366" s="122" t="str">
        <f t="shared" si="14"/>
        <v>土石流</v>
      </c>
      <c r="L366" t="str">
        <f>VLOOKUP(A366,[1]全て!$C$2658:$K$4293,9,FALSE)</f>
        <v>○</v>
      </c>
    </row>
    <row r="367" spans="1:12" x14ac:dyDescent="0.15">
      <c r="A367" s="233" t="s">
        <v>1272</v>
      </c>
      <c r="B367" s="229" t="str">
        <f>VLOOKUP(A367,[1]全て!$C$2658:$AI$4293,2,TRUE)</f>
        <v>上黒岩深町西沢</v>
      </c>
      <c r="C367" s="102" t="str">
        <f>"群馬県"&amp;VLOOKUP(A367,[1]全て!$C$6:$H$12007,4,FALSE)&amp;VLOOKUP(A367,[1]全て!$C$6:$H$12007,6,FALSE)</f>
        <v>群馬県富岡市上黒岩</v>
      </c>
      <c r="D367" s="100" t="s">
        <v>9</v>
      </c>
      <c r="E367" s="129" t="s">
        <v>407</v>
      </c>
      <c r="F367" s="121" t="str">
        <f t="shared" si="13"/>
        <v>-</v>
      </c>
      <c r="G367" s="111" t="str">
        <f t="shared" si="14"/>
        <v>-</v>
      </c>
      <c r="H367" s="114" t="str">
        <f t="shared" si="14"/>
        <v>-</v>
      </c>
      <c r="I367" s="111" t="str">
        <f t="shared" si="14"/>
        <v>-</v>
      </c>
      <c r="J367" s="122" t="str">
        <f t="shared" si="14"/>
        <v>-</v>
      </c>
      <c r="L367">
        <f>VLOOKUP(A367,[1]全て!$C$2658:$K$4293,9,FALSE)</f>
        <v>0</v>
      </c>
    </row>
    <row r="368" spans="1:12" s="271" customFormat="1" x14ac:dyDescent="0.15">
      <c r="A368" s="258" t="s">
        <v>1273</v>
      </c>
      <c r="B368" s="261" t="str">
        <f>VLOOKUP(A368,[1]全て!$C$2658:$AI$4293,2,TRUE)</f>
        <v>上黒岩赤城沢</v>
      </c>
      <c r="C368" s="262" t="str">
        <f>"群馬県"&amp;VLOOKUP(A368,[1]全て!$C$6:$H$12007,4,FALSE)&amp;VLOOKUP(A368,[1]全て!$C$6:$H$12007,6,FALSE)</f>
        <v>群馬県富岡市上黒岩</v>
      </c>
      <c r="D368" s="272" t="s">
        <v>9</v>
      </c>
      <c r="E368" s="264" t="s">
        <v>407</v>
      </c>
      <c r="F368" s="265" t="str">
        <f t="shared" si="13"/>
        <v>210-Ⅱ-016</v>
      </c>
      <c r="G368" s="266" t="str">
        <f t="shared" si="14"/>
        <v>上黒岩赤城沢</v>
      </c>
      <c r="H368" s="267" t="str">
        <f t="shared" si="14"/>
        <v>群馬県富岡市上黒岩</v>
      </c>
      <c r="I368" s="266" t="str">
        <f t="shared" si="14"/>
        <v>別図のとおり</v>
      </c>
      <c r="J368" s="268" t="str">
        <f t="shared" si="14"/>
        <v>土石流</v>
      </c>
      <c r="L368" s="271" t="str">
        <f>VLOOKUP(A368,[1]全て!$C$2658:$K$4293,9,FALSE)</f>
        <v>○</v>
      </c>
    </row>
    <row r="369" spans="1:12" s="271" customFormat="1" x14ac:dyDescent="0.15">
      <c r="A369" s="258" t="s">
        <v>1275</v>
      </c>
      <c r="B369" s="261" t="str">
        <f>VLOOKUP(A369,[1]全て!$C$2658:$AI$4293,2,TRUE)</f>
        <v>赤城東沢</v>
      </c>
      <c r="C369" s="262" t="str">
        <f>"群馬県"&amp;VLOOKUP(A369,[1]全て!$C$6:$H$12007,4,FALSE)&amp;VLOOKUP(A369,[1]全て!$C$6:$H$12007,6,FALSE)</f>
        <v>群馬県富岡市上黒岩</v>
      </c>
      <c r="D369" s="263" t="s">
        <v>9</v>
      </c>
      <c r="E369" s="264" t="s">
        <v>407</v>
      </c>
      <c r="F369" s="265" t="str">
        <f t="shared" si="13"/>
        <v>-</v>
      </c>
      <c r="G369" s="266" t="str">
        <f t="shared" si="14"/>
        <v>-</v>
      </c>
      <c r="H369" s="267" t="str">
        <f t="shared" si="14"/>
        <v>-</v>
      </c>
      <c r="I369" s="266" t="str">
        <f t="shared" si="14"/>
        <v>-</v>
      </c>
      <c r="J369" s="268" t="str">
        <f t="shared" si="14"/>
        <v>-</v>
      </c>
      <c r="L369" s="271">
        <f>VLOOKUP(A369,[1]全て!$C$2658:$K$4293,9,FALSE)</f>
        <v>0</v>
      </c>
    </row>
    <row r="370" spans="1:12" s="171" customFormat="1" x14ac:dyDescent="0.15">
      <c r="A370" s="233" t="s">
        <v>1277</v>
      </c>
      <c r="B370" s="229" t="str">
        <f>VLOOKUP(A370,[1]全て!$C$2658:$AI$4293,2,TRUE)</f>
        <v>堂谷沢</v>
      </c>
      <c r="C370" s="102" t="str">
        <f>"群馬県"&amp;VLOOKUP(A370,[1]全て!$C$6:$H$12007,4,FALSE)&amp;VLOOKUP(A370,[1]全て!$C$6:$H$12007,6,FALSE)</f>
        <v>群馬県富岡市下黒岩</v>
      </c>
      <c r="D370" s="99" t="s">
        <v>9</v>
      </c>
      <c r="E370" s="129" t="s">
        <v>407</v>
      </c>
      <c r="F370" s="121" t="str">
        <f t="shared" si="13"/>
        <v>210-Ⅱ-018</v>
      </c>
      <c r="G370" s="111" t="str">
        <f t="shared" si="14"/>
        <v>堂谷沢</v>
      </c>
      <c r="H370" s="114" t="str">
        <f t="shared" si="14"/>
        <v>群馬県富岡市下黒岩</v>
      </c>
      <c r="I370" s="111" t="str">
        <f t="shared" si="14"/>
        <v>別図のとおり</v>
      </c>
      <c r="J370" s="122" t="str">
        <f t="shared" si="14"/>
        <v>土石流</v>
      </c>
      <c r="L370" t="str">
        <f>VLOOKUP(A370,[1]全て!$C$2658:$K$4293,9,FALSE)</f>
        <v>○</v>
      </c>
    </row>
    <row r="371" spans="1:12" s="271" customFormat="1" x14ac:dyDescent="0.15">
      <c r="A371" s="258" t="s">
        <v>1279</v>
      </c>
      <c r="B371" s="261" t="str">
        <f>VLOOKUP(A371,[1]全て!$C$2658:$AI$4293,2,TRUE)</f>
        <v>小浜北沢</v>
      </c>
      <c r="C371" s="262" t="str">
        <f>"群馬県"&amp;VLOOKUP(A371,[1]全て!$C$6:$H$12007,4,FALSE)&amp;VLOOKUP(A371,[1]全て!$C$6:$H$12007,6,FALSE)</f>
        <v>群馬県富岡市藤木</v>
      </c>
      <c r="D371" s="263" t="s">
        <v>9</v>
      </c>
      <c r="E371" s="264" t="s">
        <v>407</v>
      </c>
      <c r="F371" s="265" t="str">
        <f t="shared" si="13"/>
        <v>-</v>
      </c>
      <c r="G371" s="266" t="str">
        <f t="shared" si="14"/>
        <v>-</v>
      </c>
      <c r="H371" s="267" t="str">
        <f t="shared" si="14"/>
        <v>-</v>
      </c>
      <c r="I371" s="266" t="str">
        <f t="shared" si="14"/>
        <v>-</v>
      </c>
      <c r="J371" s="268" t="str">
        <f t="shared" si="14"/>
        <v>-</v>
      </c>
      <c r="L371" s="271">
        <f>VLOOKUP(A371,[1]全て!$C$2658:$K$4293,9,FALSE)</f>
        <v>0</v>
      </c>
    </row>
    <row r="372" spans="1:12" s="171" customFormat="1" x14ac:dyDescent="0.15">
      <c r="A372" s="233" t="s">
        <v>1281</v>
      </c>
      <c r="B372" s="229" t="str">
        <f>VLOOKUP(A372,[1]全て!$C$2658:$AI$4293,2,TRUE)</f>
        <v>小浜南沢-1</v>
      </c>
      <c r="C372" s="102" t="str">
        <f>"群馬県"&amp;VLOOKUP(A372,[1]全て!$C$6:$H$12007,4,FALSE)&amp;VLOOKUP(A372,[1]全て!$C$6:$H$12007,6,FALSE)</f>
        <v>群馬県富岡市藤木</v>
      </c>
      <c r="D372" s="99" t="s">
        <v>9</v>
      </c>
      <c r="E372" s="129" t="s">
        <v>407</v>
      </c>
      <c r="F372" s="121" t="str">
        <f t="shared" si="13"/>
        <v>210-Ⅱ-020-1</v>
      </c>
      <c r="G372" s="111" t="str">
        <f t="shared" si="14"/>
        <v>小浜南沢-1</v>
      </c>
      <c r="H372" s="114" t="str">
        <f t="shared" si="14"/>
        <v>群馬県富岡市藤木</v>
      </c>
      <c r="I372" s="111" t="str">
        <f t="shared" si="14"/>
        <v>別図のとおり</v>
      </c>
      <c r="J372" s="122" t="str">
        <f t="shared" si="14"/>
        <v>土石流</v>
      </c>
      <c r="L372" t="str">
        <f>VLOOKUP(A372,[1]全て!$C$2658:$K$4293,9,FALSE)</f>
        <v>○</v>
      </c>
    </row>
    <row r="373" spans="1:12" s="171" customFormat="1" x14ac:dyDescent="0.15">
      <c r="A373" s="233" t="s">
        <v>1283</v>
      </c>
      <c r="B373" s="229" t="str">
        <f>VLOOKUP(A373,[1]全て!$C$2658:$AI$4293,2,TRUE)</f>
        <v>小浜南沢-2</v>
      </c>
      <c r="C373" s="102" t="str">
        <f>"群馬県"&amp;VLOOKUP(A373,[1]全て!$C$6:$H$12007,4,FALSE)&amp;VLOOKUP(A373,[1]全て!$C$6:$H$12007,6,FALSE)</f>
        <v>群馬県富岡市藤木</v>
      </c>
      <c r="D373" s="99" t="s">
        <v>9</v>
      </c>
      <c r="E373" s="129" t="s">
        <v>407</v>
      </c>
      <c r="F373" s="121" t="str">
        <f t="shared" si="13"/>
        <v>-</v>
      </c>
      <c r="G373" s="111" t="str">
        <f t="shared" si="14"/>
        <v>-</v>
      </c>
      <c r="H373" s="114" t="str">
        <f t="shared" si="14"/>
        <v>-</v>
      </c>
      <c r="I373" s="111" t="str">
        <f t="shared" si="14"/>
        <v>-</v>
      </c>
      <c r="J373" s="122" t="str">
        <f t="shared" si="14"/>
        <v>-</v>
      </c>
      <c r="L373">
        <f>VLOOKUP(A373,[1]全て!$C$2658:$K$4293,9,FALSE)</f>
        <v>0</v>
      </c>
    </row>
    <row r="374" spans="1:12" x14ac:dyDescent="0.15">
      <c r="A374" s="233" t="s">
        <v>1285</v>
      </c>
      <c r="B374" s="229" t="str">
        <f>VLOOKUP(A374,[1]全て!$C$2658:$AI$4293,2,TRUE)</f>
        <v>黒川A</v>
      </c>
      <c r="C374" s="102" t="str">
        <f>"群馬県"&amp;VLOOKUP(A374,[1]全て!$C$6:$H$12007,4,FALSE)&amp;VLOOKUP(A374,[1]全て!$C$6:$H$12007,6,FALSE)</f>
        <v>群馬県富岡市黒川</v>
      </c>
      <c r="D374" s="99" t="s">
        <v>9</v>
      </c>
      <c r="E374" s="129" t="s">
        <v>407</v>
      </c>
      <c r="F374" s="121" t="str">
        <f t="shared" si="13"/>
        <v>-</v>
      </c>
      <c r="G374" s="111" t="str">
        <f t="shared" si="14"/>
        <v>-</v>
      </c>
      <c r="H374" s="114" t="str">
        <f t="shared" si="14"/>
        <v>-</v>
      </c>
      <c r="I374" s="111" t="str">
        <f t="shared" si="14"/>
        <v>-</v>
      </c>
      <c r="J374" s="122" t="str">
        <f t="shared" si="14"/>
        <v>-</v>
      </c>
      <c r="L374">
        <f>VLOOKUP(A374,[1]全て!$C$2658:$K$4293,9,FALSE)</f>
        <v>0</v>
      </c>
    </row>
    <row r="375" spans="1:12" x14ac:dyDescent="0.15">
      <c r="A375" s="233" t="s">
        <v>1287</v>
      </c>
      <c r="B375" s="229" t="str">
        <f>VLOOKUP(A375,[1]全て!$C$2658:$AI$4293,2,TRUE)</f>
        <v>黒川B</v>
      </c>
      <c r="C375" s="102" t="str">
        <f>"群馬県"&amp;VLOOKUP(A375,[1]全て!$C$6:$H$12007,4,FALSE)&amp;VLOOKUP(A375,[1]全て!$C$6:$H$12007,6,FALSE)</f>
        <v>群馬県富岡市黒川</v>
      </c>
      <c r="D375" s="99" t="s">
        <v>9</v>
      </c>
      <c r="E375" s="129" t="s">
        <v>407</v>
      </c>
      <c r="F375" s="121" t="str">
        <f t="shared" si="13"/>
        <v>210-J-002</v>
      </c>
      <c r="G375" s="111" t="str">
        <f t="shared" si="14"/>
        <v>黒川B</v>
      </c>
      <c r="H375" s="114" t="str">
        <f t="shared" si="14"/>
        <v>群馬県富岡市黒川</v>
      </c>
      <c r="I375" s="111" t="str">
        <f t="shared" si="14"/>
        <v>別図のとおり</v>
      </c>
      <c r="J375" s="122" t="str">
        <f t="shared" si="14"/>
        <v>土石流</v>
      </c>
      <c r="L375" t="str">
        <f>VLOOKUP(A375,[1]全て!$C$2658:$K$4293,9,FALSE)</f>
        <v>○</v>
      </c>
    </row>
    <row r="376" spans="1:12" s="271" customFormat="1" x14ac:dyDescent="0.15">
      <c r="A376" s="258" t="s">
        <v>1289</v>
      </c>
      <c r="B376" s="261" t="str">
        <f>VLOOKUP(A376,[1]全て!$C$2658:$AI$4293,2,TRUE)</f>
        <v>黒川C</v>
      </c>
      <c r="C376" s="262" t="str">
        <f>"群馬県"&amp;VLOOKUP(A376,[1]全て!$C$6:$H$12007,4,FALSE)&amp;VLOOKUP(A376,[1]全て!$C$6:$H$12007,6,FALSE)</f>
        <v>群馬県富岡市黒川</v>
      </c>
      <c r="D376" s="263" t="s">
        <v>9</v>
      </c>
      <c r="E376" s="264" t="s">
        <v>407</v>
      </c>
      <c r="F376" s="265" t="str">
        <f t="shared" si="13"/>
        <v>-</v>
      </c>
      <c r="G376" s="266" t="str">
        <f t="shared" si="14"/>
        <v>-</v>
      </c>
      <c r="H376" s="267" t="str">
        <f t="shared" si="14"/>
        <v>-</v>
      </c>
      <c r="I376" s="266" t="str">
        <f t="shared" si="14"/>
        <v>-</v>
      </c>
      <c r="J376" s="268" t="str">
        <f t="shared" si="14"/>
        <v>-</v>
      </c>
      <c r="L376" s="271">
        <f>VLOOKUP(A376,[1]全て!$C$2658:$K$4293,9,FALSE)</f>
        <v>0</v>
      </c>
    </row>
    <row r="377" spans="1:12" s="271" customFormat="1" x14ac:dyDescent="0.15">
      <c r="A377" s="258" t="s">
        <v>1291</v>
      </c>
      <c r="B377" s="261" t="str">
        <f>VLOOKUP(A377,[1]全て!$C$2658:$AI$4293,2,TRUE)</f>
        <v>黒川D</v>
      </c>
      <c r="C377" s="262" t="str">
        <f>"群馬県"&amp;VLOOKUP(A377,[1]全て!$C$6:$H$12007,4,FALSE)&amp;VLOOKUP(A377,[1]全て!$C$6:$H$12007,6,FALSE)</f>
        <v>群馬県富岡市黒川</v>
      </c>
      <c r="D377" s="263" t="s">
        <v>9</v>
      </c>
      <c r="E377" s="264" t="s">
        <v>407</v>
      </c>
      <c r="F377" s="265" t="str">
        <f t="shared" si="13"/>
        <v>-</v>
      </c>
      <c r="G377" s="266" t="str">
        <f t="shared" si="14"/>
        <v>-</v>
      </c>
      <c r="H377" s="267" t="str">
        <f t="shared" si="14"/>
        <v>-</v>
      </c>
      <c r="I377" s="266" t="str">
        <f t="shared" si="14"/>
        <v>-</v>
      </c>
      <c r="J377" s="268" t="str">
        <f t="shared" si="14"/>
        <v>-</v>
      </c>
      <c r="L377" s="271">
        <f>VLOOKUP(A377,[1]全て!$C$2658:$K$4293,9,FALSE)</f>
        <v>0</v>
      </c>
    </row>
    <row r="378" spans="1:12" s="221" customFormat="1" x14ac:dyDescent="0.15">
      <c r="A378" s="259" t="s">
        <v>1293</v>
      </c>
      <c r="B378" s="289" t="str">
        <f>VLOOKUP(A378,[1]全て!$C$2658:$AI$4293,2,TRUE)</f>
        <v>黒川E</v>
      </c>
      <c r="C378" s="290" t="str">
        <f>"群馬県"&amp;VLOOKUP(A378,[1]全て!$C$6:$H$12007,4,FALSE)&amp;VLOOKUP(A378,[1]全て!$C$6:$H$12007,6,FALSE)</f>
        <v>群馬県富岡市黒川</v>
      </c>
      <c r="D378" s="215" t="s">
        <v>9</v>
      </c>
      <c r="E378" s="216" t="s">
        <v>407</v>
      </c>
      <c r="F378" s="217" t="str">
        <f t="shared" si="13"/>
        <v>-</v>
      </c>
      <c r="G378" s="218" t="str">
        <f t="shared" si="14"/>
        <v>-</v>
      </c>
      <c r="H378" s="219" t="str">
        <f t="shared" si="14"/>
        <v>-</v>
      </c>
      <c r="I378" s="218" t="str">
        <f t="shared" si="14"/>
        <v>-</v>
      </c>
      <c r="J378" s="220" t="str">
        <f t="shared" si="14"/>
        <v>-</v>
      </c>
      <c r="L378" s="221">
        <f>VLOOKUP(A378,[1]全て!$C$2658:$K$4293,9,FALSE)</f>
        <v>0</v>
      </c>
    </row>
    <row r="379" spans="1:12" s="171" customFormat="1" x14ac:dyDescent="0.15">
      <c r="A379" s="233" t="s">
        <v>1295</v>
      </c>
      <c r="B379" s="229" t="str">
        <f>VLOOKUP(A379,[1]全て!$C$2658:$AI$4293,2,TRUE)</f>
        <v>踊沢</v>
      </c>
      <c r="C379" s="102" t="str">
        <f>"群馬県"&amp;VLOOKUP(A379,[1]全て!$C$6:$H$12007,4,FALSE)&amp;VLOOKUP(A379,[1]全て!$C$6:$H$12007,6,FALSE)</f>
        <v>群馬県富岡市大字下高田</v>
      </c>
      <c r="D379" s="99" t="s">
        <v>9</v>
      </c>
      <c r="E379" s="129" t="s">
        <v>407</v>
      </c>
      <c r="F379" s="121" t="str">
        <f t="shared" si="13"/>
        <v>-</v>
      </c>
      <c r="G379" s="111" t="str">
        <f t="shared" si="14"/>
        <v>-</v>
      </c>
      <c r="H379" s="114" t="str">
        <f t="shared" si="14"/>
        <v>-</v>
      </c>
      <c r="I379" s="111" t="str">
        <f t="shared" si="14"/>
        <v>-</v>
      </c>
      <c r="J379" s="122" t="str">
        <f t="shared" si="14"/>
        <v>-</v>
      </c>
      <c r="L379">
        <f>VLOOKUP(A379,[1]全て!$C$2658:$K$4293,9,FALSE)</f>
        <v>0</v>
      </c>
    </row>
    <row r="380" spans="1:12" s="271" customFormat="1" x14ac:dyDescent="0.15">
      <c r="A380" s="258" t="s">
        <v>1297</v>
      </c>
      <c r="B380" s="261" t="str">
        <f>VLOOKUP(A380,[1]全て!$C$2658:$AI$4293,2,TRUE)</f>
        <v>くね下沢</v>
      </c>
      <c r="C380" s="262" t="str">
        <f>"群馬県"&amp;VLOOKUP(A380,[1]全て!$C$6:$H$12007,4,FALSE)&amp;VLOOKUP(A380,[1]全て!$C$6:$H$12007,6,FALSE)</f>
        <v>群馬県富岡市大字下高田</v>
      </c>
      <c r="D380" s="263" t="s">
        <v>9</v>
      </c>
      <c r="E380" s="264" t="s">
        <v>407</v>
      </c>
      <c r="F380" s="265" t="str">
        <f t="shared" si="13"/>
        <v>-</v>
      </c>
      <c r="G380" s="266" t="str">
        <f t="shared" si="14"/>
        <v>-</v>
      </c>
      <c r="H380" s="267" t="str">
        <f t="shared" si="14"/>
        <v>-</v>
      </c>
      <c r="I380" s="266" t="str">
        <f t="shared" si="14"/>
        <v>-</v>
      </c>
      <c r="J380" s="268" t="str">
        <f t="shared" si="14"/>
        <v>-</v>
      </c>
      <c r="L380" s="271">
        <f>VLOOKUP(A380,[1]全て!$C$2658:$K$4293,9,FALSE)</f>
        <v>0</v>
      </c>
    </row>
    <row r="381" spans="1:12" s="205" customFormat="1" x14ac:dyDescent="0.15">
      <c r="A381" s="260" t="s">
        <v>1299</v>
      </c>
      <c r="B381" s="269" t="str">
        <f>VLOOKUP(A381,[1]全て!$C$2658:$AI$4293,2,TRUE)</f>
        <v>南谷沢</v>
      </c>
      <c r="C381" s="270" t="str">
        <f>"群馬県"&amp;VLOOKUP(A381,[1]全て!$C$6:$H$12007,4,FALSE)&amp;VLOOKUP(A381,[1]全て!$C$6:$H$12007,6,FALSE)</f>
        <v>群馬県富岡市大字下高田</v>
      </c>
      <c r="D381" s="199" t="s">
        <v>9</v>
      </c>
      <c r="E381" s="200" t="s">
        <v>407</v>
      </c>
      <c r="F381" s="201" t="str">
        <f t="shared" si="13"/>
        <v>381-Ⅰ-003</v>
      </c>
      <c r="G381" s="202" t="str">
        <f t="shared" si="14"/>
        <v>南谷沢</v>
      </c>
      <c r="H381" s="203" t="str">
        <f t="shared" si="14"/>
        <v>群馬県富岡市大字下高田</v>
      </c>
      <c r="I381" s="202" t="str">
        <f t="shared" si="14"/>
        <v>別図のとおり</v>
      </c>
      <c r="J381" s="204" t="str">
        <f t="shared" si="14"/>
        <v>土石流</v>
      </c>
      <c r="L381" s="205" t="str">
        <f>VLOOKUP(A381,[1]全て!$C$2658:$K$4293,9,FALSE)</f>
        <v>○</v>
      </c>
    </row>
    <row r="382" spans="1:12" x14ac:dyDescent="0.15">
      <c r="A382" s="233" t="s">
        <v>1301</v>
      </c>
      <c r="B382" s="229" t="str">
        <f>VLOOKUP(A382,[1]全て!$C$2658:$AI$4293,2,TRUE)</f>
        <v>北谷沢-1</v>
      </c>
      <c r="C382" s="102" t="str">
        <f>"群馬県"&amp;VLOOKUP(A382,[1]全て!$C$6:$H$12007,4,FALSE)&amp;VLOOKUP(A382,[1]全て!$C$6:$H$12007,6,FALSE)</f>
        <v>群馬県富岡市大字下高田</v>
      </c>
      <c r="D382" s="99" t="s">
        <v>9</v>
      </c>
      <c r="E382" s="129" t="s">
        <v>407</v>
      </c>
      <c r="F382" s="121" t="str">
        <f t="shared" si="13"/>
        <v>381-Ⅰ-004-1</v>
      </c>
      <c r="G382" s="111" t="str">
        <f t="shared" si="14"/>
        <v>北谷沢-1</v>
      </c>
      <c r="H382" s="114" t="str">
        <f t="shared" si="14"/>
        <v>群馬県富岡市大字下高田</v>
      </c>
      <c r="I382" s="111" t="str">
        <f t="shared" si="14"/>
        <v>別図のとおり</v>
      </c>
      <c r="J382" s="122" t="str">
        <f t="shared" si="14"/>
        <v>土石流</v>
      </c>
      <c r="L382" t="str">
        <f>VLOOKUP(A382,[1]全て!$C$2658:$K$4293,9,FALSE)</f>
        <v>○</v>
      </c>
    </row>
    <row r="383" spans="1:12" x14ac:dyDescent="0.15">
      <c r="A383" s="233" t="s">
        <v>1303</v>
      </c>
      <c r="B383" s="229" t="str">
        <f>VLOOKUP(A383,[1]全て!$C$2658:$AI$4293,2,TRUE)</f>
        <v>北谷沢-2</v>
      </c>
      <c r="C383" s="102" t="str">
        <f>"群馬県"&amp;VLOOKUP(A383,[1]全て!$C$6:$H$12007,4,FALSE)&amp;VLOOKUP(A383,[1]全て!$C$6:$H$12007,6,FALSE)</f>
        <v>群馬県富岡市大字下高田</v>
      </c>
      <c r="D383" s="99" t="s">
        <v>9</v>
      </c>
      <c r="E383" s="129" t="s">
        <v>407</v>
      </c>
      <c r="F383" s="121" t="str">
        <f t="shared" si="13"/>
        <v>381-Ⅰ-004-2</v>
      </c>
      <c r="G383" s="111" t="str">
        <f t="shared" si="14"/>
        <v>北谷沢-2</v>
      </c>
      <c r="H383" s="114" t="str">
        <f t="shared" si="14"/>
        <v>群馬県富岡市大字下高田</v>
      </c>
      <c r="I383" s="111" t="str">
        <f t="shared" si="14"/>
        <v>別図のとおり</v>
      </c>
      <c r="J383" s="122" t="str">
        <f t="shared" si="14"/>
        <v>土石流</v>
      </c>
      <c r="L383" t="str">
        <f>VLOOKUP(A383,[1]全て!$C$2658:$K$4293,9,FALSE)</f>
        <v>○</v>
      </c>
    </row>
    <row r="384" spans="1:12" s="171" customFormat="1" x14ac:dyDescent="0.15">
      <c r="A384" s="233" t="s">
        <v>1305</v>
      </c>
      <c r="B384" s="229" t="str">
        <f>VLOOKUP(A384,[1]全て!$C$2658:$AI$4293,2,TRUE)</f>
        <v>天沢川</v>
      </c>
      <c r="C384" s="102" t="str">
        <f>"群馬県"&amp;VLOOKUP(A384,[1]全て!$C$6:$H$12007,4,FALSE)&amp;VLOOKUP(A384,[1]全て!$C$6:$H$12007,6,FALSE)</f>
        <v>群馬県富岡市大字古立</v>
      </c>
      <c r="D384" s="99" t="s">
        <v>9</v>
      </c>
      <c r="E384" s="129" t="s">
        <v>407</v>
      </c>
      <c r="F384" s="121" t="str">
        <f t="shared" si="13"/>
        <v>-</v>
      </c>
      <c r="G384" s="111" t="str">
        <f t="shared" si="14"/>
        <v>-</v>
      </c>
      <c r="H384" s="114" t="str">
        <f t="shared" si="14"/>
        <v>-</v>
      </c>
      <c r="I384" s="111" t="str">
        <f t="shared" si="14"/>
        <v>-</v>
      </c>
      <c r="J384" s="122" t="str">
        <f t="shared" si="14"/>
        <v>-</v>
      </c>
      <c r="L384">
        <f>VLOOKUP(A384,[1]全て!$C$2658:$K$4293,9,FALSE)</f>
        <v>0</v>
      </c>
    </row>
    <row r="385" spans="1:12" x14ac:dyDescent="0.15">
      <c r="A385" s="233" t="s">
        <v>1307</v>
      </c>
      <c r="B385" s="229" t="str">
        <f>VLOOKUP(A385,[1]全て!$C$2658:$AI$4293,2,TRUE)</f>
        <v>古立川</v>
      </c>
      <c r="C385" s="102" t="str">
        <f>"群馬県"&amp;VLOOKUP(A385,[1]全て!$C$6:$H$12007,4,FALSE)&amp;VLOOKUP(A385,[1]全て!$C$6:$H$12007,6,FALSE)</f>
        <v>群馬県富岡市大字古立</v>
      </c>
      <c r="D385" s="99" t="s">
        <v>9</v>
      </c>
      <c r="E385" s="129" t="s">
        <v>407</v>
      </c>
      <c r="F385" s="121" t="str">
        <f t="shared" si="13"/>
        <v>-</v>
      </c>
      <c r="G385" s="111" t="str">
        <f t="shared" si="14"/>
        <v>-</v>
      </c>
      <c r="H385" s="114" t="str">
        <f t="shared" si="14"/>
        <v>-</v>
      </c>
      <c r="I385" s="111" t="str">
        <f t="shared" si="14"/>
        <v>-</v>
      </c>
      <c r="J385" s="122" t="str">
        <f t="shared" si="14"/>
        <v>-</v>
      </c>
      <c r="L385">
        <f>VLOOKUP(A385,[1]全て!$C$2658:$K$4293,9,FALSE)</f>
        <v>0</v>
      </c>
    </row>
    <row r="386" spans="1:12" x14ac:dyDescent="0.15">
      <c r="A386" s="233" t="s">
        <v>1309</v>
      </c>
      <c r="B386" s="229" t="str">
        <f>VLOOKUP(A386,[1]全て!$C$2658:$AI$4293,2,TRUE)</f>
        <v>川後石沢</v>
      </c>
      <c r="C386" s="102" t="str">
        <f>"群馬県"&amp;VLOOKUP(A386,[1]全て!$C$6:$H$12007,4,FALSE)&amp;VLOOKUP(A386,[1]全て!$C$6:$H$12007,6,FALSE)</f>
        <v>群馬県富岡市大字菅原</v>
      </c>
      <c r="D386" s="99" t="s">
        <v>9</v>
      </c>
      <c r="E386" s="129" t="s">
        <v>407</v>
      </c>
      <c r="F386" s="121" t="str">
        <f t="shared" si="13"/>
        <v>381-Ⅰ-007</v>
      </c>
      <c r="G386" s="111" t="str">
        <f t="shared" si="14"/>
        <v>川後石沢</v>
      </c>
      <c r="H386" s="114" t="str">
        <f t="shared" si="14"/>
        <v>群馬県富岡市大字菅原</v>
      </c>
      <c r="I386" s="111" t="str">
        <f t="shared" si="14"/>
        <v>別図のとおり</v>
      </c>
      <c r="J386" s="122" t="str">
        <f t="shared" si="14"/>
        <v>土石流</v>
      </c>
      <c r="L386" t="str">
        <f>VLOOKUP(A386,[1]全て!$C$2658:$K$4293,9,FALSE)</f>
        <v>○</v>
      </c>
    </row>
    <row r="387" spans="1:12" s="205" customFormat="1" x14ac:dyDescent="0.15">
      <c r="A387" s="260" t="s">
        <v>1311</v>
      </c>
      <c r="B387" s="269" t="str">
        <f>VLOOKUP(A387,[1]全て!$C$2658:$AI$4293,2,TRUE)</f>
        <v>小滝川</v>
      </c>
      <c r="C387" s="270" t="str">
        <f>"群馬県"&amp;VLOOKUP(A387,[1]全て!$C$6:$H$12007,4,FALSE)&amp;VLOOKUP(A387,[1]全て!$C$6:$H$12007,6,FALSE)</f>
        <v>群馬県富岡市大字菅原</v>
      </c>
      <c r="D387" s="199" t="s">
        <v>9</v>
      </c>
      <c r="E387" s="200" t="s">
        <v>407</v>
      </c>
      <c r="F387" s="201" t="str">
        <f t="shared" si="13"/>
        <v>381-Ⅰ-008</v>
      </c>
      <c r="G387" s="202" t="str">
        <f t="shared" si="14"/>
        <v>小滝川</v>
      </c>
      <c r="H387" s="203" t="str">
        <f t="shared" si="14"/>
        <v>群馬県富岡市大字菅原</v>
      </c>
      <c r="I387" s="202" t="str">
        <f t="shared" si="14"/>
        <v>別図のとおり</v>
      </c>
      <c r="J387" s="204" t="str">
        <f t="shared" si="14"/>
        <v>土石流</v>
      </c>
      <c r="L387" s="205" t="str">
        <f>VLOOKUP(A387,[1]全て!$C$2658:$K$4293,9,FALSE)</f>
        <v>○</v>
      </c>
    </row>
    <row r="388" spans="1:12" s="271" customFormat="1" x14ac:dyDescent="0.15">
      <c r="A388" s="258" t="s">
        <v>1313</v>
      </c>
      <c r="B388" s="261" t="str">
        <f>VLOOKUP(A388,[1]全て!$C$2658:$AI$4293,2,TRUE)</f>
        <v>大桁川</v>
      </c>
      <c r="C388" s="262" t="str">
        <f>"群馬県"&amp;VLOOKUP(A388,[1]全て!$C$6:$H$12007,4,FALSE)&amp;VLOOKUP(A388,[1]全て!$C$6:$H$12007,6,FALSE)</f>
        <v>群馬県富岡市大字菅原</v>
      </c>
      <c r="D388" s="263" t="s">
        <v>9</v>
      </c>
      <c r="E388" s="264" t="s">
        <v>407</v>
      </c>
      <c r="F388" s="265" t="str">
        <f t="shared" si="13"/>
        <v>381-Ⅰ-009</v>
      </c>
      <c r="G388" s="266" t="str">
        <f t="shared" si="14"/>
        <v>大桁川</v>
      </c>
      <c r="H388" s="267" t="str">
        <f t="shared" si="14"/>
        <v>群馬県富岡市大字菅原</v>
      </c>
      <c r="I388" s="266" t="str">
        <f t="shared" si="14"/>
        <v>別図のとおり</v>
      </c>
      <c r="J388" s="268" t="str">
        <f t="shared" si="14"/>
        <v>土石流</v>
      </c>
      <c r="L388" s="271" t="str">
        <f>VLOOKUP(A388,[1]全て!$C$2658:$K$4293,9,FALSE)</f>
        <v>○</v>
      </c>
    </row>
    <row r="389" spans="1:12" x14ac:dyDescent="0.15">
      <c r="A389" s="233" t="s">
        <v>1315</v>
      </c>
      <c r="B389" s="229" t="str">
        <f>VLOOKUP(A389,[1]全て!$C$2658:$AI$4293,2,TRUE)</f>
        <v>大沢</v>
      </c>
      <c r="C389" s="102" t="str">
        <f>"群馬県"&amp;VLOOKUP(A389,[1]全て!$C$6:$H$12007,4,FALSE)&amp;VLOOKUP(A389,[1]全て!$C$6:$H$12007,6,FALSE)</f>
        <v>群馬県富岡市大字菅原</v>
      </c>
      <c r="D389" s="99" t="s">
        <v>9</v>
      </c>
      <c r="E389" s="129" t="s">
        <v>407</v>
      </c>
      <c r="F389" s="121" t="str">
        <f t="shared" si="13"/>
        <v>-</v>
      </c>
      <c r="G389" s="111" t="str">
        <f t="shared" si="14"/>
        <v>-</v>
      </c>
      <c r="H389" s="114" t="str">
        <f t="shared" si="14"/>
        <v>-</v>
      </c>
      <c r="I389" s="111" t="str">
        <f t="shared" si="14"/>
        <v>-</v>
      </c>
      <c r="J389" s="122" t="str">
        <f t="shared" si="14"/>
        <v>-</v>
      </c>
      <c r="L389">
        <f>VLOOKUP(A389,[1]全て!$C$2658:$K$4293,9,FALSE)</f>
        <v>0</v>
      </c>
    </row>
    <row r="390" spans="1:12" s="171" customFormat="1" x14ac:dyDescent="0.15">
      <c r="A390" s="233" t="s">
        <v>1317</v>
      </c>
      <c r="B390" s="229" t="str">
        <f>VLOOKUP(A390,[1]全て!$C$2658:$AI$4293,2,TRUE)</f>
        <v>塩筒沢</v>
      </c>
      <c r="C390" s="102" t="str">
        <f>"群馬県"&amp;VLOOKUP(A390,[1]全て!$C$6:$H$12007,4,FALSE)&amp;VLOOKUP(A390,[1]全て!$C$6:$H$12007,6,FALSE)</f>
        <v>群馬県富岡市大字菅原</v>
      </c>
      <c r="D390" s="99" t="s">
        <v>9</v>
      </c>
      <c r="E390" s="129" t="s">
        <v>407</v>
      </c>
      <c r="F390" s="121" t="str">
        <f t="shared" ref="F390:F419" si="15">IF(L390="○",A390,"-")</f>
        <v>-</v>
      </c>
      <c r="G390" s="111" t="str">
        <f t="shared" ref="G390:J419" si="16">IF($L390="○",B390,"-")</f>
        <v>-</v>
      </c>
      <c r="H390" s="114" t="str">
        <f t="shared" si="16"/>
        <v>-</v>
      </c>
      <c r="I390" s="111" t="str">
        <f t="shared" si="16"/>
        <v>-</v>
      </c>
      <c r="J390" s="122" t="str">
        <f t="shared" si="16"/>
        <v>-</v>
      </c>
      <c r="L390">
        <f>VLOOKUP(A390,[1]全て!$C$2658:$K$4293,9,FALSE)</f>
        <v>0</v>
      </c>
    </row>
    <row r="391" spans="1:12" s="271" customFormat="1" x14ac:dyDescent="0.15">
      <c r="A391" s="258" t="s">
        <v>1319</v>
      </c>
      <c r="B391" s="261" t="str">
        <f>VLOOKUP(A391,[1]全て!$C$2658:$AI$4293,2,TRUE)</f>
        <v>矢沢川-1</v>
      </c>
      <c r="C391" s="262" t="str">
        <f>"群馬県"&amp;VLOOKUP(A391,[1]全て!$C$6:$H$12007,4,FALSE)&amp;VLOOKUP(A391,[1]全て!$C$6:$H$12007,6,FALSE)</f>
        <v>群馬県富岡市大字菅原</v>
      </c>
      <c r="D391" s="263" t="s">
        <v>9</v>
      </c>
      <c r="E391" s="264" t="s">
        <v>407</v>
      </c>
      <c r="F391" s="265" t="str">
        <f t="shared" si="15"/>
        <v>381-Ⅰ-012-1</v>
      </c>
      <c r="G391" s="266" t="str">
        <f t="shared" si="16"/>
        <v>矢沢川-1</v>
      </c>
      <c r="H391" s="267" t="str">
        <f t="shared" si="16"/>
        <v>群馬県富岡市大字菅原</v>
      </c>
      <c r="I391" s="266" t="str">
        <f t="shared" si="16"/>
        <v>別図のとおり</v>
      </c>
      <c r="J391" s="268" t="str">
        <f t="shared" si="16"/>
        <v>土石流</v>
      </c>
      <c r="L391" s="271" t="str">
        <f>VLOOKUP(A391,[1]全て!$C$2658:$K$4293,9,FALSE)</f>
        <v>○</v>
      </c>
    </row>
    <row r="392" spans="1:12" x14ac:dyDescent="0.15">
      <c r="A392" s="233" t="s">
        <v>1321</v>
      </c>
      <c r="B392" s="229" t="str">
        <f>VLOOKUP(A392,[1]全て!$C$2658:$AI$4293,2,TRUE)</f>
        <v>矢沢川-2</v>
      </c>
      <c r="C392" s="102" t="str">
        <f>"群馬県"&amp;VLOOKUP(A392,[1]全て!$C$6:$H$12007,4,FALSE)&amp;VLOOKUP(A392,[1]全て!$C$6:$H$12007,6,FALSE)</f>
        <v>群馬県富岡市大字菅原</v>
      </c>
      <c r="D392" s="99" t="s">
        <v>9</v>
      </c>
      <c r="E392" s="129" t="s">
        <v>407</v>
      </c>
      <c r="F392" s="121" t="str">
        <f t="shared" si="15"/>
        <v>381-Ⅰ-012-2</v>
      </c>
      <c r="G392" s="111" t="str">
        <f t="shared" si="16"/>
        <v>矢沢川-2</v>
      </c>
      <c r="H392" s="114" t="str">
        <f t="shared" si="16"/>
        <v>群馬県富岡市大字菅原</v>
      </c>
      <c r="I392" s="111" t="str">
        <f t="shared" si="16"/>
        <v>別図のとおり</v>
      </c>
      <c r="J392" s="122" t="str">
        <f t="shared" si="16"/>
        <v>土石流</v>
      </c>
      <c r="L392" t="str">
        <f>VLOOKUP(A392,[1]全て!$C$2658:$K$4293,9,FALSE)</f>
        <v>○</v>
      </c>
    </row>
    <row r="393" spans="1:12" x14ac:dyDescent="0.15">
      <c r="A393" s="233" t="s">
        <v>1323</v>
      </c>
      <c r="B393" s="229" t="str">
        <f>VLOOKUP(A393,[1]全て!$C$2658:$AI$4293,2,TRUE)</f>
        <v>寺山川</v>
      </c>
      <c r="C393" s="102" t="str">
        <f>"群馬県"&amp;VLOOKUP(A393,[1]全て!$C$6:$H$12007,4,FALSE)&amp;VLOOKUP(A393,[1]全て!$C$6:$H$12007,6,FALSE)</f>
        <v>群馬県富岡市大字菅原</v>
      </c>
      <c r="D393" s="99" t="s">
        <v>9</v>
      </c>
      <c r="E393" s="129" t="s">
        <v>407</v>
      </c>
      <c r="F393" s="121" t="str">
        <f t="shared" si="15"/>
        <v>381-Ⅰ-013</v>
      </c>
      <c r="G393" s="111" t="str">
        <f t="shared" si="16"/>
        <v>寺山川</v>
      </c>
      <c r="H393" s="114" t="str">
        <f t="shared" si="16"/>
        <v>群馬県富岡市大字菅原</v>
      </c>
      <c r="I393" s="111" t="str">
        <f t="shared" si="16"/>
        <v>別図のとおり</v>
      </c>
      <c r="J393" s="122" t="str">
        <f t="shared" si="16"/>
        <v>土石流</v>
      </c>
      <c r="L393" t="str">
        <f>VLOOKUP(A393,[1]全て!$C$2658:$K$4293,9,FALSE)</f>
        <v>○</v>
      </c>
    </row>
    <row r="394" spans="1:12" x14ac:dyDescent="0.15">
      <c r="A394" s="233" t="s">
        <v>1325</v>
      </c>
      <c r="B394" s="229" t="str">
        <f>VLOOKUP(A394,[1]全て!$C$2658:$AI$4293,2,TRUE)</f>
        <v>野津沢</v>
      </c>
      <c r="C394" s="102" t="str">
        <f>"群馬県"&amp;VLOOKUP(A394,[1]全て!$C$6:$H$12007,4,FALSE)&amp;VLOOKUP(A394,[1]全て!$C$6:$H$12007,6,FALSE)</f>
        <v>群馬県富岡市大字菅原</v>
      </c>
      <c r="D394" s="99" t="s">
        <v>9</v>
      </c>
      <c r="E394" s="129" t="s">
        <v>407</v>
      </c>
      <c r="F394" s="121" t="str">
        <f t="shared" si="15"/>
        <v>381-Ⅰ-014</v>
      </c>
      <c r="G394" s="111" t="str">
        <f t="shared" si="16"/>
        <v>野津沢</v>
      </c>
      <c r="H394" s="114" t="str">
        <f t="shared" si="16"/>
        <v>群馬県富岡市大字菅原</v>
      </c>
      <c r="I394" s="111" t="str">
        <f t="shared" si="16"/>
        <v>別図のとおり</v>
      </c>
      <c r="J394" s="122" t="str">
        <f t="shared" si="16"/>
        <v>土石流</v>
      </c>
      <c r="L394" t="str">
        <f>VLOOKUP(A394,[1]全て!$C$2658:$K$4293,9,FALSE)</f>
        <v>○</v>
      </c>
    </row>
    <row r="395" spans="1:12" s="271" customFormat="1" x14ac:dyDescent="0.15">
      <c r="A395" s="258" t="s">
        <v>1327</v>
      </c>
      <c r="B395" s="261" t="str">
        <f>VLOOKUP(A395,[1]全て!$C$2658:$AI$4293,2,TRUE)</f>
        <v>大牛川</v>
      </c>
      <c r="C395" s="262" t="str">
        <f>"群馬県"&amp;VLOOKUP(A395,[1]全て!$C$6:$H$12007,4,FALSE)&amp;VLOOKUP(A395,[1]全て!$C$6:$H$12007,6,FALSE)</f>
        <v>群馬県富岡市大字妙義</v>
      </c>
      <c r="D395" s="263" t="s">
        <v>9</v>
      </c>
      <c r="E395" s="264" t="s">
        <v>407</v>
      </c>
      <c r="F395" s="265" t="str">
        <f t="shared" si="15"/>
        <v>381-Ⅰ-015</v>
      </c>
      <c r="G395" s="266" t="str">
        <f t="shared" si="16"/>
        <v>大牛川</v>
      </c>
      <c r="H395" s="267" t="str">
        <f t="shared" si="16"/>
        <v>群馬県富岡市大字妙義</v>
      </c>
      <c r="I395" s="266" t="str">
        <f t="shared" si="16"/>
        <v>別図のとおり</v>
      </c>
      <c r="J395" s="268" t="str">
        <f t="shared" si="16"/>
        <v>土石流</v>
      </c>
      <c r="L395" s="271" t="str">
        <f>VLOOKUP(A395,[1]全て!$C$2658:$K$4293,9,FALSE)</f>
        <v>○</v>
      </c>
    </row>
    <row r="396" spans="1:12" s="271" customFormat="1" x14ac:dyDescent="0.15">
      <c r="A396" s="258" t="s">
        <v>1329</v>
      </c>
      <c r="B396" s="261" t="str">
        <f>VLOOKUP(A396,[1]全て!$C$2658:$AI$4293,2,TRUE)</f>
        <v>小泉川</v>
      </c>
      <c r="C396" s="262" t="str">
        <f>"群馬県"&amp;VLOOKUP(A396,[1]全て!$C$6:$H$12007,4,FALSE)&amp;VLOOKUP(A396,[1]全て!$C$6:$H$12007,6,FALSE)</f>
        <v>群馬県富岡市大字大牛</v>
      </c>
      <c r="D396" s="263" t="s">
        <v>9</v>
      </c>
      <c r="E396" s="264" t="s">
        <v>407</v>
      </c>
      <c r="F396" s="265" t="str">
        <f t="shared" si="15"/>
        <v>381-Ⅰ-016</v>
      </c>
      <c r="G396" s="266" t="str">
        <f t="shared" si="16"/>
        <v>小泉川</v>
      </c>
      <c r="H396" s="267" t="str">
        <f t="shared" si="16"/>
        <v>群馬県富岡市大字大牛</v>
      </c>
      <c r="I396" s="266" t="str">
        <f t="shared" si="16"/>
        <v>別図のとおり</v>
      </c>
      <c r="J396" s="268" t="str">
        <f t="shared" si="16"/>
        <v>土石流</v>
      </c>
      <c r="L396" s="271" t="str">
        <f>VLOOKUP(A396,[1]全て!$C$2658:$K$4293,9,FALSE)</f>
        <v>○</v>
      </c>
    </row>
    <row r="397" spans="1:12" s="271" customFormat="1" x14ac:dyDescent="0.15">
      <c r="A397" s="258" t="s">
        <v>1331</v>
      </c>
      <c r="B397" s="261" t="str">
        <f>VLOOKUP(A397,[1]全て!$C$2658:$AI$4293,2,TRUE)</f>
        <v>タカバナ沢</v>
      </c>
      <c r="C397" s="262" t="str">
        <f>"群馬県"&amp;VLOOKUP(A397,[1]全て!$C$6:$H$12007,4,FALSE)&amp;VLOOKUP(A397,[1]全て!$C$6:$H$12007,6,FALSE)</f>
        <v>群馬県富岡市大字上高田</v>
      </c>
      <c r="D397" s="263" t="s">
        <v>9</v>
      </c>
      <c r="E397" s="264" t="s">
        <v>407</v>
      </c>
      <c r="F397" s="265" t="str">
        <f t="shared" si="15"/>
        <v>381-Ⅰ-017</v>
      </c>
      <c r="G397" s="266" t="str">
        <f t="shared" si="16"/>
        <v>タカバナ沢</v>
      </c>
      <c r="H397" s="267" t="str">
        <f t="shared" si="16"/>
        <v>群馬県富岡市大字上高田</v>
      </c>
      <c r="I397" s="266" t="str">
        <f t="shared" si="16"/>
        <v>別図のとおり</v>
      </c>
      <c r="J397" s="268" t="str">
        <f t="shared" si="16"/>
        <v>土石流</v>
      </c>
      <c r="L397" s="271" t="str">
        <f>VLOOKUP(A397,[1]全て!$C$2658:$K$4293,9,FALSE)</f>
        <v>○</v>
      </c>
    </row>
    <row r="398" spans="1:12" x14ac:dyDescent="0.15">
      <c r="A398" s="233" t="s">
        <v>1333</v>
      </c>
      <c r="B398" s="229" t="str">
        <f>VLOOKUP(A398,[1]全て!$C$2658:$AI$4293,2,TRUE)</f>
        <v>寺谷沢</v>
      </c>
      <c r="C398" s="102" t="str">
        <f>"群馬県"&amp;VLOOKUP(A398,[1]全て!$C$6:$H$12007,4,FALSE)&amp;VLOOKUP(A398,[1]全て!$C$6:$H$12007,6,FALSE)</f>
        <v>群馬県富岡市大字下高田</v>
      </c>
      <c r="D398" s="99" t="s">
        <v>9</v>
      </c>
      <c r="E398" s="129" t="s">
        <v>407</v>
      </c>
      <c r="F398" s="121" t="str">
        <f t="shared" si="15"/>
        <v>-</v>
      </c>
      <c r="G398" s="111" t="str">
        <f t="shared" si="16"/>
        <v>-</v>
      </c>
      <c r="H398" s="114" t="str">
        <f t="shared" si="16"/>
        <v>-</v>
      </c>
      <c r="I398" s="111" t="str">
        <f t="shared" si="16"/>
        <v>-</v>
      </c>
      <c r="J398" s="122" t="str">
        <f t="shared" si="16"/>
        <v>-</v>
      </c>
      <c r="L398">
        <f>VLOOKUP(A398,[1]全て!$C$2658:$K$4293,9,FALSE)</f>
        <v>0</v>
      </c>
    </row>
    <row r="399" spans="1:12" s="171" customFormat="1" x14ac:dyDescent="0.15">
      <c r="A399" s="233" t="s">
        <v>1335</v>
      </c>
      <c r="B399" s="229" t="str">
        <f>VLOOKUP(A399,[1]全て!$C$2658:$AI$4293,2,TRUE)</f>
        <v>新光寺川</v>
      </c>
      <c r="C399" s="102" t="str">
        <f>"群馬県"&amp;VLOOKUP(A399,[1]全て!$C$6:$H$12007,4,FALSE)&amp;VLOOKUP(A399,[1]全て!$C$6:$H$12007,6,FALSE)</f>
        <v>群馬県富岡市大字下高田</v>
      </c>
      <c r="D399" s="99" t="s">
        <v>9</v>
      </c>
      <c r="E399" s="129" t="s">
        <v>407</v>
      </c>
      <c r="F399" s="121" t="str">
        <f t="shared" si="15"/>
        <v>381-Ⅰ-019</v>
      </c>
      <c r="G399" s="111" t="str">
        <f t="shared" si="16"/>
        <v>新光寺川</v>
      </c>
      <c r="H399" s="114" t="str">
        <f t="shared" si="16"/>
        <v>群馬県富岡市大字下高田</v>
      </c>
      <c r="I399" s="111" t="str">
        <f t="shared" si="16"/>
        <v>別図のとおり</v>
      </c>
      <c r="J399" s="122" t="str">
        <f t="shared" si="16"/>
        <v>土石流</v>
      </c>
      <c r="L399" t="str">
        <f>VLOOKUP(A399,[1]全て!$C$2658:$K$4293,9,FALSE)</f>
        <v>○</v>
      </c>
    </row>
    <row r="400" spans="1:12" s="271" customFormat="1" x14ac:dyDescent="0.15">
      <c r="A400" s="258" t="s">
        <v>1337</v>
      </c>
      <c r="B400" s="261" t="str">
        <f>VLOOKUP(A400,[1]全て!$C$2658:$AI$4293,2,TRUE)</f>
        <v>藤谷沢-1</v>
      </c>
      <c r="C400" s="262" t="str">
        <f>"群馬県"&amp;VLOOKUP(A400,[1]全て!$C$6:$H$12007,4,FALSE)&amp;VLOOKUP(A400,[1]全て!$C$6:$H$12007,6,FALSE)</f>
        <v>群馬県富岡市大字下高田</v>
      </c>
      <c r="D400" s="263" t="s">
        <v>9</v>
      </c>
      <c r="E400" s="264" t="s">
        <v>407</v>
      </c>
      <c r="F400" s="265" t="str">
        <f t="shared" si="15"/>
        <v>381-Ⅱ-001-1</v>
      </c>
      <c r="G400" s="266" t="str">
        <f t="shared" si="16"/>
        <v>藤谷沢-1</v>
      </c>
      <c r="H400" s="267" t="str">
        <f t="shared" si="16"/>
        <v>群馬県富岡市大字下高田</v>
      </c>
      <c r="I400" s="266" t="str">
        <f t="shared" si="16"/>
        <v>別図のとおり</v>
      </c>
      <c r="J400" s="268" t="str">
        <f t="shared" si="16"/>
        <v>土石流</v>
      </c>
      <c r="L400" s="271" t="str">
        <f>VLOOKUP(A400,[1]全て!$C$2658:$K$4293,9,FALSE)</f>
        <v>○</v>
      </c>
    </row>
    <row r="401" spans="1:12" x14ac:dyDescent="0.15">
      <c r="A401" s="233" t="s">
        <v>1339</v>
      </c>
      <c r="B401" s="229" t="str">
        <f>VLOOKUP(A401,[1]全て!$C$2658:$AI$4293,2,TRUE)</f>
        <v>藤谷沢-2</v>
      </c>
      <c r="C401" s="102" t="str">
        <f>"群馬県"&amp;VLOOKUP(A401,[1]全て!$C$6:$H$12007,4,FALSE)&amp;VLOOKUP(A401,[1]全て!$C$6:$H$12007,6,FALSE)</f>
        <v>群馬県富岡市大字下高田</v>
      </c>
      <c r="D401" s="99" t="s">
        <v>9</v>
      </c>
      <c r="E401" s="129" t="s">
        <v>407</v>
      </c>
      <c r="F401" s="121" t="str">
        <f t="shared" si="15"/>
        <v>-</v>
      </c>
      <c r="G401" s="111" t="str">
        <f t="shared" si="16"/>
        <v>-</v>
      </c>
      <c r="H401" s="114" t="str">
        <f t="shared" si="16"/>
        <v>-</v>
      </c>
      <c r="I401" s="111" t="str">
        <f t="shared" si="16"/>
        <v>-</v>
      </c>
      <c r="J401" s="122" t="str">
        <f t="shared" si="16"/>
        <v>-</v>
      </c>
      <c r="L401">
        <f>VLOOKUP(A401,[1]全て!$C$2658:$K$4293,9,FALSE)</f>
        <v>0</v>
      </c>
    </row>
    <row r="402" spans="1:12" x14ac:dyDescent="0.15">
      <c r="A402" s="233" t="s">
        <v>1341</v>
      </c>
      <c r="B402" s="229" t="str">
        <f>VLOOKUP(A402,[1]全て!$C$2658:$AI$4293,2,TRUE)</f>
        <v>上村沢</v>
      </c>
      <c r="C402" s="102" t="str">
        <f>"群馬県"&amp;VLOOKUP(A402,[1]全て!$C$6:$H$12007,4,FALSE)&amp;VLOOKUP(A402,[1]全て!$C$6:$H$12007,6,FALSE)</f>
        <v>群馬県富岡市大字古立</v>
      </c>
      <c r="D402" s="99" t="s">
        <v>9</v>
      </c>
      <c r="E402" s="129" t="s">
        <v>407</v>
      </c>
      <c r="F402" s="121" t="str">
        <f t="shared" si="15"/>
        <v>381-Ⅱ-002</v>
      </c>
      <c r="G402" s="111" t="str">
        <f t="shared" si="16"/>
        <v>上村沢</v>
      </c>
      <c r="H402" s="114" t="str">
        <f t="shared" si="16"/>
        <v>群馬県富岡市大字古立</v>
      </c>
      <c r="I402" s="111" t="str">
        <f t="shared" si="16"/>
        <v>別図のとおり</v>
      </c>
      <c r="J402" s="122" t="str">
        <f t="shared" si="16"/>
        <v>土石流</v>
      </c>
      <c r="L402" t="str">
        <f>VLOOKUP(A402,[1]全て!$C$2658:$K$4293,9,FALSE)</f>
        <v>○</v>
      </c>
    </row>
    <row r="403" spans="1:12" x14ac:dyDescent="0.15">
      <c r="A403" s="233" t="s">
        <v>1343</v>
      </c>
      <c r="B403" s="229" t="str">
        <f>VLOOKUP(A403,[1]全て!$C$2658:$AI$4293,2,TRUE)</f>
        <v>上宿沢</v>
      </c>
      <c r="C403" s="102" t="str">
        <f>"群馬県"&amp;VLOOKUP(A403,[1]全て!$C$6:$H$12007,4,FALSE)&amp;VLOOKUP(A403,[1]全て!$C$6:$H$12007,6,FALSE)</f>
        <v>群馬県富岡市大字菅原</v>
      </c>
      <c r="D403" s="99" t="s">
        <v>9</v>
      </c>
      <c r="E403" s="129" t="s">
        <v>407</v>
      </c>
      <c r="F403" s="121" t="str">
        <f t="shared" si="15"/>
        <v>381-Ⅱ-003</v>
      </c>
      <c r="G403" s="111" t="str">
        <f t="shared" si="16"/>
        <v>上宿沢</v>
      </c>
      <c r="H403" s="114" t="str">
        <f t="shared" si="16"/>
        <v>群馬県富岡市大字菅原</v>
      </c>
      <c r="I403" s="111" t="str">
        <f t="shared" si="16"/>
        <v>別図のとおり</v>
      </c>
      <c r="J403" s="122" t="str">
        <f t="shared" si="16"/>
        <v>土石流</v>
      </c>
      <c r="L403" t="str">
        <f>VLOOKUP(A403,[1]全て!$C$2658:$K$4293,9,FALSE)</f>
        <v>○</v>
      </c>
    </row>
    <row r="404" spans="1:12" s="271" customFormat="1" x14ac:dyDescent="0.15">
      <c r="A404" s="258" t="s">
        <v>1345</v>
      </c>
      <c r="B404" s="261" t="str">
        <f>VLOOKUP(A404,[1]全て!$C$2658:$AI$4293,2,TRUE)</f>
        <v>日向沢</v>
      </c>
      <c r="C404" s="262" t="str">
        <f>"群馬県"&amp;VLOOKUP(A404,[1]全て!$C$6:$H$12007,4,FALSE)&amp;VLOOKUP(A404,[1]全て!$C$6:$H$12007,6,FALSE)</f>
        <v>群馬県富岡市大字諸戸</v>
      </c>
      <c r="D404" s="263" t="s">
        <v>9</v>
      </c>
      <c r="E404" s="264" t="s">
        <v>407</v>
      </c>
      <c r="F404" s="265" t="str">
        <f t="shared" si="15"/>
        <v>381-Ⅱ-004</v>
      </c>
      <c r="G404" s="266" t="str">
        <f t="shared" si="16"/>
        <v>日向沢</v>
      </c>
      <c r="H404" s="267" t="str">
        <f t="shared" si="16"/>
        <v>群馬県富岡市大字諸戸</v>
      </c>
      <c r="I404" s="266" t="str">
        <f t="shared" si="16"/>
        <v>別図のとおり</v>
      </c>
      <c r="J404" s="268" t="str">
        <f t="shared" si="16"/>
        <v>土石流</v>
      </c>
      <c r="L404" s="271" t="str">
        <f>VLOOKUP(A404,[1]全て!$C$2658:$K$4293,9,FALSE)</f>
        <v>○</v>
      </c>
    </row>
    <row r="405" spans="1:12" x14ac:dyDescent="0.15">
      <c r="A405" s="233" t="s">
        <v>1347</v>
      </c>
      <c r="B405" s="229" t="str">
        <f>VLOOKUP(A405,[1]全て!$C$2658:$AI$4293,2,TRUE)</f>
        <v>岳沢</v>
      </c>
      <c r="C405" s="102" t="str">
        <f>"群馬県"&amp;VLOOKUP(A405,[1]全て!$C$6:$H$12007,4,FALSE)&amp;VLOOKUP(A405,[1]全て!$C$6:$H$12007,6,FALSE)</f>
        <v>群馬県富岡市大字岳</v>
      </c>
      <c r="D405" s="99" t="s">
        <v>9</v>
      </c>
      <c r="E405" s="129" t="s">
        <v>407</v>
      </c>
      <c r="F405" s="121" t="str">
        <f t="shared" si="15"/>
        <v>381-Ⅱ-005</v>
      </c>
      <c r="G405" s="111" t="str">
        <f t="shared" si="16"/>
        <v>岳沢</v>
      </c>
      <c r="H405" s="114" t="str">
        <f t="shared" si="16"/>
        <v>群馬県富岡市大字岳</v>
      </c>
      <c r="I405" s="111" t="str">
        <f t="shared" si="16"/>
        <v>別図のとおり</v>
      </c>
      <c r="J405" s="122" t="str">
        <f t="shared" si="16"/>
        <v>土石流</v>
      </c>
      <c r="L405" t="str">
        <f>VLOOKUP(A405,[1]全て!$C$2658:$K$4293,9,FALSE)</f>
        <v>○</v>
      </c>
    </row>
    <row r="406" spans="1:12" s="271" customFormat="1" x14ac:dyDescent="0.15">
      <c r="A406" s="258" t="s">
        <v>1350</v>
      </c>
      <c r="B406" s="261" t="str">
        <f>VLOOKUP(A406,[1]全て!$C$2658:$AI$4293,2,TRUE)</f>
        <v>高谷戸沢</v>
      </c>
      <c r="C406" s="262" t="str">
        <f>"群馬県"&amp;VLOOKUP(A406,[1]全て!$C$6:$H$12007,4,FALSE)&amp;VLOOKUP(A406,[1]全て!$C$6:$H$12007,6,FALSE)</f>
        <v>群馬県富岡市大字岳</v>
      </c>
      <c r="D406" s="263" t="s">
        <v>9</v>
      </c>
      <c r="E406" s="264" t="s">
        <v>407</v>
      </c>
      <c r="F406" s="265" t="str">
        <f t="shared" si="15"/>
        <v>381-Ⅱ-006</v>
      </c>
      <c r="G406" s="266" t="str">
        <f t="shared" si="16"/>
        <v>高谷戸沢</v>
      </c>
      <c r="H406" s="267" t="str">
        <f t="shared" si="16"/>
        <v>群馬県富岡市大字岳</v>
      </c>
      <c r="I406" s="266" t="str">
        <f t="shared" si="16"/>
        <v>別図のとおり</v>
      </c>
      <c r="J406" s="268" t="str">
        <f t="shared" si="16"/>
        <v>土石流</v>
      </c>
      <c r="L406" s="271" t="str">
        <f>VLOOKUP(A406,[1]全て!$C$2658:$K$4293,9,FALSE)</f>
        <v>○</v>
      </c>
    </row>
    <row r="407" spans="1:12" s="271" customFormat="1" x14ac:dyDescent="0.15">
      <c r="A407" s="258" t="s">
        <v>1352</v>
      </c>
      <c r="B407" s="261" t="str">
        <f>VLOOKUP(A407,[1]全て!$C$2658:$AI$4293,2,TRUE)</f>
        <v>中村沢</v>
      </c>
      <c r="C407" s="262" t="str">
        <f>"群馬県"&amp;VLOOKUP(A407,[1]全て!$C$6:$H$12007,4,FALSE)&amp;VLOOKUP(A407,[1]全て!$C$6:$H$12007,6,FALSE)</f>
        <v>群馬県富岡市大字大牛</v>
      </c>
      <c r="D407" s="263" t="s">
        <v>9</v>
      </c>
      <c r="E407" s="264" t="s">
        <v>407</v>
      </c>
      <c r="F407" s="265" t="str">
        <f t="shared" si="15"/>
        <v>381-Ⅱ-007</v>
      </c>
      <c r="G407" s="266" t="str">
        <f t="shared" si="16"/>
        <v>中村沢</v>
      </c>
      <c r="H407" s="267" t="str">
        <f t="shared" si="16"/>
        <v>群馬県富岡市大字大牛</v>
      </c>
      <c r="I407" s="266" t="str">
        <f t="shared" si="16"/>
        <v>別図のとおり</v>
      </c>
      <c r="J407" s="268" t="str">
        <f t="shared" si="16"/>
        <v>土石流</v>
      </c>
      <c r="L407" s="271" t="str">
        <f>VLOOKUP(A407,[1]全て!$C$2658:$K$4293,9,FALSE)</f>
        <v>○</v>
      </c>
    </row>
    <row r="408" spans="1:12" x14ac:dyDescent="0.15">
      <c r="A408" s="233" t="s">
        <v>1354</v>
      </c>
      <c r="B408" s="229" t="str">
        <f>VLOOKUP(A408,[1]全て!$C$2658:$AI$4293,2,TRUE)</f>
        <v>筑前沢</v>
      </c>
      <c r="C408" s="102" t="str">
        <f>"群馬県"&amp;VLOOKUP(A408,[1]全て!$C$6:$H$12007,4,FALSE)&amp;VLOOKUP(A408,[1]全て!$C$6:$H$12007,6,FALSE)</f>
        <v>群馬県富岡市大字上高田</v>
      </c>
      <c r="D408" s="99" t="s">
        <v>9</v>
      </c>
      <c r="E408" s="129" t="s">
        <v>407</v>
      </c>
      <c r="F408" s="121" t="str">
        <f t="shared" si="15"/>
        <v>381-Ⅱ-008</v>
      </c>
      <c r="G408" s="111" t="str">
        <f t="shared" si="16"/>
        <v>筑前沢</v>
      </c>
      <c r="H408" s="114" t="str">
        <f t="shared" si="16"/>
        <v>群馬県富岡市大字上高田</v>
      </c>
      <c r="I408" s="111" t="str">
        <f t="shared" si="16"/>
        <v>別図のとおり</v>
      </c>
      <c r="J408" s="122" t="str">
        <f t="shared" si="16"/>
        <v>土石流</v>
      </c>
      <c r="L408" t="str">
        <f>VLOOKUP(A408,[1]全て!$C$2658:$K$4293,9,FALSE)</f>
        <v>○</v>
      </c>
    </row>
    <row r="409" spans="1:12" s="205" customFormat="1" x14ac:dyDescent="0.15">
      <c r="A409" s="260" t="s">
        <v>1356</v>
      </c>
      <c r="B409" s="269" t="str">
        <f>VLOOKUP(A409,[1]全て!$C$2658:$AI$4293,2,TRUE)</f>
        <v>三屋沢</v>
      </c>
      <c r="C409" s="270" t="str">
        <f>"群馬県"&amp;VLOOKUP(A409,[1]全て!$C$6:$H$12007,4,FALSE)&amp;VLOOKUP(A409,[1]全て!$C$6:$H$12007,6,FALSE)</f>
        <v>群馬県富岡市大字下高田</v>
      </c>
      <c r="D409" s="199" t="s">
        <v>9</v>
      </c>
      <c r="E409" s="200" t="s">
        <v>407</v>
      </c>
      <c r="F409" s="201" t="str">
        <f t="shared" si="15"/>
        <v>381-Ⅱ-009</v>
      </c>
      <c r="G409" s="202" t="str">
        <f t="shared" si="16"/>
        <v>三屋沢</v>
      </c>
      <c r="H409" s="203" t="str">
        <f t="shared" si="16"/>
        <v>群馬県富岡市大字下高田</v>
      </c>
      <c r="I409" s="202" t="str">
        <f t="shared" si="16"/>
        <v>別図のとおり</v>
      </c>
      <c r="J409" s="204" t="str">
        <f t="shared" si="16"/>
        <v>土石流</v>
      </c>
      <c r="L409" s="205" t="str">
        <f>VLOOKUP(A409,[1]全て!$C$2658:$K$4293,9,FALSE)</f>
        <v>○</v>
      </c>
    </row>
    <row r="410" spans="1:12" s="171" customFormat="1" x14ac:dyDescent="0.15">
      <c r="A410" s="233" t="s">
        <v>1358</v>
      </c>
      <c r="B410" s="229" t="str">
        <f>VLOOKUP(A410,[1]全て!$C$2658:$AI$4293,2,TRUE)</f>
        <v>萩野谷沢-1</v>
      </c>
      <c r="C410" s="102" t="str">
        <f>"群馬県"&amp;VLOOKUP(A410,[1]全て!$C$6:$H$12007,4,FALSE)&amp;VLOOKUP(A410,[1]全て!$C$6:$H$12007,6,FALSE)</f>
        <v>群馬県富岡市大字下高田</v>
      </c>
      <c r="D410" s="99" t="s">
        <v>9</v>
      </c>
      <c r="E410" s="129" t="s">
        <v>407</v>
      </c>
      <c r="F410" s="121" t="str">
        <f t="shared" si="15"/>
        <v>381-Ⅱ-010-1</v>
      </c>
      <c r="G410" s="111" t="str">
        <f t="shared" si="16"/>
        <v>萩野谷沢-1</v>
      </c>
      <c r="H410" s="114" t="str">
        <f t="shared" si="16"/>
        <v>群馬県富岡市大字下高田</v>
      </c>
      <c r="I410" s="111" t="str">
        <f t="shared" si="16"/>
        <v>別図のとおり</v>
      </c>
      <c r="J410" s="122" t="str">
        <f t="shared" si="16"/>
        <v>土石流</v>
      </c>
      <c r="L410" t="str">
        <f>VLOOKUP(A410,[1]全て!$C$2658:$K$4293,9,FALSE)</f>
        <v>○</v>
      </c>
    </row>
    <row r="411" spans="1:12" x14ac:dyDescent="0.15">
      <c r="A411" s="233" t="s">
        <v>1360</v>
      </c>
      <c r="B411" s="229" t="str">
        <f>VLOOKUP(A411,[1]全て!$C$2658:$AI$4293,2,TRUE)</f>
        <v>萩野谷沢-2</v>
      </c>
      <c r="C411" s="102" t="str">
        <f>"群馬県"&amp;VLOOKUP(A411,[1]全て!$C$6:$H$12007,4,FALSE)&amp;VLOOKUP(A411,[1]全て!$C$6:$H$12007,6,FALSE)</f>
        <v>群馬県富岡市大字下高田</v>
      </c>
      <c r="D411" s="99" t="s">
        <v>9</v>
      </c>
      <c r="E411" s="129" t="s">
        <v>407</v>
      </c>
      <c r="F411" s="121" t="str">
        <f t="shared" si="15"/>
        <v>381-Ⅱ-010-2</v>
      </c>
      <c r="G411" s="111" t="str">
        <f t="shared" si="16"/>
        <v>萩野谷沢-2</v>
      </c>
      <c r="H411" s="114" t="str">
        <f t="shared" si="16"/>
        <v>群馬県富岡市大字下高田</v>
      </c>
      <c r="I411" s="111" t="str">
        <f t="shared" si="16"/>
        <v>別図のとおり</v>
      </c>
      <c r="J411" s="122" t="str">
        <f t="shared" si="16"/>
        <v>土石流</v>
      </c>
      <c r="L411" t="str">
        <f>VLOOKUP(A411,[1]全て!$C$2658:$K$4293,9,FALSE)</f>
        <v>○</v>
      </c>
    </row>
    <row r="412" spans="1:12" ht="14.25" thickBot="1" x14ac:dyDescent="0.2">
      <c r="A412" s="251"/>
      <c r="B412" s="252"/>
      <c r="C412" s="101"/>
      <c r="D412" s="101"/>
      <c r="E412" s="136"/>
      <c r="F412" s="123"/>
      <c r="G412" s="124"/>
      <c r="H412" s="146"/>
      <c r="I412" s="124"/>
      <c r="J412" s="125"/>
      <c r="L412" t="e">
        <f>VLOOKUP(A412,[1]全て!$C$2658:$K$4293,9,FALSE)</f>
        <v>#N/A</v>
      </c>
    </row>
    <row r="413" spans="1:12" x14ac:dyDescent="0.15">
      <c r="A413" s="241">
        <v>65</v>
      </c>
      <c r="B413" s="242" t="s">
        <v>1396</v>
      </c>
      <c r="C413" s="102" t="str">
        <f>"群馬県"&amp;VLOOKUP(A413,[1]全て!$C$6:$H$12007,4,FALSE)&amp;VLOOKUP(A413,[1]全て!$C$6:$H$12007,6,FALSE)</f>
        <v>群馬県富岡市上黒岩</v>
      </c>
      <c r="D413" s="243" t="s">
        <v>9</v>
      </c>
      <c r="E413" s="244" t="s">
        <v>1374</v>
      </c>
      <c r="F413" s="245" t="str">
        <f t="shared" si="15"/>
        <v>-</v>
      </c>
      <c r="G413" s="246" t="str">
        <f t="shared" si="16"/>
        <v>-</v>
      </c>
      <c r="H413" s="247" t="str">
        <f t="shared" si="16"/>
        <v>-</v>
      </c>
      <c r="I413" s="246" t="str">
        <f t="shared" si="16"/>
        <v>-</v>
      </c>
      <c r="J413" s="248" t="str">
        <f t="shared" si="16"/>
        <v>-</v>
      </c>
      <c r="L413">
        <f>VLOOKUP(A413,[1]全て!$C$2658:$K$4293,9,FALSE)</f>
        <v>0</v>
      </c>
    </row>
    <row r="414" spans="1:12" s="171" customFormat="1" x14ac:dyDescent="0.15">
      <c r="A414" s="233">
        <v>66</v>
      </c>
      <c r="B414" s="229" t="s">
        <v>1397</v>
      </c>
      <c r="C414" s="102" t="str">
        <f>"群馬県"&amp;VLOOKUP(A414,[1]全て!$C$6:$H$12007,4,FALSE)&amp;VLOOKUP(A414,[1]全て!$C$6:$H$12007,6,FALSE)</f>
        <v>群馬県富岡市岩染</v>
      </c>
      <c r="D414" s="99" t="s">
        <v>9</v>
      </c>
      <c r="E414" s="129" t="s">
        <v>1374</v>
      </c>
      <c r="F414" s="121" t="str">
        <f t="shared" si="15"/>
        <v>-</v>
      </c>
      <c r="G414" s="111" t="str">
        <f t="shared" si="16"/>
        <v>-</v>
      </c>
      <c r="H414" s="114" t="str">
        <f t="shared" si="16"/>
        <v>-</v>
      </c>
      <c r="I414" s="111" t="str">
        <f t="shared" si="16"/>
        <v>-</v>
      </c>
      <c r="J414" s="122" t="str">
        <f t="shared" si="16"/>
        <v>-</v>
      </c>
      <c r="L414">
        <f>VLOOKUP(A414,[1]全て!$C$2658:$K$4293,9,FALSE)</f>
        <v>0</v>
      </c>
    </row>
    <row r="415" spans="1:12" s="171" customFormat="1" x14ac:dyDescent="0.15">
      <c r="A415" s="233">
        <v>68</v>
      </c>
      <c r="B415" s="229" t="s">
        <v>1398</v>
      </c>
      <c r="C415" s="102" t="str">
        <f>"群馬県"&amp;VLOOKUP(A415,[1]全て!$C$6:$H$12007,4,FALSE)&amp;VLOOKUP(A415,[1]全て!$C$6:$H$12007,6,FALSE)</f>
        <v>群馬県富岡市妙義町菅原</v>
      </c>
      <c r="D415" s="99" t="s">
        <v>9</v>
      </c>
      <c r="E415" s="129" t="s">
        <v>1374</v>
      </c>
      <c r="F415" s="121" t="str">
        <f t="shared" si="15"/>
        <v>-</v>
      </c>
      <c r="G415" s="111" t="str">
        <f t="shared" si="16"/>
        <v>-</v>
      </c>
      <c r="H415" s="114" t="str">
        <f t="shared" si="16"/>
        <v>-</v>
      </c>
      <c r="I415" s="111" t="str">
        <f t="shared" si="16"/>
        <v>-</v>
      </c>
      <c r="J415" s="122" t="str">
        <f t="shared" si="16"/>
        <v>-</v>
      </c>
      <c r="L415">
        <f>VLOOKUP(A415,[1]全て!$C$2658:$K$4293,9,FALSE)</f>
        <v>0</v>
      </c>
    </row>
    <row r="416" spans="1:12" s="171" customFormat="1" x14ac:dyDescent="0.15">
      <c r="A416" s="233" t="s">
        <v>1365</v>
      </c>
      <c r="B416" s="229" t="s">
        <v>1399</v>
      </c>
      <c r="C416" s="102" t="str">
        <f>"群馬県"&amp;VLOOKUP(A416,[1]全て!$C$6:$H$12007,4,FALSE)&amp;VLOOKUP(A416,[1]全て!$C$6:$H$12007,6,FALSE)</f>
        <v>群馬県富岡市上高田</v>
      </c>
      <c r="D416" s="99" t="s">
        <v>9</v>
      </c>
      <c r="E416" s="129" t="s">
        <v>1374</v>
      </c>
      <c r="F416" s="121" t="str">
        <f t="shared" si="15"/>
        <v>-</v>
      </c>
      <c r="G416" s="111" t="str">
        <f t="shared" si="16"/>
        <v>-</v>
      </c>
      <c r="H416" s="114" t="str">
        <f t="shared" si="16"/>
        <v>-</v>
      </c>
      <c r="I416" s="111" t="str">
        <f t="shared" si="16"/>
        <v>-</v>
      </c>
      <c r="J416" s="122" t="str">
        <f t="shared" si="16"/>
        <v>-</v>
      </c>
      <c r="L416">
        <f>VLOOKUP(A416,[1]全て!$C$2658:$K$4293,9,FALSE)</f>
        <v>0</v>
      </c>
    </row>
    <row r="417" spans="1:12" x14ac:dyDescent="0.15">
      <c r="A417" s="233" t="s">
        <v>1367</v>
      </c>
      <c r="B417" s="229" t="s">
        <v>1400</v>
      </c>
      <c r="C417" s="102" t="str">
        <f>"群馬県"&amp;VLOOKUP(A417,[1]全て!$C$6:$H$12007,4,FALSE)&amp;VLOOKUP(A417,[1]全て!$C$6:$H$12007,6,FALSE)</f>
        <v>群馬県富岡市菅原</v>
      </c>
      <c r="D417" s="99" t="s">
        <v>9</v>
      </c>
      <c r="E417" s="129" t="s">
        <v>1374</v>
      </c>
      <c r="F417" s="121" t="str">
        <f t="shared" si="15"/>
        <v>-</v>
      </c>
      <c r="G417" s="111" t="str">
        <f t="shared" si="16"/>
        <v>-</v>
      </c>
      <c r="H417" s="114" t="str">
        <f t="shared" si="16"/>
        <v>-</v>
      </c>
      <c r="I417" s="111" t="str">
        <f t="shared" si="16"/>
        <v>-</v>
      </c>
      <c r="J417" s="122" t="str">
        <f t="shared" si="16"/>
        <v>-</v>
      </c>
      <c r="L417">
        <f>VLOOKUP(A417,[1]全て!$C$2658:$K$4293,9,FALSE)</f>
        <v>0</v>
      </c>
    </row>
    <row r="418" spans="1:12" x14ac:dyDescent="0.15">
      <c r="A418" s="233" t="s">
        <v>1369</v>
      </c>
      <c r="B418" s="229" t="s">
        <v>1401</v>
      </c>
      <c r="C418" s="102" t="str">
        <f>"群馬県"&amp;VLOOKUP(A418,[1]全て!$C$6:$H$12007,4,FALSE)&amp;VLOOKUP(A418,[1]全て!$C$6:$H$12007,6,FALSE)</f>
        <v>群馬県富岡市八木連</v>
      </c>
      <c r="D418" s="99" t="s">
        <v>9</v>
      </c>
      <c r="E418" s="129" t="s">
        <v>1374</v>
      </c>
      <c r="F418" s="121" t="str">
        <f t="shared" si="15"/>
        <v>-</v>
      </c>
      <c r="G418" s="111" t="str">
        <f t="shared" si="16"/>
        <v>-</v>
      </c>
      <c r="H418" s="114" t="str">
        <f t="shared" si="16"/>
        <v>-</v>
      </c>
      <c r="I418" s="111" t="str">
        <f t="shared" si="16"/>
        <v>-</v>
      </c>
      <c r="J418" s="122" t="str">
        <f t="shared" si="16"/>
        <v>-</v>
      </c>
      <c r="L418">
        <f>VLOOKUP(A418,[1]全て!$C$2658:$K$4293,9,FALSE)</f>
        <v>0</v>
      </c>
    </row>
    <row r="419" spans="1:12" s="171" customFormat="1" ht="14.25" thickBot="1" x14ac:dyDescent="0.2">
      <c r="A419" s="234" t="s">
        <v>1372</v>
      </c>
      <c r="B419" s="235" t="s">
        <v>1402</v>
      </c>
      <c r="C419" s="101" t="str">
        <f>"群馬県"&amp;VLOOKUP(A419,[1]全て!$C$6:$H$12007,4,FALSE)&amp;VLOOKUP(A419,[1]全て!$C$6:$H$12007,6,FALSE)</f>
        <v>群馬県富岡市妙義町八木連</v>
      </c>
      <c r="D419" s="101" t="s">
        <v>9</v>
      </c>
      <c r="E419" s="136" t="s">
        <v>1374</v>
      </c>
      <c r="F419" s="123" t="str">
        <f t="shared" si="15"/>
        <v>-</v>
      </c>
      <c r="G419" s="124" t="str">
        <f t="shared" si="16"/>
        <v>-</v>
      </c>
      <c r="H419" s="146" t="str">
        <f t="shared" si="16"/>
        <v>-</v>
      </c>
      <c r="I419" s="124" t="str">
        <f t="shared" si="16"/>
        <v>-</v>
      </c>
      <c r="J419" s="125" t="str">
        <f t="shared" si="16"/>
        <v>-</v>
      </c>
      <c r="L419">
        <f>VLOOKUP(A419,[1]全て!$C$2658:$K$4293,9,FALSE)</f>
        <v>0</v>
      </c>
    </row>
    <row r="420" spans="1:12" ht="14.25" thickBot="1" x14ac:dyDescent="0.2">
      <c r="A420" s="138"/>
      <c r="B420" s="139"/>
      <c r="C420" s="140"/>
      <c r="D420" s="141"/>
      <c r="E420" s="142"/>
      <c r="F420" s="143"/>
      <c r="G420" s="143"/>
      <c r="H420" s="147"/>
      <c r="I420" s="143"/>
      <c r="J420" s="143"/>
    </row>
    <row r="421" spans="1:12" x14ac:dyDescent="0.15">
      <c r="A421" s="175" t="s">
        <v>1378</v>
      </c>
      <c r="B421" s="139"/>
      <c r="C421" s="140"/>
      <c r="D421" s="148" t="s">
        <v>1375</v>
      </c>
      <c r="E421" s="149" t="s">
        <v>10</v>
      </c>
      <c r="F421" s="150" t="s">
        <v>11</v>
      </c>
      <c r="G421" s="143"/>
      <c r="H421" s="147"/>
      <c r="I421" s="143"/>
      <c r="J421" s="143"/>
    </row>
    <row r="422" spans="1:12" x14ac:dyDescent="0.15">
      <c r="A422" s="175" t="s">
        <v>1379</v>
      </c>
      <c r="B422" s="139"/>
      <c r="C422" s="140"/>
      <c r="D422" s="151" t="s">
        <v>1376</v>
      </c>
      <c r="E422" s="152">
        <f>COUNTIF(E5:E419,"急傾斜地の崩壊")</f>
        <v>312</v>
      </c>
      <c r="F422" s="153">
        <f>COUNTIF(J5:J419,"急傾斜地の崩壊")</f>
        <v>304</v>
      </c>
      <c r="G422" s="143"/>
      <c r="H422" s="147"/>
      <c r="I422" s="143"/>
      <c r="J422" s="143"/>
    </row>
    <row r="423" spans="1:12" x14ac:dyDescent="0.15">
      <c r="A423" s="175" t="s">
        <v>1380</v>
      </c>
      <c r="B423" s="139"/>
      <c r="C423" s="140"/>
      <c r="D423" s="154" t="s">
        <v>407</v>
      </c>
      <c r="E423" s="155">
        <f>COUNTIF(E5:E419,"土石流")</f>
        <v>94</v>
      </c>
      <c r="F423" s="156">
        <f>COUNTIF(J5:J419,"土石流")</f>
        <v>60</v>
      </c>
      <c r="G423" s="143"/>
      <c r="H423" s="147"/>
      <c r="I423" s="143"/>
      <c r="J423" s="143"/>
    </row>
    <row r="424" spans="1:12" ht="14.25" thickBot="1" x14ac:dyDescent="0.2">
      <c r="A424" s="138"/>
      <c r="B424" s="139"/>
      <c r="C424" s="140"/>
      <c r="D424" s="157" t="s">
        <v>1374</v>
      </c>
      <c r="E424" s="158">
        <f>COUNTIF(E5:E419,"地すべり")</f>
        <v>7</v>
      </c>
      <c r="F424" s="159">
        <f>COUNTIF(J5:J419,"地すべり")</f>
        <v>0</v>
      </c>
      <c r="G424" s="143"/>
      <c r="H424" s="147"/>
      <c r="I424" s="143"/>
      <c r="J424" s="143"/>
    </row>
    <row r="425" spans="1:12" ht="15" thickTop="1" thickBot="1" x14ac:dyDescent="0.2">
      <c r="A425" s="138"/>
      <c r="B425" s="139"/>
      <c r="C425" s="140"/>
      <c r="D425" s="160" t="s">
        <v>1377</v>
      </c>
      <c r="E425" s="161">
        <f>SUM(E422:E424)</f>
        <v>413</v>
      </c>
      <c r="F425" s="162">
        <f>SUM(F422:F424)</f>
        <v>364</v>
      </c>
      <c r="G425" s="143"/>
      <c r="H425" s="147"/>
      <c r="I425" s="143"/>
      <c r="J425" s="143"/>
    </row>
    <row r="426" spans="1:12" x14ac:dyDescent="0.15">
      <c r="A426" s="138"/>
      <c r="B426" s="139"/>
      <c r="C426" s="140"/>
      <c r="D426" s="141"/>
      <c r="E426" s="142"/>
      <c r="F426" s="143"/>
      <c r="G426" s="143"/>
      <c r="H426" s="147"/>
      <c r="I426" s="143"/>
      <c r="J426" s="143"/>
    </row>
    <row r="427" spans="1:12" x14ac:dyDescent="0.15">
      <c r="A427" s="138"/>
      <c r="B427" s="139"/>
      <c r="C427" s="140"/>
      <c r="D427" s="141"/>
      <c r="E427" s="142"/>
      <c r="F427" s="143"/>
      <c r="G427" s="143"/>
      <c r="H427" s="147"/>
      <c r="I427" s="143"/>
      <c r="J427" s="143"/>
    </row>
    <row r="428" spans="1:12" x14ac:dyDescent="0.15">
      <c r="A428" s="138"/>
      <c r="B428" s="139"/>
      <c r="C428" s="140"/>
      <c r="D428" s="141"/>
      <c r="E428" s="142"/>
      <c r="F428" s="143"/>
      <c r="G428" s="143"/>
      <c r="H428" s="147"/>
      <c r="I428" s="143"/>
      <c r="J428" s="143"/>
    </row>
    <row r="429" spans="1:12" x14ac:dyDescent="0.15">
      <c r="A429" s="138"/>
      <c r="B429" s="139"/>
      <c r="C429" s="140"/>
      <c r="D429" s="141"/>
      <c r="E429" s="142"/>
      <c r="F429" s="143"/>
      <c r="G429" s="143"/>
      <c r="H429" s="147"/>
      <c r="I429" s="143"/>
      <c r="J429" s="143"/>
    </row>
    <row r="430" spans="1:12" x14ac:dyDescent="0.15">
      <c r="A430" s="138"/>
      <c r="B430" s="139"/>
      <c r="C430" s="140"/>
      <c r="D430" s="141"/>
      <c r="E430" s="142"/>
      <c r="F430" s="143"/>
      <c r="G430" s="143"/>
      <c r="H430" s="147"/>
      <c r="I430" s="143"/>
      <c r="J430" s="143"/>
    </row>
    <row r="431" spans="1:12" x14ac:dyDescent="0.15">
      <c r="A431" s="138"/>
      <c r="B431" s="139"/>
      <c r="C431" s="140"/>
      <c r="D431" s="141"/>
      <c r="E431" s="142"/>
      <c r="F431" s="143"/>
      <c r="G431" s="143"/>
      <c r="H431" s="147"/>
      <c r="I431" s="143"/>
      <c r="J431" s="143"/>
    </row>
    <row r="432" spans="1:12" x14ac:dyDescent="0.15">
      <c r="A432" s="138"/>
      <c r="B432" s="139"/>
      <c r="C432" s="140"/>
      <c r="D432" s="141"/>
      <c r="E432" s="142"/>
      <c r="F432" s="143"/>
      <c r="G432" s="143"/>
      <c r="H432" s="147"/>
      <c r="I432" s="143"/>
      <c r="J432" s="143"/>
    </row>
    <row r="433" spans="1:10" x14ac:dyDescent="0.15">
      <c r="A433" s="138"/>
      <c r="B433" s="139"/>
      <c r="C433" s="140"/>
      <c r="D433" s="141"/>
      <c r="E433" s="142"/>
      <c r="F433" s="143"/>
      <c r="G433" s="143"/>
      <c r="H433" s="147"/>
      <c r="I433" s="143"/>
      <c r="J433" s="143"/>
    </row>
    <row r="434" spans="1:10" x14ac:dyDescent="0.15">
      <c r="A434" s="138"/>
      <c r="B434" s="139"/>
      <c r="C434" s="140"/>
      <c r="D434" s="141"/>
      <c r="E434" s="142"/>
      <c r="F434" s="143"/>
      <c r="G434" s="143"/>
      <c r="H434" s="147"/>
      <c r="I434" s="143"/>
      <c r="J434" s="143"/>
    </row>
    <row r="435" spans="1:10" x14ac:dyDescent="0.15">
      <c r="A435" s="138"/>
      <c r="B435" s="139"/>
      <c r="C435" s="140"/>
      <c r="D435" s="141"/>
      <c r="E435" s="142"/>
      <c r="F435" s="143"/>
      <c r="G435" s="143"/>
      <c r="H435" s="147"/>
      <c r="I435" s="143"/>
      <c r="J435" s="143"/>
    </row>
    <row r="436" spans="1:10" x14ac:dyDescent="0.15">
      <c r="A436" s="138"/>
      <c r="B436" s="139"/>
      <c r="C436" s="140"/>
      <c r="D436" s="141"/>
      <c r="E436" s="142"/>
      <c r="F436" s="143"/>
      <c r="G436" s="143"/>
      <c r="H436" s="147"/>
      <c r="I436" s="143"/>
      <c r="J436" s="143"/>
    </row>
    <row r="437" spans="1:10" x14ac:dyDescent="0.15">
      <c r="A437" s="138"/>
      <c r="B437" s="139"/>
      <c r="C437" s="140"/>
      <c r="D437" s="141"/>
      <c r="E437" s="142"/>
      <c r="F437" s="143"/>
      <c r="G437" s="143"/>
      <c r="H437" s="147"/>
      <c r="I437" s="143"/>
      <c r="J437" s="143"/>
    </row>
    <row r="438" spans="1:10" x14ac:dyDescent="0.15">
      <c r="A438" s="138"/>
      <c r="B438" s="139"/>
      <c r="C438" s="140"/>
      <c r="D438" s="141"/>
      <c r="E438" s="142"/>
      <c r="F438" s="143"/>
      <c r="G438" s="143"/>
      <c r="H438" s="147"/>
      <c r="I438" s="143"/>
      <c r="J438" s="143"/>
    </row>
    <row r="439" spans="1:10" x14ac:dyDescent="0.15">
      <c r="A439" s="138"/>
      <c r="B439" s="139"/>
      <c r="C439" s="140"/>
      <c r="D439" s="141"/>
      <c r="E439" s="142"/>
      <c r="F439" s="143"/>
      <c r="G439" s="143"/>
      <c r="H439" s="147"/>
      <c r="I439" s="143"/>
      <c r="J439" s="143"/>
    </row>
    <row r="440" spans="1:10" x14ac:dyDescent="0.15">
      <c r="A440" s="138"/>
      <c r="B440" s="139"/>
      <c r="C440" s="140"/>
      <c r="D440" s="141"/>
      <c r="E440" s="142"/>
      <c r="F440" s="143"/>
      <c r="G440" s="143"/>
      <c r="H440" s="147"/>
      <c r="I440" s="143"/>
      <c r="J440" s="143"/>
    </row>
    <row r="441" spans="1:10" x14ac:dyDescent="0.15">
      <c r="A441" s="138"/>
      <c r="B441" s="139"/>
      <c r="C441" s="140"/>
      <c r="D441" s="141"/>
      <c r="E441" s="142"/>
      <c r="F441" s="143"/>
      <c r="G441" s="143"/>
      <c r="H441" s="147"/>
      <c r="I441" s="143"/>
      <c r="J441" s="143"/>
    </row>
    <row r="442" spans="1:10" x14ac:dyDescent="0.15">
      <c r="A442" s="138"/>
      <c r="B442" s="139"/>
      <c r="C442" s="140"/>
      <c r="D442" s="141"/>
      <c r="E442" s="142"/>
      <c r="F442" s="143"/>
      <c r="G442" s="143"/>
      <c r="H442" s="147"/>
      <c r="I442" s="143"/>
      <c r="J442" s="143"/>
    </row>
    <row r="443" spans="1:10" x14ac:dyDescent="0.15">
      <c r="A443" s="138"/>
      <c r="B443" s="139"/>
      <c r="C443" s="140"/>
      <c r="D443" s="141"/>
      <c r="E443" s="142"/>
      <c r="F443" s="143"/>
      <c r="G443" s="143"/>
      <c r="H443" s="147"/>
      <c r="I443" s="143"/>
      <c r="J443" s="143"/>
    </row>
    <row r="444" spans="1:10" x14ac:dyDescent="0.15">
      <c r="A444" s="138"/>
      <c r="B444" s="139"/>
      <c r="C444" s="140"/>
      <c r="D444" s="141"/>
      <c r="E444" s="142"/>
      <c r="F444" s="143"/>
      <c r="G444" s="143"/>
      <c r="H444" s="147"/>
      <c r="I444" s="143"/>
      <c r="J444" s="143"/>
    </row>
    <row r="445" spans="1:10" x14ac:dyDescent="0.15">
      <c r="A445" s="138"/>
      <c r="B445" s="139"/>
      <c r="C445" s="140"/>
      <c r="D445" s="141"/>
      <c r="E445" s="142"/>
      <c r="F445" s="143"/>
      <c r="G445" s="143"/>
      <c r="H445" s="147"/>
      <c r="I445" s="143"/>
      <c r="J445" s="143"/>
    </row>
    <row r="446" spans="1:10" x14ac:dyDescent="0.15">
      <c r="A446" s="138"/>
      <c r="B446" s="139"/>
      <c r="C446" s="140"/>
      <c r="D446" s="141"/>
      <c r="E446" s="142"/>
      <c r="F446" s="143"/>
      <c r="G446" s="143"/>
      <c r="H446" s="147"/>
      <c r="I446" s="143"/>
      <c r="J446" s="143"/>
    </row>
    <row r="447" spans="1:10" x14ac:dyDescent="0.15">
      <c r="A447" s="138"/>
      <c r="B447" s="139"/>
      <c r="C447" s="140"/>
      <c r="D447" s="141"/>
      <c r="E447" s="142"/>
      <c r="F447" s="143"/>
      <c r="G447" s="143"/>
      <c r="H447" s="147"/>
      <c r="I447" s="143"/>
      <c r="J447" s="143"/>
    </row>
    <row r="448" spans="1:10" x14ac:dyDescent="0.15">
      <c r="A448" s="138"/>
      <c r="B448" s="139"/>
      <c r="C448" s="140"/>
      <c r="D448" s="141"/>
      <c r="E448" s="142"/>
      <c r="F448" s="143"/>
      <c r="G448" s="143"/>
      <c r="H448" s="147"/>
      <c r="I448" s="143"/>
      <c r="J448" s="143"/>
    </row>
    <row r="449" spans="1:10" x14ac:dyDescent="0.15">
      <c r="A449" s="138"/>
      <c r="B449" s="139"/>
      <c r="C449" s="140"/>
      <c r="D449" s="141"/>
      <c r="E449" s="142"/>
      <c r="F449" s="143"/>
      <c r="G449" s="143"/>
      <c r="H449" s="147"/>
      <c r="I449" s="143"/>
      <c r="J449" s="143"/>
    </row>
    <row r="450" spans="1:10" x14ac:dyDescent="0.15">
      <c r="A450" s="138"/>
      <c r="B450" s="139"/>
      <c r="C450" s="140"/>
      <c r="D450" s="141"/>
      <c r="E450" s="142"/>
      <c r="F450" s="143"/>
      <c r="G450" s="143"/>
      <c r="H450" s="147"/>
      <c r="I450" s="143"/>
      <c r="J450" s="143"/>
    </row>
    <row r="451" spans="1:10" x14ac:dyDescent="0.15">
      <c r="A451" s="138"/>
      <c r="B451" s="139"/>
      <c r="C451" s="140"/>
      <c r="D451" s="141"/>
      <c r="E451" s="142"/>
      <c r="F451" s="143"/>
      <c r="G451" s="143"/>
      <c r="H451" s="147"/>
      <c r="I451" s="143"/>
      <c r="J451" s="143"/>
    </row>
    <row r="452" spans="1:10" x14ac:dyDescent="0.15">
      <c r="A452" s="138"/>
      <c r="B452" s="139"/>
      <c r="C452" s="140"/>
      <c r="D452" s="141"/>
      <c r="E452" s="142"/>
      <c r="F452" s="143"/>
      <c r="G452" s="143"/>
      <c r="H452" s="147"/>
      <c r="I452" s="143"/>
      <c r="J452" s="143"/>
    </row>
    <row r="453" spans="1:10" x14ac:dyDescent="0.15">
      <c r="A453" s="138"/>
      <c r="B453" s="139"/>
      <c r="C453" s="140"/>
      <c r="D453" s="141"/>
      <c r="E453" s="142"/>
      <c r="F453" s="143"/>
      <c r="G453" s="143"/>
      <c r="H453" s="147"/>
      <c r="I453" s="143"/>
      <c r="J453" s="143"/>
    </row>
    <row r="454" spans="1:10" x14ac:dyDescent="0.15">
      <c r="A454" s="138"/>
      <c r="B454" s="139"/>
      <c r="C454" s="140"/>
      <c r="D454" s="141"/>
      <c r="E454" s="142"/>
      <c r="F454" s="143"/>
      <c r="G454" s="143"/>
      <c r="H454" s="147"/>
      <c r="I454" s="143"/>
      <c r="J454" s="143"/>
    </row>
    <row r="455" spans="1:10" x14ac:dyDescent="0.15">
      <c r="A455" s="138"/>
      <c r="B455" s="139"/>
      <c r="C455" s="140"/>
      <c r="D455" s="141"/>
      <c r="E455" s="142"/>
      <c r="F455" s="143"/>
      <c r="G455" s="143"/>
      <c r="H455" s="147"/>
      <c r="I455" s="143"/>
      <c r="J455" s="143"/>
    </row>
    <row r="456" spans="1:10" x14ac:dyDescent="0.15">
      <c r="A456" s="138"/>
      <c r="B456" s="139"/>
      <c r="C456" s="140"/>
      <c r="D456" s="141"/>
      <c r="E456" s="142"/>
      <c r="F456" s="143"/>
      <c r="G456" s="143"/>
      <c r="H456" s="147"/>
      <c r="I456" s="143"/>
      <c r="J456" s="143"/>
    </row>
    <row r="457" spans="1:10" x14ac:dyDescent="0.15">
      <c r="A457" s="138"/>
      <c r="B457" s="139"/>
      <c r="C457" s="140"/>
      <c r="D457" s="141"/>
      <c r="E457" s="142"/>
      <c r="F457" s="143"/>
      <c r="G457" s="143"/>
      <c r="H457" s="147"/>
      <c r="I457" s="143"/>
      <c r="J457" s="143"/>
    </row>
    <row r="458" spans="1:10" x14ac:dyDescent="0.15">
      <c r="A458" s="138"/>
      <c r="B458" s="139"/>
      <c r="C458" s="140"/>
      <c r="D458" s="141"/>
      <c r="E458" s="142"/>
      <c r="F458" s="143"/>
      <c r="G458" s="143"/>
      <c r="H458" s="147"/>
      <c r="I458" s="143"/>
      <c r="J458" s="143"/>
    </row>
    <row r="459" spans="1:10" x14ac:dyDescent="0.15">
      <c r="A459" s="138"/>
      <c r="B459" s="139"/>
      <c r="C459" s="140"/>
      <c r="D459" s="141"/>
      <c r="E459" s="142"/>
      <c r="F459" s="143"/>
      <c r="G459" s="143"/>
      <c r="H459" s="147"/>
      <c r="I459" s="143"/>
      <c r="J459" s="143"/>
    </row>
    <row r="460" spans="1:10" x14ac:dyDescent="0.15">
      <c r="A460" s="138"/>
      <c r="B460" s="139"/>
      <c r="C460" s="140"/>
      <c r="D460" s="141"/>
      <c r="E460" s="142"/>
      <c r="F460" s="143"/>
      <c r="G460" s="143"/>
      <c r="H460" s="147"/>
      <c r="I460" s="143"/>
      <c r="J460" s="143"/>
    </row>
    <row r="461" spans="1:10" x14ac:dyDescent="0.15">
      <c r="A461" s="138"/>
      <c r="B461" s="139"/>
      <c r="C461" s="140"/>
      <c r="D461" s="141"/>
      <c r="E461" s="142"/>
      <c r="F461" s="143"/>
      <c r="G461" s="143"/>
      <c r="H461" s="147"/>
      <c r="I461" s="143"/>
      <c r="J461" s="143"/>
    </row>
    <row r="462" spans="1:10" x14ac:dyDescent="0.15">
      <c r="A462" s="138"/>
      <c r="B462" s="139"/>
      <c r="C462" s="140"/>
      <c r="D462" s="141"/>
      <c r="E462" s="142"/>
      <c r="F462" s="143"/>
      <c r="G462" s="143"/>
      <c r="H462" s="147"/>
      <c r="I462" s="143"/>
      <c r="J462" s="143"/>
    </row>
    <row r="463" spans="1:10" x14ac:dyDescent="0.15">
      <c r="A463" s="138"/>
      <c r="B463" s="139"/>
      <c r="C463" s="140"/>
      <c r="D463" s="141"/>
      <c r="E463" s="142"/>
      <c r="F463" s="143"/>
      <c r="G463" s="143"/>
      <c r="H463" s="147"/>
      <c r="I463" s="143"/>
      <c r="J463" s="143"/>
    </row>
    <row r="464" spans="1:10" x14ac:dyDescent="0.15">
      <c r="A464" s="138"/>
      <c r="B464" s="139"/>
      <c r="C464" s="140"/>
      <c r="D464" s="141"/>
      <c r="E464" s="142"/>
      <c r="F464" s="143"/>
      <c r="G464" s="143"/>
      <c r="H464" s="147"/>
      <c r="I464" s="143"/>
      <c r="J464" s="143"/>
    </row>
    <row r="465" spans="1:10" x14ac:dyDescent="0.15">
      <c r="A465" s="138"/>
      <c r="B465" s="139"/>
      <c r="C465" s="140"/>
      <c r="D465" s="141"/>
      <c r="E465" s="142"/>
      <c r="F465" s="143"/>
      <c r="G465" s="143"/>
      <c r="H465" s="147"/>
      <c r="I465" s="143"/>
      <c r="J465" s="143"/>
    </row>
    <row r="466" spans="1:10" x14ac:dyDescent="0.15">
      <c r="A466" s="138"/>
      <c r="B466" s="139"/>
      <c r="C466" s="140"/>
      <c r="D466" s="141"/>
      <c r="E466" s="142"/>
      <c r="F466" s="143"/>
      <c r="G466" s="143"/>
      <c r="H466" s="147"/>
      <c r="I466" s="143"/>
      <c r="J466" s="143"/>
    </row>
    <row r="467" spans="1:10" x14ac:dyDescent="0.15">
      <c r="A467" s="138"/>
      <c r="B467" s="139"/>
      <c r="C467" s="140"/>
      <c r="D467" s="141"/>
      <c r="E467" s="142"/>
      <c r="F467" s="143"/>
      <c r="G467" s="143"/>
      <c r="H467" s="147"/>
      <c r="I467" s="143"/>
      <c r="J467" s="143"/>
    </row>
    <row r="468" spans="1:10" x14ac:dyDescent="0.15">
      <c r="A468" s="138"/>
      <c r="B468" s="139"/>
      <c r="C468" s="140"/>
      <c r="D468" s="141"/>
      <c r="E468" s="142"/>
      <c r="F468" s="143"/>
      <c r="G468" s="143"/>
      <c r="H468" s="147"/>
      <c r="I468" s="143"/>
      <c r="J468" s="143"/>
    </row>
    <row r="469" spans="1:10" x14ac:dyDescent="0.15">
      <c r="A469" s="138"/>
      <c r="B469" s="139"/>
      <c r="C469" s="140"/>
      <c r="D469" s="141"/>
      <c r="E469" s="142"/>
      <c r="F469" s="143"/>
      <c r="G469" s="143"/>
      <c r="H469" s="147"/>
      <c r="I469" s="143"/>
      <c r="J469" s="143"/>
    </row>
    <row r="470" spans="1:10" x14ac:dyDescent="0.15">
      <c r="A470" s="138"/>
      <c r="B470" s="139"/>
      <c r="C470" s="140"/>
      <c r="D470" s="141"/>
      <c r="E470" s="142"/>
      <c r="F470" s="143"/>
      <c r="G470" s="143"/>
      <c r="H470" s="147"/>
      <c r="I470" s="143"/>
      <c r="J470" s="143"/>
    </row>
    <row r="471" spans="1:10" x14ac:dyDescent="0.15">
      <c r="A471" s="138"/>
      <c r="B471" s="139"/>
      <c r="C471" s="140"/>
      <c r="D471" s="141"/>
      <c r="E471" s="142"/>
      <c r="F471" s="143"/>
      <c r="G471" s="143"/>
      <c r="H471" s="147"/>
      <c r="I471" s="143"/>
      <c r="J471" s="143"/>
    </row>
    <row r="472" spans="1:10" x14ac:dyDescent="0.15">
      <c r="A472" s="138"/>
      <c r="B472" s="139"/>
      <c r="C472" s="140"/>
      <c r="D472" s="141"/>
      <c r="E472" s="142"/>
      <c r="F472" s="143"/>
      <c r="G472" s="143"/>
      <c r="H472" s="147"/>
      <c r="I472" s="143"/>
      <c r="J472" s="143"/>
    </row>
    <row r="473" spans="1:10" x14ac:dyDescent="0.15">
      <c r="A473" s="138"/>
      <c r="B473" s="139"/>
      <c r="C473" s="140"/>
      <c r="D473" s="141"/>
      <c r="E473" s="142"/>
      <c r="F473" s="143"/>
      <c r="G473" s="143"/>
      <c r="H473" s="147"/>
      <c r="I473" s="143"/>
      <c r="J473" s="143"/>
    </row>
    <row r="474" spans="1:10" x14ac:dyDescent="0.15">
      <c r="A474" s="138"/>
      <c r="B474" s="139"/>
      <c r="C474" s="140"/>
      <c r="D474" s="141"/>
      <c r="E474" s="142"/>
      <c r="F474" s="143"/>
      <c r="G474" s="143"/>
      <c r="H474" s="147"/>
      <c r="I474" s="143"/>
      <c r="J474" s="143"/>
    </row>
    <row r="475" spans="1:10" x14ac:dyDescent="0.15">
      <c r="A475" s="138"/>
      <c r="B475" s="139"/>
      <c r="C475" s="140"/>
      <c r="D475" s="141"/>
      <c r="E475" s="142"/>
      <c r="F475" s="143"/>
      <c r="G475" s="143"/>
      <c r="H475" s="147"/>
      <c r="I475" s="143"/>
      <c r="J475" s="143"/>
    </row>
    <row r="476" spans="1:10" x14ac:dyDescent="0.15">
      <c r="A476" s="138"/>
      <c r="B476" s="139"/>
      <c r="C476" s="140"/>
      <c r="D476" s="141"/>
      <c r="E476" s="142"/>
      <c r="F476" s="143"/>
      <c r="G476" s="143"/>
      <c r="H476" s="147"/>
      <c r="I476" s="143"/>
      <c r="J476" s="143"/>
    </row>
    <row r="477" spans="1:10" x14ac:dyDescent="0.15">
      <c r="A477" s="138"/>
      <c r="B477" s="139"/>
      <c r="C477" s="140"/>
      <c r="D477" s="141"/>
      <c r="E477" s="142"/>
      <c r="F477" s="143"/>
      <c r="G477" s="143"/>
      <c r="H477" s="147"/>
      <c r="I477" s="143"/>
      <c r="J477" s="143"/>
    </row>
    <row r="478" spans="1:10" x14ac:dyDescent="0.15">
      <c r="A478" s="138"/>
      <c r="B478" s="139"/>
      <c r="C478" s="140"/>
      <c r="D478" s="141"/>
      <c r="E478" s="138"/>
      <c r="F478" s="143"/>
      <c r="G478" s="143"/>
      <c r="H478" s="147"/>
      <c r="I478" s="143"/>
      <c r="J478" s="143"/>
    </row>
    <row r="479" spans="1:10" x14ac:dyDescent="0.15">
      <c r="A479" s="138"/>
      <c r="B479" s="139"/>
      <c r="C479" s="140"/>
      <c r="D479" s="141"/>
      <c r="E479" s="138"/>
      <c r="F479" s="143"/>
      <c r="G479" s="143"/>
      <c r="H479" s="147"/>
      <c r="I479" s="143"/>
      <c r="J479" s="143"/>
    </row>
    <row r="480" spans="1:10" x14ac:dyDescent="0.15">
      <c r="A480" s="138"/>
      <c r="B480" s="139"/>
      <c r="C480" s="140"/>
      <c r="D480" s="141"/>
      <c r="E480" s="138"/>
      <c r="F480" s="143"/>
      <c r="G480" s="143"/>
      <c r="H480" s="147"/>
      <c r="I480" s="143"/>
      <c r="J480" s="143"/>
    </row>
    <row r="481" spans="1:10" x14ac:dyDescent="0.15">
      <c r="A481" s="138"/>
      <c r="B481" s="139"/>
      <c r="C481" s="140"/>
      <c r="D481" s="141"/>
      <c r="E481" s="138"/>
      <c r="F481" s="143"/>
      <c r="G481" s="143"/>
      <c r="H481" s="147"/>
      <c r="I481" s="143"/>
      <c r="J481" s="143"/>
    </row>
    <row r="482" spans="1:10" x14ac:dyDescent="0.15">
      <c r="A482" s="138"/>
      <c r="B482" s="139"/>
      <c r="C482" s="140"/>
      <c r="D482" s="141"/>
      <c r="E482" s="138"/>
      <c r="F482" s="143"/>
      <c r="G482" s="143"/>
      <c r="H482" s="147"/>
      <c r="I482" s="143"/>
      <c r="J482" s="143"/>
    </row>
    <row r="483" spans="1:10" x14ac:dyDescent="0.15">
      <c r="A483" s="138"/>
      <c r="B483" s="139"/>
      <c r="C483" s="140"/>
      <c r="D483" s="141"/>
      <c r="E483" s="138"/>
      <c r="F483" s="143"/>
      <c r="G483" s="143"/>
      <c r="H483" s="147"/>
      <c r="I483" s="143"/>
      <c r="J483" s="143"/>
    </row>
    <row r="484" spans="1:10" x14ac:dyDescent="0.15">
      <c r="A484" s="138"/>
      <c r="B484" s="139"/>
      <c r="C484" s="140"/>
      <c r="D484" s="141"/>
      <c r="E484" s="138"/>
      <c r="F484" s="143"/>
      <c r="G484" s="143"/>
      <c r="H484" s="147"/>
      <c r="I484" s="143"/>
      <c r="J484" s="143"/>
    </row>
    <row r="485" spans="1:10" x14ac:dyDescent="0.15">
      <c r="A485" s="138"/>
      <c r="B485" s="139"/>
      <c r="C485" s="140"/>
      <c r="D485" s="141"/>
      <c r="E485" s="138"/>
      <c r="F485" s="143"/>
      <c r="G485" s="143"/>
      <c r="H485" s="147"/>
      <c r="I485" s="143"/>
      <c r="J485" s="143"/>
    </row>
    <row r="486" spans="1:10" x14ac:dyDescent="0.15">
      <c r="A486" s="138"/>
      <c r="B486" s="139"/>
      <c r="C486" s="140"/>
      <c r="D486" s="141"/>
      <c r="E486" s="138"/>
      <c r="F486" s="143"/>
      <c r="G486" s="143"/>
      <c r="H486" s="147"/>
      <c r="I486" s="143"/>
      <c r="J486" s="143"/>
    </row>
    <row r="487" spans="1:10" x14ac:dyDescent="0.15">
      <c r="A487" s="138"/>
      <c r="B487" s="139"/>
      <c r="C487" s="140"/>
      <c r="D487" s="141"/>
      <c r="E487" s="138"/>
      <c r="F487" s="143"/>
      <c r="G487" s="143"/>
      <c r="H487" s="147"/>
      <c r="I487" s="143"/>
      <c r="J487" s="143"/>
    </row>
    <row r="488" spans="1:10" x14ac:dyDescent="0.15">
      <c r="A488" s="138"/>
      <c r="B488" s="139"/>
      <c r="C488" s="140"/>
      <c r="D488" s="141"/>
      <c r="E488" s="138"/>
      <c r="F488" s="143"/>
      <c r="G488" s="143"/>
      <c r="H488" s="147"/>
      <c r="I488" s="143"/>
      <c r="J488" s="143"/>
    </row>
    <row r="489" spans="1:10" x14ac:dyDescent="0.15">
      <c r="A489" s="138"/>
      <c r="B489" s="139"/>
      <c r="C489" s="140"/>
      <c r="D489" s="141"/>
      <c r="E489" s="138"/>
      <c r="F489" s="143"/>
      <c r="G489" s="143"/>
      <c r="H489" s="147"/>
      <c r="I489" s="143"/>
      <c r="J489" s="143"/>
    </row>
    <row r="490" spans="1:10" x14ac:dyDescent="0.15">
      <c r="A490" s="138"/>
      <c r="B490" s="139"/>
      <c r="C490" s="140"/>
      <c r="D490" s="141"/>
      <c r="E490" s="138"/>
      <c r="F490" s="143"/>
      <c r="G490" s="143"/>
      <c r="H490" s="147"/>
      <c r="I490" s="143"/>
      <c r="J490" s="143"/>
    </row>
    <row r="491" spans="1:10" x14ac:dyDescent="0.15">
      <c r="A491" s="138"/>
      <c r="B491" s="139"/>
      <c r="C491" s="140"/>
      <c r="D491" s="141"/>
      <c r="E491" s="138"/>
      <c r="F491" s="143"/>
      <c r="G491" s="143"/>
      <c r="H491" s="147"/>
      <c r="I491" s="143"/>
      <c r="J491" s="143"/>
    </row>
    <row r="492" spans="1:10" x14ac:dyDescent="0.15">
      <c r="A492" s="138"/>
      <c r="B492" s="139"/>
      <c r="C492" s="140"/>
      <c r="D492" s="141"/>
      <c r="E492" s="138"/>
      <c r="F492" s="143"/>
      <c r="G492" s="143"/>
      <c r="H492" s="147"/>
      <c r="I492" s="143"/>
      <c r="J492" s="143"/>
    </row>
    <row r="493" spans="1:10" x14ac:dyDescent="0.15">
      <c r="A493" s="138"/>
      <c r="B493" s="139"/>
      <c r="C493" s="140"/>
      <c r="D493" s="141"/>
      <c r="E493" s="138"/>
      <c r="F493" s="143"/>
      <c r="G493" s="143"/>
      <c r="H493" s="147"/>
      <c r="I493" s="143"/>
      <c r="J493" s="143"/>
    </row>
    <row r="494" spans="1:10" x14ac:dyDescent="0.15">
      <c r="A494" s="138"/>
      <c r="B494" s="139"/>
      <c r="C494" s="140"/>
      <c r="D494" s="141"/>
      <c r="E494" s="138"/>
      <c r="F494" s="143"/>
      <c r="G494" s="143"/>
      <c r="H494" s="147"/>
      <c r="I494" s="143"/>
      <c r="J494" s="143"/>
    </row>
    <row r="495" spans="1:10" x14ac:dyDescent="0.15">
      <c r="A495" s="138"/>
      <c r="B495" s="139"/>
      <c r="C495" s="140"/>
      <c r="D495" s="141"/>
      <c r="E495" s="138"/>
      <c r="F495" s="143"/>
      <c r="G495" s="143"/>
      <c r="H495" s="147"/>
      <c r="I495" s="143"/>
      <c r="J495" s="143"/>
    </row>
    <row r="496" spans="1:10" x14ac:dyDescent="0.15">
      <c r="A496" s="138"/>
      <c r="B496" s="139"/>
      <c r="C496" s="140"/>
      <c r="D496" s="141"/>
      <c r="E496" s="138"/>
      <c r="F496" s="143"/>
      <c r="G496" s="143"/>
      <c r="H496" s="147"/>
      <c r="I496" s="143"/>
      <c r="J496" s="143"/>
    </row>
    <row r="497" spans="1:10" x14ac:dyDescent="0.15">
      <c r="A497" s="138"/>
      <c r="B497" s="139"/>
      <c r="C497" s="140"/>
      <c r="D497" s="141"/>
      <c r="E497" s="138"/>
      <c r="F497" s="143"/>
      <c r="G497" s="143"/>
      <c r="H497" s="147"/>
      <c r="I497" s="143"/>
      <c r="J497" s="143"/>
    </row>
    <row r="498" spans="1:10" x14ac:dyDescent="0.15">
      <c r="A498" s="138"/>
      <c r="B498" s="139"/>
      <c r="C498" s="140"/>
      <c r="D498" s="141"/>
      <c r="E498" s="138"/>
      <c r="F498" s="143"/>
      <c r="G498" s="143"/>
      <c r="H498" s="147"/>
      <c r="I498" s="143"/>
      <c r="J498" s="143"/>
    </row>
    <row r="499" spans="1:10" x14ac:dyDescent="0.15">
      <c r="A499" s="138"/>
      <c r="B499" s="139"/>
      <c r="C499" s="140"/>
      <c r="D499" s="141"/>
      <c r="E499" s="138"/>
      <c r="F499" s="143"/>
      <c r="G499" s="143"/>
      <c r="H499" s="147"/>
      <c r="I499" s="143"/>
      <c r="J499" s="143"/>
    </row>
    <row r="500" spans="1:10" x14ac:dyDescent="0.15">
      <c r="A500" s="138"/>
      <c r="B500" s="139"/>
      <c r="C500" s="140"/>
      <c r="D500" s="141"/>
      <c r="E500" s="138"/>
      <c r="F500" s="143"/>
      <c r="G500" s="143"/>
      <c r="H500" s="147"/>
      <c r="I500" s="143"/>
      <c r="J500" s="143"/>
    </row>
    <row r="501" spans="1:10" x14ac:dyDescent="0.15">
      <c r="A501" s="138"/>
      <c r="B501" s="139"/>
      <c r="C501" s="140"/>
      <c r="D501" s="141"/>
      <c r="E501" s="138"/>
      <c r="F501" s="143"/>
      <c r="G501" s="143"/>
      <c r="H501" s="147"/>
      <c r="I501" s="143"/>
      <c r="J501" s="143"/>
    </row>
    <row r="502" spans="1:10" x14ac:dyDescent="0.15">
      <c r="A502" s="138"/>
      <c r="B502" s="139"/>
      <c r="C502" s="140"/>
      <c r="D502" s="141"/>
      <c r="E502" s="138"/>
      <c r="F502" s="143"/>
      <c r="G502" s="143"/>
      <c r="H502" s="147"/>
      <c r="I502" s="143"/>
      <c r="J502" s="143"/>
    </row>
    <row r="503" spans="1:10" x14ac:dyDescent="0.15">
      <c r="A503" s="138"/>
      <c r="B503" s="139"/>
      <c r="C503" s="140"/>
      <c r="D503" s="141"/>
      <c r="E503" s="138"/>
      <c r="F503" s="143"/>
      <c r="G503" s="143"/>
      <c r="H503" s="147"/>
      <c r="I503" s="143"/>
      <c r="J503" s="143"/>
    </row>
    <row r="504" spans="1:10" x14ac:dyDescent="0.15">
      <c r="A504" s="138"/>
      <c r="B504" s="139"/>
      <c r="C504" s="140"/>
      <c r="D504" s="141"/>
      <c r="E504" s="138"/>
      <c r="F504" s="143"/>
      <c r="G504" s="143"/>
      <c r="H504" s="147"/>
      <c r="I504" s="143"/>
      <c r="J504" s="143"/>
    </row>
    <row r="505" spans="1:10" x14ac:dyDescent="0.15">
      <c r="A505" s="138"/>
      <c r="B505" s="139"/>
      <c r="C505" s="140"/>
      <c r="D505" s="141"/>
      <c r="E505" s="138"/>
      <c r="F505" s="143"/>
      <c r="G505" s="143"/>
      <c r="H505" s="147"/>
      <c r="I505" s="143"/>
      <c r="J505" s="143"/>
    </row>
    <row r="506" spans="1:10" x14ac:dyDescent="0.15">
      <c r="A506" s="138"/>
      <c r="B506" s="139"/>
      <c r="C506" s="140"/>
      <c r="D506" s="141"/>
      <c r="E506" s="138"/>
      <c r="F506" s="143"/>
      <c r="G506" s="143"/>
      <c r="H506" s="147"/>
      <c r="I506" s="143"/>
      <c r="J506" s="143"/>
    </row>
    <row r="507" spans="1:10" x14ac:dyDescent="0.15">
      <c r="A507" s="138"/>
      <c r="B507" s="139"/>
      <c r="C507" s="140"/>
      <c r="D507" s="141"/>
      <c r="E507" s="138"/>
      <c r="F507" s="143"/>
      <c r="G507" s="143"/>
      <c r="H507" s="147"/>
      <c r="I507" s="143"/>
      <c r="J507" s="143"/>
    </row>
    <row r="508" spans="1:10" x14ac:dyDescent="0.15">
      <c r="A508" s="138"/>
      <c r="B508" s="139"/>
      <c r="C508" s="140"/>
      <c r="D508" s="141"/>
      <c r="E508" s="138"/>
      <c r="F508" s="143"/>
      <c r="G508" s="143"/>
      <c r="H508" s="147"/>
      <c r="I508" s="143"/>
      <c r="J508" s="143"/>
    </row>
    <row r="509" spans="1:10" x14ac:dyDescent="0.15">
      <c r="A509" s="138"/>
      <c r="B509" s="139"/>
      <c r="C509" s="140"/>
      <c r="D509" s="141"/>
      <c r="E509" s="138"/>
      <c r="F509" s="143"/>
      <c r="G509" s="143"/>
      <c r="H509" s="147"/>
      <c r="I509" s="143"/>
      <c r="J509" s="143"/>
    </row>
    <row r="510" spans="1:10" x14ac:dyDescent="0.15">
      <c r="A510" s="138"/>
      <c r="B510" s="139"/>
      <c r="C510" s="140"/>
      <c r="D510" s="141"/>
      <c r="E510" s="138"/>
      <c r="F510" s="143"/>
      <c r="G510" s="143"/>
      <c r="H510" s="147"/>
      <c r="I510" s="143"/>
      <c r="J510" s="143"/>
    </row>
    <row r="511" spans="1:10" x14ac:dyDescent="0.15">
      <c r="A511" s="138"/>
      <c r="B511" s="139"/>
      <c r="C511" s="140"/>
      <c r="D511" s="141"/>
      <c r="E511" s="138"/>
      <c r="F511" s="143"/>
      <c r="G511" s="143"/>
      <c r="H511" s="147"/>
      <c r="I511" s="143"/>
      <c r="J511" s="143"/>
    </row>
    <row r="512" spans="1:10" x14ac:dyDescent="0.15">
      <c r="A512" s="138"/>
      <c r="B512" s="139"/>
      <c r="C512" s="140"/>
      <c r="D512" s="141"/>
      <c r="E512" s="138"/>
      <c r="F512" s="143"/>
      <c r="G512" s="143"/>
      <c r="H512" s="147"/>
      <c r="I512" s="143"/>
      <c r="J512" s="143"/>
    </row>
    <row r="513" spans="1:10" x14ac:dyDescent="0.15">
      <c r="A513" s="138"/>
      <c r="B513" s="139"/>
      <c r="C513" s="140"/>
      <c r="D513" s="141"/>
      <c r="E513" s="138"/>
      <c r="F513" s="143"/>
      <c r="G513" s="143"/>
      <c r="H513" s="147"/>
      <c r="I513" s="143"/>
      <c r="J513" s="143"/>
    </row>
    <row r="514" spans="1:10" x14ac:dyDescent="0.15">
      <c r="A514" s="138"/>
      <c r="B514" s="139"/>
      <c r="C514" s="140"/>
      <c r="D514" s="141"/>
      <c r="E514" s="138"/>
      <c r="F514" s="143"/>
      <c r="G514" s="143"/>
      <c r="H514" s="147"/>
      <c r="I514" s="143"/>
      <c r="J514" s="143"/>
    </row>
    <row r="515" spans="1:10" x14ac:dyDescent="0.15">
      <c r="A515" s="138"/>
      <c r="B515" s="139"/>
      <c r="C515" s="140"/>
      <c r="D515" s="141"/>
      <c r="E515" s="138"/>
      <c r="F515" s="143"/>
      <c r="G515" s="143"/>
      <c r="H515" s="147"/>
      <c r="I515" s="143"/>
      <c r="J515" s="143"/>
    </row>
    <row r="516" spans="1:10" x14ac:dyDescent="0.15">
      <c r="A516" s="138"/>
      <c r="B516" s="139"/>
      <c r="C516" s="140"/>
      <c r="D516" s="141"/>
      <c r="E516" s="138"/>
      <c r="F516" s="143"/>
      <c r="G516" s="143"/>
      <c r="H516" s="147"/>
      <c r="I516" s="143"/>
      <c r="J516" s="143"/>
    </row>
    <row r="517" spans="1:10" x14ac:dyDescent="0.15">
      <c r="A517" s="138"/>
      <c r="B517" s="139"/>
      <c r="C517" s="140"/>
      <c r="D517" s="141"/>
      <c r="E517" s="138"/>
      <c r="F517" s="143"/>
      <c r="G517" s="143"/>
      <c r="H517" s="147"/>
      <c r="I517" s="143"/>
      <c r="J517" s="143"/>
    </row>
    <row r="518" spans="1:10" x14ac:dyDescent="0.15">
      <c r="A518" s="138"/>
      <c r="B518" s="139"/>
      <c r="C518" s="140"/>
      <c r="D518" s="141"/>
      <c r="E518" s="138"/>
      <c r="F518" s="143"/>
      <c r="G518" s="143"/>
      <c r="H518" s="147"/>
      <c r="I518" s="143"/>
      <c r="J518" s="143"/>
    </row>
    <row r="519" spans="1:10" x14ac:dyDescent="0.15">
      <c r="A519" s="138"/>
      <c r="B519" s="139"/>
      <c r="C519" s="140"/>
      <c r="D519" s="141"/>
      <c r="E519" s="138"/>
      <c r="F519" s="143"/>
      <c r="G519" s="143"/>
      <c r="H519" s="147"/>
      <c r="I519" s="143"/>
      <c r="J519" s="143"/>
    </row>
    <row r="520" spans="1:10" x14ac:dyDescent="0.15">
      <c r="A520" s="138"/>
      <c r="B520" s="139"/>
      <c r="C520" s="140"/>
      <c r="D520" s="141"/>
      <c r="E520" s="138"/>
      <c r="F520" s="143"/>
      <c r="G520" s="143"/>
      <c r="H520" s="147"/>
      <c r="I520" s="143"/>
      <c r="J520" s="143"/>
    </row>
    <row r="521" spans="1:10" x14ac:dyDescent="0.15">
      <c r="A521" s="138"/>
      <c r="B521" s="139"/>
      <c r="C521" s="140"/>
      <c r="D521" s="141"/>
      <c r="E521" s="138"/>
      <c r="F521" s="143"/>
      <c r="G521" s="143"/>
      <c r="H521" s="147"/>
      <c r="I521" s="143"/>
      <c r="J521" s="143"/>
    </row>
    <row r="522" spans="1:10" x14ac:dyDescent="0.15">
      <c r="A522" s="138"/>
      <c r="B522" s="139"/>
      <c r="C522" s="140"/>
      <c r="D522" s="141"/>
      <c r="E522" s="138"/>
      <c r="F522" s="143"/>
      <c r="G522" s="143"/>
      <c r="H522" s="147"/>
      <c r="I522" s="143"/>
      <c r="J522" s="143"/>
    </row>
    <row r="523" spans="1:10" x14ac:dyDescent="0.15">
      <c r="A523" s="138"/>
      <c r="B523" s="139"/>
      <c r="C523" s="140"/>
      <c r="D523" s="141"/>
      <c r="E523" s="138"/>
      <c r="F523" s="143"/>
      <c r="G523" s="143"/>
      <c r="H523" s="147"/>
      <c r="I523" s="143"/>
      <c r="J523" s="143"/>
    </row>
    <row r="524" spans="1:10" x14ac:dyDescent="0.15">
      <c r="A524" s="138"/>
      <c r="B524" s="139"/>
      <c r="C524" s="140"/>
      <c r="D524" s="141"/>
      <c r="E524" s="138"/>
      <c r="F524" s="143"/>
      <c r="G524" s="143"/>
      <c r="H524" s="147"/>
      <c r="I524" s="143"/>
      <c r="J524" s="143"/>
    </row>
    <row r="525" spans="1:10" x14ac:dyDescent="0.15">
      <c r="A525" s="138"/>
      <c r="B525" s="139"/>
      <c r="C525" s="140"/>
      <c r="D525" s="141"/>
      <c r="E525" s="138"/>
      <c r="F525" s="143"/>
      <c r="G525" s="143"/>
      <c r="H525" s="147"/>
      <c r="I525" s="143"/>
      <c r="J525" s="143"/>
    </row>
    <row r="526" spans="1:10" x14ac:dyDescent="0.15">
      <c r="A526" s="138"/>
      <c r="B526" s="139"/>
      <c r="C526" s="140"/>
      <c r="D526" s="141"/>
      <c r="E526" s="138"/>
      <c r="F526" s="143"/>
      <c r="G526" s="143"/>
      <c r="H526" s="147"/>
      <c r="I526" s="143"/>
      <c r="J526" s="143"/>
    </row>
    <row r="527" spans="1:10" x14ac:dyDescent="0.15">
      <c r="A527" s="138"/>
      <c r="B527" s="139"/>
      <c r="C527" s="140"/>
      <c r="D527" s="141"/>
      <c r="E527" s="138"/>
      <c r="F527" s="143"/>
      <c r="G527" s="143"/>
      <c r="H527" s="147"/>
      <c r="I527" s="143"/>
      <c r="J527" s="143"/>
    </row>
    <row r="528" spans="1:10" x14ac:dyDescent="0.15">
      <c r="A528" s="138"/>
      <c r="B528" s="139"/>
      <c r="C528" s="140"/>
      <c r="D528" s="140"/>
      <c r="E528" s="138"/>
      <c r="F528" s="143"/>
      <c r="G528" s="143"/>
      <c r="H528" s="147"/>
      <c r="I528" s="143"/>
      <c r="J528" s="143"/>
    </row>
    <row r="529" spans="1:10" x14ac:dyDescent="0.15">
      <c r="A529" s="138"/>
      <c r="B529" s="139"/>
      <c r="C529" s="140"/>
      <c r="D529" s="141"/>
      <c r="E529" s="138"/>
      <c r="F529" s="143"/>
      <c r="G529" s="143"/>
      <c r="H529" s="147"/>
      <c r="I529" s="143"/>
      <c r="J529" s="143"/>
    </row>
    <row r="530" spans="1:10" x14ac:dyDescent="0.15">
      <c r="A530" s="138"/>
      <c r="B530" s="139"/>
      <c r="C530" s="140"/>
      <c r="D530" s="141"/>
      <c r="E530" s="138"/>
      <c r="F530" s="143"/>
      <c r="G530" s="143"/>
      <c r="H530" s="147"/>
      <c r="I530" s="143"/>
      <c r="J530" s="143"/>
    </row>
    <row r="531" spans="1:10" x14ac:dyDescent="0.15">
      <c r="A531" s="138"/>
      <c r="B531" s="139"/>
      <c r="C531" s="140"/>
      <c r="D531" s="141"/>
      <c r="E531" s="138"/>
      <c r="F531" s="143"/>
      <c r="G531" s="143"/>
      <c r="H531" s="147"/>
      <c r="I531" s="143"/>
      <c r="J531" s="143"/>
    </row>
    <row r="532" spans="1:10" x14ac:dyDescent="0.15">
      <c r="A532" s="138"/>
      <c r="B532" s="139"/>
      <c r="C532" s="140"/>
      <c r="D532" s="141"/>
      <c r="E532" s="138"/>
      <c r="F532" s="143"/>
      <c r="G532" s="143"/>
      <c r="H532" s="147"/>
      <c r="I532" s="143"/>
      <c r="J532" s="143"/>
    </row>
    <row r="533" spans="1:10" x14ac:dyDescent="0.15">
      <c r="A533" s="138"/>
      <c r="B533" s="139"/>
      <c r="C533" s="140"/>
      <c r="D533" s="141"/>
      <c r="E533" s="138"/>
      <c r="F533" s="143"/>
      <c r="G533" s="143"/>
      <c r="H533" s="147"/>
      <c r="I533" s="143"/>
      <c r="J533" s="143"/>
    </row>
    <row r="534" spans="1:10" x14ac:dyDescent="0.15">
      <c r="A534" s="138"/>
      <c r="B534" s="139"/>
      <c r="C534" s="140"/>
      <c r="D534" s="141"/>
      <c r="E534" s="138"/>
      <c r="F534" s="143"/>
      <c r="G534" s="143"/>
      <c r="H534" s="147"/>
      <c r="I534" s="143"/>
      <c r="J534" s="143"/>
    </row>
    <row r="535" spans="1:10" x14ac:dyDescent="0.15">
      <c r="A535" s="138"/>
      <c r="B535" s="139"/>
      <c r="C535" s="140"/>
      <c r="D535" s="141"/>
      <c r="E535" s="138"/>
      <c r="F535" s="143"/>
      <c r="G535" s="143"/>
      <c r="H535" s="147"/>
      <c r="I535" s="143"/>
      <c r="J535" s="143"/>
    </row>
    <row r="536" spans="1:10" x14ac:dyDescent="0.15">
      <c r="A536" s="138"/>
      <c r="B536" s="139"/>
      <c r="C536" s="140"/>
      <c r="D536" s="141"/>
      <c r="E536" s="138"/>
      <c r="F536" s="143"/>
      <c r="G536" s="143"/>
      <c r="H536" s="147"/>
      <c r="I536" s="143"/>
      <c r="J536" s="143"/>
    </row>
    <row r="537" spans="1:10" x14ac:dyDescent="0.15">
      <c r="A537" s="138"/>
      <c r="B537" s="139"/>
      <c r="C537" s="140"/>
      <c r="D537" s="141"/>
      <c r="E537" s="138"/>
      <c r="F537" s="143"/>
      <c r="G537" s="143"/>
      <c r="H537" s="147"/>
      <c r="I537" s="143"/>
      <c r="J537" s="143"/>
    </row>
    <row r="538" spans="1:10" x14ac:dyDescent="0.15">
      <c r="A538" s="138"/>
      <c r="B538" s="139"/>
      <c r="C538" s="140"/>
      <c r="D538" s="141"/>
      <c r="E538" s="138"/>
      <c r="F538" s="143"/>
      <c r="G538" s="143"/>
      <c r="H538" s="147"/>
      <c r="I538" s="143"/>
      <c r="J538" s="143"/>
    </row>
    <row r="539" spans="1:10" x14ac:dyDescent="0.15">
      <c r="A539" s="138"/>
      <c r="B539" s="139"/>
      <c r="C539" s="140"/>
      <c r="D539" s="141"/>
      <c r="E539" s="138"/>
      <c r="F539" s="143"/>
      <c r="G539" s="143"/>
      <c r="H539" s="147"/>
      <c r="I539" s="143"/>
      <c r="J539" s="143"/>
    </row>
    <row r="540" spans="1:10" x14ac:dyDescent="0.15">
      <c r="A540" s="138"/>
      <c r="B540" s="139"/>
      <c r="C540" s="140"/>
      <c r="D540" s="141"/>
      <c r="E540" s="138"/>
      <c r="F540" s="143"/>
      <c r="G540" s="143"/>
      <c r="H540" s="147"/>
      <c r="I540" s="143"/>
      <c r="J540" s="143"/>
    </row>
    <row r="541" spans="1:10" x14ac:dyDescent="0.15">
      <c r="A541" s="138"/>
      <c r="B541" s="139"/>
      <c r="C541" s="140"/>
      <c r="D541" s="141"/>
      <c r="E541" s="138"/>
      <c r="F541" s="143"/>
      <c r="G541" s="143"/>
      <c r="H541" s="147"/>
      <c r="I541" s="143"/>
      <c r="J541" s="143"/>
    </row>
    <row r="542" spans="1:10" x14ac:dyDescent="0.15">
      <c r="A542" s="138"/>
      <c r="B542" s="139"/>
      <c r="C542" s="140"/>
      <c r="D542" s="141"/>
      <c r="E542" s="138"/>
      <c r="F542" s="143"/>
      <c r="G542" s="143"/>
      <c r="H542" s="147"/>
      <c r="I542" s="143"/>
      <c r="J542" s="143"/>
    </row>
    <row r="543" spans="1:10" x14ac:dyDescent="0.15">
      <c r="A543" s="138"/>
      <c r="B543" s="139"/>
      <c r="C543" s="140"/>
      <c r="D543" s="141"/>
      <c r="E543" s="138"/>
      <c r="F543" s="143"/>
      <c r="G543" s="143"/>
      <c r="H543" s="147"/>
      <c r="I543" s="143"/>
      <c r="J543" s="143"/>
    </row>
    <row r="544" spans="1:10" x14ac:dyDescent="0.15">
      <c r="A544" s="138"/>
      <c r="B544" s="139"/>
      <c r="C544" s="140"/>
      <c r="D544" s="141"/>
      <c r="E544" s="138"/>
      <c r="F544" s="143"/>
      <c r="G544" s="143"/>
      <c r="H544" s="147"/>
      <c r="I544" s="143"/>
      <c r="J544" s="143"/>
    </row>
    <row r="545" spans="1:10" x14ac:dyDescent="0.15">
      <c r="A545" s="138"/>
      <c r="B545" s="139"/>
      <c r="C545" s="140"/>
      <c r="D545" s="141"/>
      <c r="E545" s="138"/>
      <c r="F545" s="143"/>
      <c r="G545" s="143"/>
      <c r="H545" s="147"/>
      <c r="I545" s="143"/>
      <c r="J545" s="143"/>
    </row>
    <row r="546" spans="1:10" x14ac:dyDescent="0.15">
      <c r="A546" s="138"/>
      <c r="B546" s="139"/>
      <c r="C546" s="140"/>
      <c r="D546" s="141"/>
      <c r="E546" s="138"/>
      <c r="F546" s="143"/>
      <c r="G546" s="143"/>
      <c r="H546" s="147"/>
      <c r="I546" s="143"/>
      <c r="J546" s="143"/>
    </row>
    <row r="547" spans="1:10" x14ac:dyDescent="0.15">
      <c r="A547" s="138"/>
      <c r="B547" s="139"/>
      <c r="C547" s="140"/>
      <c r="D547" s="141"/>
      <c r="E547" s="138"/>
      <c r="F547" s="143"/>
      <c r="G547" s="143"/>
      <c r="H547" s="147"/>
      <c r="I547" s="143"/>
      <c r="J547" s="143"/>
    </row>
    <row r="548" spans="1:10" x14ac:dyDescent="0.15">
      <c r="A548" s="138"/>
      <c r="B548" s="139"/>
      <c r="C548" s="140"/>
      <c r="D548" s="141"/>
      <c r="E548" s="138"/>
      <c r="F548" s="143"/>
      <c r="G548" s="143"/>
      <c r="H548" s="147"/>
      <c r="I548" s="143"/>
      <c r="J548" s="143"/>
    </row>
    <row r="549" spans="1:10" x14ac:dyDescent="0.15">
      <c r="A549" s="138"/>
      <c r="B549" s="139"/>
      <c r="C549" s="140"/>
      <c r="D549" s="141"/>
      <c r="E549" s="138"/>
      <c r="F549" s="143"/>
      <c r="G549" s="143"/>
      <c r="H549" s="147"/>
      <c r="I549" s="143"/>
      <c r="J549" s="143"/>
    </row>
    <row r="550" spans="1:10" x14ac:dyDescent="0.15">
      <c r="A550" s="138"/>
      <c r="B550" s="139"/>
      <c r="C550" s="140"/>
      <c r="D550" s="141"/>
      <c r="E550" s="138"/>
      <c r="F550" s="143"/>
      <c r="G550" s="143"/>
      <c r="H550" s="147"/>
      <c r="I550" s="143"/>
      <c r="J550" s="143"/>
    </row>
    <row r="551" spans="1:10" x14ac:dyDescent="0.15">
      <c r="A551" s="138"/>
      <c r="B551" s="139"/>
      <c r="C551" s="140"/>
      <c r="D551" s="141"/>
      <c r="E551" s="138"/>
      <c r="F551" s="143"/>
      <c r="G551" s="143"/>
      <c r="H551" s="147"/>
      <c r="I551" s="143"/>
      <c r="J551" s="143"/>
    </row>
    <row r="552" spans="1:10" x14ac:dyDescent="0.15">
      <c r="A552" s="138"/>
      <c r="B552" s="139"/>
      <c r="C552" s="140"/>
      <c r="D552" s="141"/>
      <c r="E552" s="138"/>
      <c r="F552" s="143"/>
      <c r="G552" s="143"/>
      <c r="H552" s="147"/>
      <c r="I552" s="143"/>
      <c r="J552" s="143"/>
    </row>
    <row r="553" spans="1:10" x14ac:dyDescent="0.15">
      <c r="A553" s="138"/>
      <c r="B553" s="139"/>
      <c r="C553" s="140"/>
      <c r="D553" s="141"/>
      <c r="E553" s="138"/>
      <c r="F553" s="143"/>
      <c r="G553" s="143"/>
      <c r="H553" s="147"/>
      <c r="I553" s="143"/>
      <c r="J553" s="143"/>
    </row>
    <row r="554" spans="1:10" x14ac:dyDescent="0.15">
      <c r="A554" s="138"/>
      <c r="B554" s="139"/>
      <c r="C554" s="140"/>
      <c r="D554" s="141"/>
      <c r="E554" s="138"/>
      <c r="F554" s="143"/>
      <c r="G554" s="143"/>
      <c r="H554" s="147"/>
      <c r="I554" s="143"/>
      <c r="J554" s="143"/>
    </row>
    <row r="555" spans="1:10" x14ac:dyDescent="0.15">
      <c r="A555" s="138"/>
      <c r="B555" s="139"/>
      <c r="C555" s="140"/>
      <c r="D555" s="141"/>
      <c r="E555" s="138"/>
      <c r="F555" s="143"/>
      <c r="G555" s="143"/>
      <c r="H555" s="147"/>
      <c r="I555" s="143"/>
      <c r="J555" s="143"/>
    </row>
  </sheetData>
  <mergeCells count="115">
    <mergeCell ref="A3:E3"/>
    <mergeCell ref="F3:J3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19:N119"/>
    <mergeCell ref="M113:N113"/>
    <mergeCell ref="M114:N114"/>
    <mergeCell ref="M115:N115"/>
    <mergeCell ref="M116:N116"/>
    <mergeCell ref="M117:N117"/>
    <mergeCell ref="M118:N118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</mergeCells>
  <phoneticPr fontId="2"/>
  <pageMargins left="0.75" right="0.75" top="1" bottom="1" header="0.51200000000000001" footer="0.51200000000000001"/>
  <pageSetup paperSize="8" scale="83" fitToHeight="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1" customWidth="1"/>
    <col min="2" max="2" width="4.625" style="21" customWidth="1"/>
    <col min="3" max="3" width="8.125" style="21" customWidth="1"/>
    <col min="4" max="4" width="5.125" style="21" customWidth="1"/>
    <col min="5" max="5" width="20.625" style="24" customWidth="1"/>
    <col min="6" max="6" width="10.625" style="21" customWidth="1"/>
    <col min="7" max="7" width="12.375" style="21" customWidth="1"/>
    <col min="8" max="8" width="6.875" style="21" customWidth="1"/>
    <col min="9" max="9" width="4.625" style="21" customWidth="1"/>
    <col min="10" max="10" width="9" style="21"/>
    <col min="11" max="11" width="4.625" style="21" customWidth="1"/>
    <col min="12" max="12" width="20.625" style="24" customWidth="1"/>
    <col min="13" max="13" width="10.625" style="21" customWidth="1"/>
    <col min="14" max="14" width="12.375" style="21" customWidth="1"/>
    <col min="15" max="16384" width="9" style="21"/>
  </cols>
  <sheetData>
    <row r="1" spans="1:14" s="20" customFormat="1" x14ac:dyDescent="0.15">
      <c r="A1" s="20" t="s">
        <v>0</v>
      </c>
      <c r="E1" s="25"/>
      <c r="L1" s="25"/>
    </row>
    <row r="2" spans="1:14" s="20" customFormat="1" ht="14.25" thickBot="1" x14ac:dyDescent="0.2">
      <c r="A2" s="20" t="s">
        <v>1</v>
      </c>
      <c r="E2" s="25"/>
      <c r="L2" s="25"/>
    </row>
    <row r="3" spans="1:14" s="20" customFormat="1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9" t="s">
        <v>4</v>
      </c>
      <c r="I4" s="330"/>
      <c r="J4" s="331" t="s">
        <v>5</v>
      </c>
      <c r="K4" s="332"/>
      <c r="L4" s="23" t="s">
        <v>6</v>
      </c>
      <c r="M4" s="23" t="s">
        <v>7</v>
      </c>
      <c r="N4" s="1" t="s">
        <v>8</v>
      </c>
    </row>
    <row r="5" spans="1:14" x14ac:dyDescent="0.15">
      <c r="A5" s="336" t="s">
        <v>23</v>
      </c>
      <c r="B5" s="335"/>
      <c r="C5" s="334" t="s">
        <v>26</v>
      </c>
      <c r="D5" s="335"/>
      <c r="E5" s="19" t="s">
        <v>29</v>
      </c>
      <c r="F5" s="5" t="s">
        <v>9</v>
      </c>
      <c r="G5" s="9" t="s">
        <v>22</v>
      </c>
      <c r="H5" s="336" t="s">
        <v>23</v>
      </c>
      <c r="I5" s="335"/>
      <c r="J5" s="334" t="s">
        <v>26</v>
      </c>
      <c r="K5" s="335"/>
      <c r="L5" s="19" t="s">
        <v>29</v>
      </c>
      <c r="M5" s="5" t="s">
        <v>9</v>
      </c>
      <c r="N5" s="9" t="s">
        <v>22</v>
      </c>
    </row>
    <row r="6" spans="1:14" x14ac:dyDescent="0.15">
      <c r="A6" s="315" t="s">
        <v>24</v>
      </c>
      <c r="B6" s="314"/>
      <c r="C6" s="316" t="s">
        <v>27</v>
      </c>
      <c r="D6" s="317"/>
      <c r="E6" s="17" t="s">
        <v>29</v>
      </c>
      <c r="F6" s="2" t="s">
        <v>9</v>
      </c>
      <c r="G6" s="4" t="s">
        <v>22</v>
      </c>
      <c r="H6" s="315" t="s">
        <v>24</v>
      </c>
      <c r="I6" s="314"/>
      <c r="J6" s="316" t="s">
        <v>27</v>
      </c>
      <c r="K6" s="317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15" t="s">
        <v>25</v>
      </c>
      <c r="B7" s="314"/>
      <c r="C7" s="316" t="s">
        <v>28</v>
      </c>
      <c r="D7" s="317"/>
      <c r="E7" s="17" t="s">
        <v>29</v>
      </c>
      <c r="F7" s="2" t="s">
        <v>9</v>
      </c>
      <c r="G7" s="4" t="s">
        <v>22</v>
      </c>
      <c r="H7" s="315" t="s">
        <v>25</v>
      </c>
      <c r="I7" s="314"/>
      <c r="J7" s="316" t="s">
        <v>28</v>
      </c>
      <c r="K7" s="317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33" t="s">
        <v>30</v>
      </c>
      <c r="B8" s="317"/>
      <c r="C8" s="316" t="s">
        <v>203</v>
      </c>
      <c r="D8" s="317"/>
      <c r="E8" s="17" t="s">
        <v>29</v>
      </c>
      <c r="F8" s="2" t="s">
        <v>9</v>
      </c>
      <c r="G8" s="3" t="s">
        <v>55</v>
      </c>
      <c r="H8" s="333" t="s">
        <v>30</v>
      </c>
      <c r="I8" s="317"/>
      <c r="J8" s="316" t="s">
        <v>203</v>
      </c>
      <c r="K8" s="317"/>
      <c r="L8" s="17" t="s">
        <v>29</v>
      </c>
      <c r="M8" s="2" t="s">
        <v>9</v>
      </c>
      <c r="N8" s="4" t="s">
        <v>55</v>
      </c>
    </row>
    <row r="9" spans="1:14" s="13" customFormat="1" x14ac:dyDescent="0.15">
      <c r="A9" s="315" t="s">
        <v>31</v>
      </c>
      <c r="B9" s="314"/>
      <c r="C9" s="316" t="s">
        <v>43</v>
      </c>
      <c r="D9" s="317"/>
      <c r="E9" s="17" t="s">
        <v>29</v>
      </c>
      <c r="F9" s="2" t="s">
        <v>9</v>
      </c>
      <c r="G9" s="3" t="s">
        <v>55</v>
      </c>
      <c r="H9" s="315" t="s">
        <v>31</v>
      </c>
      <c r="I9" s="314"/>
      <c r="J9" s="316" t="s">
        <v>43</v>
      </c>
      <c r="K9" s="317"/>
      <c r="L9" s="17" t="s">
        <v>29</v>
      </c>
      <c r="M9" s="2" t="s">
        <v>9</v>
      </c>
      <c r="N9" s="4" t="s">
        <v>55</v>
      </c>
    </row>
    <row r="10" spans="1:14" x14ac:dyDescent="0.15">
      <c r="A10" s="315" t="s">
        <v>32</v>
      </c>
      <c r="B10" s="314"/>
      <c r="C10" s="316" t="s">
        <v>44</v>
      </c>
      <c r="D10" s="317"/>
      <c r="E10" s="17" t="s">
        <v>29</v>
      </c>
      <c r="F10" s="2" t="s">
        <v>9</v>
      </c>
      <c r="G10" s="3" t="s">
        <v>55</v>
      </c>
      <c r="H10" s="315" t="s">
        <v>32</v>
      </c>
      <c r="I10" s="314"/>
      <c r="J10" s="316" t="s">
        <v>44</v>
      </c>
      <c r="K10" s="317"/>
      <c r="L10" s="17" t="s">
        <v>29</v>
      </c>
      <c r="M10" s="2" t="s">
        <v>9</v>
      </c>
      <c r="N10" s="4" t="s">
        <v>55</v>
      </c>
    </row>
    <row r="11" spans="1:14" x14ac:dyDescent="0.15">
      <c r="A11" s="315" t="s">
        <v>33</v>
      </c>
      <c r="B11" s="314"/>
      <c r="C11" s="316" t="s">
        <v>45</v>
      </c>
      <c r="D11" s="317"/>
      <c r="E11" s="17" t="s">
        <v>29</v>
      </c>
      <c r="F11" s="2" t="s">
        <v>9</v>
      </c>
      <c r="G11" s="3" t="s">
        <v>55</v>
      </c>
      <c r="H11" s="315" t="s">
        <v>33</v>
      </c>
      <c r="I11" s="314"/>
      <c r="J11" s="316" t="s">
        <v>45</v>
      </c>
      <c r="K11" s="317"/>
      <c r="L11" s="17" t="s">
        <v>29</v>
      </c>
      <c r="M11" s="2" t="s">
        <v>9</v>
      </c>
      <c r="N11" s="4" t="s">
        <v>55</v>
      </c>
    </row>
    <row r="12" spans="1:14" x14ac:dyDescent="0.15">
      <c r="A12" s="315" t="s">
        <v>34</v>
      </c>
      <c r="B12" s="314"/>
      <c r="C12" s="316" t="s">
        <v>46</v>
      </c>
      <c r="D12" s="317"/>
      <c r="E12" s="17" t="s">
        <v>29</v>
      </c>
      <c r="F12" s="2" t="s">
        <v>9</v>
      </c>
      <c r="G12" s="3" t="s">
        <v>55</v>
      </c>
      <c r="H12" s="315" t="s">
        <v>34</v>
      </c>
      <c r="I12" s="314"/>
      <c r="J12" s="316" t="s">
        <v>46</v>
      </c>
      <c r="K12" s="317"/>
      <c r="L12" s="17" t="s">
        <v>29</v>
      </c>
      <c r="M12" s="2" t="s">
        <v>9</v>
      </c>
      <c r="N12" s="4" t="s">
        <v>55</v>
      </c>
    </row>
    <row r="13" spans="1:14" x14ac:dyDescent="0.15">
      <c r="A13" s="315" t="s">
        <v>35</v>
      </c>
      <c r="B13" s="314"/>
      <c r="C13" s="316" t="s">
        <v>47</v>
      </c>
      <c r="D13" s="317"/>
      <c r="E13" s="17" t="s">
        <v>29</v>
      </c>
      <c r="F13" s="2" t="s">
        <v>9</v>
      </c>
      <c r="G13" s="3" t="s">
        <v>55</v>
      </c>
      <c r="H13" s="315" t="s">
        <v>35</v>
      </c>
      <c r="I13" s="314"/>
      <c r="J13" s="316" t="s">
        <v>47</v>
      </c>
      <c r="K13" s="317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5" t="s">
        <v>36</v>
      </c>
      <c r="B14" s="314"/>
      <c r="C14" s="316" t="s">
        <v>48</v>
      </c>
      <c r="D14" s="317"/>
      <c r="E14" s="17" t="s">
        <v>29</v>
      </c>
      <c r="F14" s="2" t="s">
        <v>9</v>
      </c>
      <c r="G14" s="3" t="s">
        <v>55</v>
      </c>
      <c r="H14" s="315" t="s">
        <v>36</v>
      </c>
      <c r="I14" s="314"/>
      <c r="J14" s="316" t="s">
        <v>48</v>
      </c>
      <c r="K14" s="317"/>
      <c r="L14" s="17" t="s">
        <v>29</v>
      </c>
      <c r="M14" s="2" t="s">
        <v>9</v>
      </c>
      <c r="N14" s="4" t="s">
        <v>55</v>
      </c>
    </row>
    <row r="15" spans="1:14" x14ac:dyDescent="0.15">
      <c r="A15" s="315" t="s">
        <v>37</v>
      </c>
      <c r="B15" s="314"/>
      <c r="C15" s="316" t="s">
        <v>49</v>
      </c>
      <c r="D15" s="317"/>
      <c r="E15" s="17" t="s">
        <v>29</v>
      </c>
      <c r="F15" s="2" t="s">
        <v>9</v>
      </c>
      <c r="G15" s="3" t="s">
        <v>55</v>
      </c>
      <c r="H15" s="315" t="s">
        <v>37</v>
      </c>
      <c r="I15" s="314"/>
      <c r="J15" s="316" t="s">
        <v>49</v>
      </c>
      <c r="K15" s="317"/>
      <c r="L15" s="17" t="s">
        <v>29</v>
      </c>
      <c r="M15" s="2" t="s">
        <v>9</v>
      </c>
      <c r="N15" s="4" t="s">
        <v>55</v>
      </c>
    </row>
    <row r="16" spans="1:14" x14ac:dyDescent="0.15">
      <c r="A16" s="315" t="s">
        <v>38</v>
      </c>
      <c r="B16" s="314"/>
      <c r="C16" s="316" t="s">
        <v>50</v>
      </c>
      <c r="D16" s="317"/>
      <c r="E16" s="17" t="s">
        <v>29</v>
      </c>
      <c r="F16" s="2" t="s">
        <v>9</v>
      </c>
      <c r="G16" s="3" t="s">
        <v>55</v>
      </c>
      <c r="H16" s="315" t="s">
        <v>38</v>
      </c>
      <c r="I16" s="314"/>
      <c r="J16" s="316" t="s">
        <v>50</v>
      </c>
      <c r="K16" s="317"/>
      <c r="L16" s="17" t="s">
        <v>29</v>
      </c>
      <c r="M16" s="2" t="s">
        <v>9</v>
      </c>
      <c r="N16" s="4" t="s">
        <v>55</v>
      </c>
    </row>
    <row r="17" spans="1:14" x14ac:dyDescent="0.15">
      <c r="A17" s="315" t="s">
        <v>39</v>
      </c>
      <c r="B17" s="314"/>
      <c r="C17" s="316" t="s">
        <v>51</v>
      </c>
      <c r="D17" s="317"/>
      <c r="E17" s="17" t="s">
        <v>29</v>
      </c>
      <c r="F17" s="2" t="s">
        <v>9</v>
      </c>
      <c r="G17" s="3" t="s">
        <v>55</v>
      </c>
      <c r="H17" s="315" t="s">
        <v>39</v>
      </c>
      <c r="I17" s="314"/>
      <c r="J17" s="316" t="s">
        <v>51</v>
      </c>
      <c r="K17" s="317"/>
      <c r="L17" s="17" t="s">
        <v>29</v>
      </c>
      <c r="M17" s="2" t="s">
        <v>9</v>
      </c>
      <c r="N17" s="4" t="s">
        <v>55</v>
      </c>
    </row>
    <row r="18" spans="1:14" x14ac:dyDescent="0.15">
      <c r="A18" s="315" t="s">
        <v>40</v>
      </c>
      <c r="B18" s="314"/>
      <c r="C18" s="316" t="s">
        <v>52</v>
      </c>
      <c r="D18" s="317"/>
      <c r="E18" s="17" t="s">
        <v>29</v>
      </c>
      <c r="F18" s="2" t="s">
        <v>9</v>
      </c>
      <c r="G18" s="3" t="s">
        <v>55</v>
      </c>
      <c r="H18" s="315" t="s">
        <v>40</v>
      </c>
      <c r="I18" s="314"/>
      <c r="J18" s="316" t="s">
        <v>52</v>
      </c>
      <c r="K18" s="317"/>
      <c r="L18" s="17" t="s">
        <v>29</v>
      </c>
      <c r="M18" s="2" t="s">
        <v>9</v>
      </c>
      <c r="N18" s="4" t="s">
        <v>55</v>
      </c>
    </row>
    <row r="19" spans="1:14" x14ac:dyDescent="0.15">
      <c r="A19" s="318" t="s">
        <v>41</v>
      </c>
      <c r="B19" s="319"/>
      <c r="C19" s="320" t="s">
        <v>53</v>
      </c>
      <c r="D19" s="321"/>
      <c r="E19" s="30" t="s">
        <v>29</v>
      </c>
      <c r="F19" s="35" t="s">
        <v>9</v>
      </c>
      <c r="G19" s="31" t="s">
        <v>55</v>
      </c>
      <c r="H19" s="318" t="s">
        <v>41</v>
      </c>
      <c r="I19" s="319"/>
      <c r="J19" s="320" t="s">
        <v>53</v>
      </c>
      <c r="K19" s="321"/>
      <c r="L19" s="30" t="s">
        <v>29</v>
      </c>
      <c r="M19" s="35" t="s">
        <v>9</v>
      </c>
      <c r="N19" s="32" t="s">
        <v>55</v>
      </c>
    </row>
    <row r="20" spans="1:14" x14ac:dyDescent="0.15">
      <c r="A20" s="315" t="s">
        <v>42</v>
      </c>
      <c r="B20" s="314"/>
      <c r="C20" s="316" t="s">
        <v>54</v>
      </c>
      <c r="D20" s="317"/>
      <c r="E20" s="17" t="s">
        <v>29</v>
      </c>
      <c r="F20" s="2" t="s">
        <v>9</v>
      </c>
      <c r="G20" s="3" t="s">
        <v>55</v>
      </c>
      <c r="H20" s="315" t="s">
        <v>42</v>
      </c>
      <c r="I20" s="314"/>
      <c r="J20" s="316" t="s">
        <v>54</v>
      </c>
      <c r="K20" s="317"/>
      <c r="L20" s="17" t="s">
        <v>29</v>
      </c>
      <c r="M20" s="2" t="s">
        <v>9</v>
      </c>
      <c r="N20" s="4" t="s">
        <v>55</v>
      </c>
    </row>
    <row r="21" spans="1:14" x14ac:dyDescent="0.15">
      <c r="A21" s="315"/>
      <c r="B21" s="314"/>
      <c r="C21" s="313"/>
      <c r="D21" s="314"/>
      <c r="E21" s="17"/>
      <c r="F21" s="2"/>
      <c r="G21" s="3"/>
      <c r="H21" s="315"/>
      <c r="I21" s="314"/>
      <c r="J21" s="313"/>
      <c r="K21" s="314"/>
      <c r="L21" s="17"/>
      <c r="M21" s="2"/>
      <c r="N21" s="4"/>
    </row>
    <row r="22" spans="1:14" x14ac:dyDescent="0.15">
      <c r="A22" s="27"/>
      <c r="B22" s="28"/>
      <c r="C22" s="29"/>
      <c r="D22" s="28"/>
      <c r="E22" s="17"/>
      <c r="F22" s="2"/>
      <c r="G22" s="3"/>
      <c r="H22" s="27"/>
      <c r="I22" s="28"/>
      <c r="J22" s="29"/>
      <c r="K22" s="28"/>
      <c r="L22" s="17"/>
      <c r="M22" s="2"/>
      <c r="N22" s="4"/>
    </row>
    <row r="23" spans="1:14" x14ac:dyDescent="0.15">
      <c r="A23" s="27"/>
      <c r="B23" s="28"/>
      <c r="C23" s="29"/>
      <c r="D23" s="28"/>
      <c r="E23" s="17"/>
      <c r="F23" s="2"/>
      <c r="G23" s="3"/>
      <c r="H23" s="27"/>
      <c r="I23" s="28"/>
      <c r="J23" s="29"/>
      <c r="K23" s="28"/>
      <c r="L23" s="17"/>
      <c r="M23" s="2"/>
      <c r="N23" s="4"/>
    </row>
    <row r="24" spans="1:14" x14ac:dyDescent="0.15">
      <c r="A24" s="27"/>
      <c r="B24" s="28"/>
      <c r="C24" s="29"/>
      <c r="D24" s="28"/>
      <c r="E24" s="17"/>
      <c r="F24" s="2"/>
      <c r="G24" s="3"/>
      <c r="H24" s="27"/>
      <c r="I24" s="28"/>
      <c r="J24" s="29"/>
      <c r="K24" s="28"/>
      <c r="L24" s="17"/>
      <c r="M24" s="2"/>
      <c r="N24" s="4"/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3"/>
      <c r="D26" s="314"/>
      <c r="E26" s="17"/>
      <c r="F26" s="2"/>
      <c r="G26" s="3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3"/>
      <c r="D27" s="314"/>
      <c r="E27" s="17"/>
      <c r="F27" s="2"/>
      <c r="G27" s="3"/>
      <c r="H27" s="315"/>
      <c r="I27" s="314"/>
      <c r="J27" s="313"/>
      <c r="K27" s="314"/>
      <c r="L27" s="17"/>
      <c r="M27" s="2"/>
      <c r="N27" s="4"/>
    </row>
    <row r="28" spans="1:14" x14ac:dyDescent="0.15">
      <c r="A28" s="315"/>
      <c r="B28" s="314"/>
      <c r="C28" s="313"/>
      <c r="D28" s="314"/>
      <c r="E28" s="17"/>
      <c r="F28" s="2"/>
      <c r="G28" s="3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3"/>
      <c r="H29" s="315"/>
      <c r="I29" s="314"/>
      <c r="J29" s="313"/>
      <c r="K29" s="314"/>
      <c r="L29" s="17"/>
      <c r="M29" s="2"/>
      <c r="N29" s="4"/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ht="14.25" thickBot="1" x14ac:dyDescent="0.2">
      <c r="A31" s="340"/>
      <c r="B31" s="339"/>
      <c r="C31" s="338"/>
      <c r="D31" s="339"/>
      <c r="E31" s="18"/>
      <c r="F31" s="10"/>
      <c r="G31" s="11"/>
      <c r="H31" s="340"/>
      <c r="I31" s="339"/>
      <c r="J31" s="338"/>
      <c r="K31" s="339"/>
      <c r="L31" s="18"/>
      <c r="M31" s="10"/>
      <c r="N31" s="12"/>
    </row>
    <row r="32" spans="1:14" x14ac:dyDescent="0.15">
      <c r="A32" s="337"/>
      <c r="B32" s="337"/>
      <c r="C32" s="337"/>
      <c r="D32" s="337"/>
    </row>
    <row r="33" spans="1:12" x14ac:dyDescent="0.15">
      <c r="A33" s="24"/>
      <c r="B33" s="24"/>
      <c r="C33" s="24"/>
      <c r="D33" s="24"/>
      <c r="G33" s="14" t="s">
        <v>10</v>
      </c>
      <c r="H33" s="341" t="s">
        <v>204</v>
      </c>
      <c r="I33" s="341"/>
      <c r="J33" s="341" t="s">
        <v>20</v>
      </c>
      <c r="K33" s="341"/>
    </row>
    <row r="34" spans="1:12" x14ac:dyDescent="0.15">
      <c r="A34" s="24"/>
      <c r="B34" s="24"/>
      <c r="C34" s="24"/>
      <c r="D34" s="24"/>
      <c r="G34" s="14" t="s">
        <v>11</v>
      </c>
      <c r="H34" s="341" t="s">
        <v>204</v>
      </c>
      <c r="I34" s="341"/>
      <c r="J34" s="341" t="s">
        <v>20</v>
      </c>
      <c r="K34" s="341"/>
    </row>
    <row r="35" spans="1:12" x14ac:dyDescent="0.15">
      <c r="L35" s="39"/>
    </row>
    <row r="36" spans="1:12" s="33" customFormat="1" ht="12" x14ac:dyDescent="0.15">
      <c r="E36" s="34" t="s">
        <v>205</v>
      </c>
      <c r="F36" s="34"/>
      <c r="G36" s="34"/>
      <c r="H36" s="34"/>
      <c r="I36" s="40"/>
      <c r="J36" s="40"/>
      <c r="K36" s="40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40"/>
      <c r="J37" s="40"/>
      <c r="K37" s="40"/>
      <c r="L37" s="40"/>
    </row>
    <row r="38" spans="1:12" s="33" customFormat="1" ht="12" x14ac:dyDescent="0.15"/>
    <row r="39" spans="1:12" s="33" customFormat="1" ht="12" x14ac:dyDescent="0.15">
      <c r="E39" s="33" t="s">
        <v>210</v>
      </c>
    </row>
  </sheetData>
  <mergeCells count="108"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J9:K9"/>
    <mergeCell ref="J8:K8"/>
    <mergeCell ref="H12:I12"/>
    <mergeCell ref="H5:I5"/>
    <mergeCell ref="H6:I6"/>
    <mergeCell ref="H7:I7"/>
    <mergeCell ref="H11:I11"/>
    <mergeCell ref="H8:I8"/>
    <mergeCell ref="H9:I9"/>
    <mergeCell ref="H10:I10"/>
    <mergeCell ref="A32:B32"/>
    <mergeCell ref="C32:D32"/>
    <mergeCell ref="C31:D31"/>
    <mergeCell ref="A31:B31"/>
    <mergeCell ref="H15:I15"/>
    <mergeCell ref="H14:I14"/>
    <mergeCell ref="H27:I27"/>
    <mergeCell ref="H26:I26"/>
    <mergeCell ref="H29:I29"/>
    <mergeCell ref="C27:D27"/>
    <mergeCell ref="A5:B5"/>
    <mergeCell ref="A6:B6"/>
    <mergeCell ref="C30:D30"/>
    <mergeCell ref="C26:D26"/>
    <mergeCell ref="A28:B28"/>
    <mergeCell ref="A29:B29"/>
    <mergeCell ref="C28:D28"/>
    <mergeCell ref="A30:B30"/>
    <mergeCell ref="H13:I13"/>
    <mergeCell ref="A3:G3"/>
    <mergeCell ref="H3:N3"/>
    <mergeCell ref="A4:B4"/>
    <mergeCell ref="C4:D4"/>
    <mergeCell ref="H4:I4"/>
    <mergeCell ref="J4:K4"/>
    <mergeCell ref="A7:B7"/>
    <mergeCell ref="A8:B8"/>
    <mergeCell ref="C5:D5"/>
    <mergeCell ref="C6:D6"/>
    <mergeCell ref="C7:D7"/>
    <mergeCell ref="C8:D8"/>
    <mergeCell ref="J16:K16"/>
    <mergeCell ref="A17:B17"/>
    <mergeCell ref="C17:D17"/>
    <mergeCell ref="H17:I17"/>
    <mergeCell ref="J17:K17"/>
    <mergeCell ref="C16:D16"/>
    <mergeCell ref="A16:B16"/>
    <mergeCell ref="H16:I16"/>
    <mergeCell ref="J18:K18"/>
    <mergeCell ref="A19:B19"/>
    <mergeCell ref="C19:D19"/>
    <mergeCell ref="H19:I19"/>
    <mergeCell ref="J19:K19"/>
    <mergeCell ref="C18:D18"/>
    <mergeCell ref="H18:I18"/>
    <mergeCell ref="A18:B18"/>
    <mergeCell ref="J20:K20"/>
    <mergeCell ref="A21:B21"/>
    <mergeCell ref="C21:D21"/>
    <mergeCell ref="H21:I21"/>
    <mergeCell ref="J21:K21"/>
    <mergeCell ref="A20:B20"/>
    <mergeCell ref="H20:I20"/>
    <mergeCell ref="C20:D20"/>
    <mergeCell ref="C29:D29"/>
    <mergeCell ref="J25:K25"/>
    <mergeCell ref="A25:B25"/>
    <mergeCell ref="H25:I25"/>
    <mergeCell ref="C25:D25"/>
    <mergeCell ref="J28:K28"/>
    <mergeCell ref="J26:K26"/>
    <mergeCell ref="J27:K27"/>
    <mergeCell ref="C9:D9"/>
    <mergeCell ref="C11:D11"/>
    <mergeCell ref="C14:D14"/>
    <mergeCell ref="A26:B26"/>
    <mergeCell ref="A27:B27"/>
    <mergeCell ref="A9:B9"/>
    <mergeCell ref="C12:D12"/>
    <mergeCell ref="A13:B13"/>
    <mergeCell ref="A15:B15"/>
    <mergeCell ref="A10:B10"/>
    <mergeCell ref="A11:B11"/>
    <mergeCell ref="A12:B12"/>
    <mergeCell ref="A14:B14"/>
    <mergeCell ref="C13:D13"/>
    <mergeCell ref="C15:D15"/>
    <mergeCell ref="C10:D1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  <rowBreaks count="1" manualBreakCount="1">
    <brk id="4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36" t="s">
        <v>56</v>
      </c>
      <c r="B5" s="335"/>
      <c r="C5" s="334" t="s">
        <v>61</v>
      </c>
      <c r="D5" s="335"/>
      <c r="E5" s="19" t="s">
        <v>29</v>
      </c>
      <c r="F5" s="5" t="s">
        <v>9</v>
      </c>
      <c r="G5" s="8" t="s">
        <v>12</v>
      </c>
      <c r="H5" s="336" t="s">
        <v>56</v>
      </c>
      <c r="I5" s="335"/>
      <c r="J5" s="334" t="s">
        <v>61</v>
      </c>
      <c r="K5" s="335"/>
      <c r="L5" s="19" t="s">
        <v>29</v>
      </c>
      <c r="M5" s="5" t="s">
        <v>9</v>
      </c>
      <c r="N5" s="9" t="s">
        <v>12</v>
      </c>
    </row>
    <row r="6" spans="1:14" x14ac:dyDescent="0.15">
      <c r="A6" s="315" t="s">
        <v>57</v>
      </c>
      <c r="B6" s="314"/>
      <c r="C6" s="316" t="s">
        <v>62</v>
      </c>
      <c r="D6" s="317"/>
      <c r="E6" s="17" t="s">
        <v>29</v>
      </c>
      <c r="F6" s="2" t="s">
        <v>9</v>
      </c>
      <c r="G6" s="4" t="s">
        <v>22</v>
      </c>
      <c r="H6" s="315" t="s">
        <v>57</v>
      </c>
      <c r="I6" s="314"/>
      <c r="J6" s="316" t="s">
        <v>62</v>
      </c>
      <c r="K6" s="317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33" t="s">
        <v>58</v>
      </c>
      <c r="B7" s="317"/>
      <c r="C7" s="316" t="s">
        <v>63</v>
      </c>
      <c r="D7" s="317"/>
      <c r="E7" s="17" t="s">
        <v>29</v>
      </c>
      <c r="F7" s="2" t="s">
        <v>9</v>
      </c>
      <c r="G7" s="4" t="s">
        <v>22</v>
      </c>
      <c r="H7" s="333" t="s">
        <v>58</v>
      </c>
      <c r="I7" s="317"/>
      <c r="J7" s="316" t="s">
        <v>63</v>
      </c>
      <c r="K7" s="317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33" t="s">
        <v>59</v>
      </c>
      <c r="B8" s="317"/>
      <c r="C8" s="316" t="s">
        <v>64</v>
      </c>
      <c r="D8" s="317"/>
      <c r="E8" s="17" t="s">
        <v>29</v>
      </c>
      <c r="F8" s="2" t="s">
        <v>9</v>
      </c>
      <c r="G8" s="4" t="s">
        <v>22</v>
      </c>
      <c r="H8" s="333" t="s">
        <v>59</v>
      </c>
      <c r="I8" s="317"/>
      <c r="J8" s="316" t="s">
        <v>64</v>
      </c>
      <c r="K8" s="317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33" t="s">
        <v>60</v>
      </c>
      <c r="B9" s="317"/>
      <c r="C9" s="313" t="s">
        <v>65</v>
      </c>
      <c r="D9" s="314"/>
      <c r="E9" s="17" t="s">
        <v>29</v>
      </c>
      <c r="F9" s="2" t="s">
        <v>9</v>
      </c>
      <c r="G9" s="4" t="s">
        <v>22</v>
      </c>
      <c r="H9" s="333" t="s">
        <v>60</v>
      </c>
      <c r="I9" s="317"/>
      <c r="J9" s="313" t="s">
        <v>65</v>
      </c>
      <c r="K9" s="314"/>
      <c r="L9" s="17" t="s">
        <v>29</v>
      </c>
      <c r="M9" s="2" t="s">
        <v>9</v>
      </c>
      <c r="N9" s="4" t="s">
        <v>22</v>
      </c>
    </row>
    <row r="10" spans="1:14" x14ac:dyDescent="0.15">
      <c r="A10" s="315" t="s">
        <v>66</v>
      </c>
      <c r="B10" s="314"/>
      <c r="C10" s="313" t="s">
        <v>68</v>
      </c>
      <c r="D10" s="314"/>
      <c r="E10" s="17" t="s">
        <v>29</v>
      </c>
      <c r="F10" s="2" t="s">
        <v>9</v>
      </c>
      <c r="G10" s="3" t="s">
        <v>55</v>
      </c>
      <c r="H10" s="315" t="s">
        <v>66</v>
      </c>
      <c r="I10" s="314"/>
      <c r="J10" s="313" t="s">
        <v>68</v>
      </c>
      <c r="K10" s="314"/>
      <c r="L10" s="17" t="s">
        <v>29</v>
      </c>
      <c r="M10" s="2" t="s">
        <v>9</v>
      </c>
      <c r="N10" s="4" t="s">
        <v>55</v>
      </c>
    </row>
    <row r="11" spans="1:14" x14ac:dyDescent="0.15">
      <c r="A11" s="315" t="s">
        <v>67</v>
      </c>
      <c r="B11" s="314"/>
      <c r="C11" s="313" t="s">
        <v>69</v>
      </c>
      <c r="D11" s="314"/>
      <c r="E11" s="17" t="s">
        <v>29</v>
      </c>
      <c r="F11" s="2" t="s">
        <v>9</v>
      </c>
      <c r="G11" s="3" t="s">
        <v>55</v>
      </c>
      <c r="H11" s="315" t="s">
        <v>67</v>
      </c>
      <c r="I11" s="314"/>
      <c r="J11" s="313" t="s">
        <v>69</v>
      </c>
      <c r="K11" s="314"/>
      <c r="L11" s="17" t="s">
        <v>29</v>
      </c>
      <c r="M11" s="2" t="s">
        <v>9</v>
      </c>
      <c r="N11" s="4" t="s">
        <v>55</v>
      </c>
    </row>
    <row r="12" spans="1:14" x14ac:dyDescent="0.15">
      <c r="A12" s="315" t="s">
        <v>71</v>
      </c>
      <c r="B12" s="314"/>
      <c r="C12" s="313" t="s">
        <v>74</v>
      </c>
      <c r="D12" s="314"/>
      <c r="E12" s="17" t="s">
        <v>29</v>
      </c>
      <c r="F12" s="2" t="s">
        <v>9</v>
      </c>
      <c r="G12" s="3" t="s">
        <v>55</v>
      </c>
      <c r="H12" s="315" t="s">
        <v>71</v>
      </c>
      <c r="I12" s="314"/>
      <c r="J12" s="313" t="s">
        <v>74</v>
      </c>
      <c r="K12" s="314"/>
      <c r="L12" s="17" t="s">
        <v>29</v>
      </c>
      <c r="M12" s="2" t="s">
        <v>9</v>
      </c>
      <c r="N12" s="4" t="s">
        <v>55</v>
      </c>
    </row>
    <row r="13" spans="1:14" x14ac:dyDescent="0.15">
      <c r="A13" s="315" t="s">
        <v>72</v>
      </c>
      <c r="B13" s="314"/>
      <c r="C13" s="313" t="s">
        <v>75</v>
      </c>
      <c r="D13" s="314"/>
      <c r="E13" s="17" t="s">
        <v>29</v>
      </c>
      <c r="F13" s="2" t="s">
        <v>9</v>
      </c>
      <c r="G13" s="3" t="s">
        <v>55</v>
      </c>
      <c r="H13" s="315" t="s">
        <v>72</v>
      </c>
      <c r="I13" s="314"/>
      <c r="J13" s="313" t="s">
        <v>75</v>
      </c>
      <c r="K13" s="314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5" t="s">
        <v>73</v>
      </c>
      <c r="B14" s="314"/>
      <c r="C14" s="313" t="s">
        <v>76</v>
      </c>
      <c r="D14" s="314"/>
      <c r="E14" s="17" t="s">
        <v>29</v>
      </c>
      <c r="F14" s="2" t="s">
        <v>9</v>
      </c>
      <c r="G14" s="3" t="s">
        <v>55</v>
      </c>
      <c r="H14" s="315" t="s">
        <v>73</v>
      </c>
      <c r="I14" s="314"/>
      <c r="J14" s="313" t="s">
        <v>76</v>
      </c>
      <c r="K14" s="314"/>
      <c r="L14" s="17" t="s">
        <v>29</v>
      </c>
      <c r="M14" s="2" t="s">
        <v>9</v>
      </c>
      <c r="N14" s="4" t="s">
        <v>55</v>
      </c>
    </row>
    <row r="15" spans="1:14" x14ac:dyDescent="0.15">
      <c r="A15" s="315"/>
      <c r="B15" s="314"/>
      <c r="C15" s="313"/>
      <c r="D15" s="314"/>
      <c r="E15" s="17"/>
      <c r="F15" s="2"/>
      <c r="G15" s="3"/>
      <c r="H15" s="315"/>
      <c r="I15" s="314"/>
      <c r="J15" s="313"/>
      <c r="K15" s="314"/>
      <c r="L15" s="17"/>
      <c r="M15" s="2"/>
      <c r="N15" s="4"/>
    </row>
    <row r="16" spans="1:14" x14ac:dyDescent="0.15">
      <c r="A16" s="315"/>
      <c r="B16" s="314"/>
      <c r="C16" s="313"/>
      <c r="D16" s="314"/>
      <c r="E16" s="17"/>
      <c r="F16" s="2"/>
      <c r="G16" s="3"/>
      <c r="H16" s="315"/>
      <c r="I16" s="314"/>
      <c r="J16" s="313"/>
      <c r="K16" s="314"/>
      <c r="L16" s="17"/>
      <c r="M16" s="2"/>
      <c r="N16" s="4"/>
    </row>
    <row r="17" spans="1:14" x14ac:dyDescent="0.15">
      <c r="A17" s="315"/>
      <c r="B17" s="314"/>
      <c r="C17" s="313"/>
      <c r="D17" s="314"/>
      <c r="E17" s="17"/>
      <c r="F17" s="2"/>
      <c r="G17" s="3"/>
      <c r="H17" s="315"/>
      <c r="I17" s="314"/>
      <c r="J17" s="313"/>
      <c r="K17" s="314"/>
      <c r="L17" s="17"/>
      <c r="M17" s="2"/>
      <c r="N17" s="4"/>
    </row>
    <row r="18" spans="1:14" x14ac:dyDescent="0.15">
      <c r="A18" s="315"/>
      <c r="B18" s="314"/>
      <c r="C18" s="313"/>
      <c r="D18" s="314"/>
      <c r="E18" s="17"/>
      <c r="F18" s="2"/>
      <c r="G18" s="3"/>
      <c r="H18" s="315"/>
      <c r="I18" s="314"/>
      <c r="J18" s="313"/>
      <c r="K18" s="314"/>
      <c r="L18" s="17"/>
      <c r="M18" s="2"/>
      <c r="N18" s="4"/>
    </row>
    <row r="19" spans="1:14" x14ac:dyDescent="0.15">
      <c r="A19" s="315"/>
      <c r="B19" s="314"/>
      <c r="C19" s="313"/>
      <c r="D19" s="314"/>
      <c r="E19" s="17"/>
      <c r="F19" s="2"/>
      <c r="G19" s="3"/>
      <c r="H19" s="315"/>
      <c r="I19" s="314"/>
      <c r="J19" s="313"/>
      <c r="K19" s="314"/>
      <c r="L19" s="17"/>
      <c r="M19" s="2"/>
      <c r="N19" s="4"/>
    </row>
    <row r="20" spans="1:14" x14ac:dyDescent="0.15">
      <c r="A20" s="315"/>
      <c r="B20" s="314"/>
      <c r="C20" s="313"/>
      <c r="D20" s="314"/>
      <c r="E20" s="17"/>
      <c r="F20" s="2"/>
      <c r="G20" s="3"/>
      <c r="H20" s="315"/>
      <c r="I20" s="314"/>
      <c r="J20" s="313"/>
      <c r="K20" s="314"/>
      <c r="L20" s="17"/>
      <c r="M20" s="2"/>
      <c r="N20" s="4"/>
    </row>
    <row r="21" spans="1:14" x14ac:dyDescent="0.15">
      <c r="A21" s="315"/>
      <c r="B21" s="314"/>
      <c r="C21" s="313"/>
      <c r="D21" s="314"/>
      <c r="E21" s="17"/>
      <c r="F21" s="2"/>
      <c r="G21" s="3"/>
      <c r="H21" s="315"/>
      <c r="I21" s="314"/>
      <c r="J21" s="313"/>
      <c r="K21" s="314"/>
      <c r="L21" s="17"/>
      <c r="M21" s="2"/>
      <c r="N21" s="4"/>
    </row>
    <row r="22" spans="1:14" x14ac:dyDescent="0.15">
      <c r="A22" s="315"/>
      <c r="B22" s="314"/>
      <c r="C22" s="313"/>
      <c r="D22" s="314"/>
      <c r="E22" s="17"/>
      <c r="F22" s="2"/>
      <c r="G22" s="3"/>
      <c r="H22" s="315"/>
      <c r="I22" s="314"/>
      <c r="J22" s="313"/>
      <c r="K22" s="314"/>
      <c r="L22" s="17"/>
      <c r="M22" s="2"/>
      <c r="N22" s="4"/>
    </row>
    <row r="23" spans="1:14" x14ac:dyDescent="0.15">
      <c r="A23" s="315"/>
      <c r="B23" s="314"/>
      <c r="C23" s="313"/>
      <c r="D23" s="314"/>
      <c r="E23" s="17"/>
      <c r="F23" s="2"/>
      <c r="G23" s="3"/>
      <c r="H23" s="315"/>
      <c r="I23" s="314"/>
      <c r="J23" s="313"/>
      <c r="K23" s="314"/>
      <c r="L23" s="17"/>
      <c r="M23" s="2"/>
      <c r="N23" s="4"/>
    </row>
    <row r="24" spans="1:14" x14ac:dyDescent="0.15">
      <c r="A24" s="315"/>
      <c r="B24" s="314"/>
      <c r="C24" s="313"/>
      <c r="D24" s="314"/>
      <c r="E24" s="17"/>
      <c r="F24" s="2"/>
      <c r="G24" s="3"/>
      <c r="H24" s="315"/>
      <c r="I24" s="314"/>
      <c r="J24" s="313"/>
      <c r="K24" s="314"/>
      <c r="L24" s="17"/>
      <c r="M24" s="2"/>
      <c r="N24" s="4"/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3"/>
      <c r="D26" s="314"/>
      <c r="E26" s="17"/>
      <c r="F26" s="2"/>
      <c r="G26" s="3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3"/>
      <c r="D27" s="314"/>
      <c r="E27" s="17"/>
      <c r="F27" s="2"/>
      <c r="G27" s="3"/>
      <c r="H27" s="315"/>
      <c r="I27" s="314"/>
      <c r="J27" s="313"/>
      <c r="K27" s="314"/>
      <c r="L27" s="17"/>
      <c r="M27" s="2"/>
      <c r="N27" s="4"/>
    </row>
    <row r="28" spans="1:14" x14ac:dyDescent="0.15">
      <c r="A28" s="315"/>
      <c r="B28" s="314"/>
      <c r="C28" s="313"/>
      <c r="D28" s="314"/>
      <c r="E28" s="17"/>
      <c r="F28" s="2"/>
      <c r="G28" s="3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3"/>
      <c r="H29" s="315"/>
      <c r="I29" s="314"/>
      <c r="J29" s="313"/>
      <c r="K29" s="314"/>
      <c r="L29" s="17"/>
      <c r="M29" s="2"/>
      <c r="N29" s="4"/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x14ac:dyDescent="0.15">
      <c r="A31" s="315"/>
      <c r="B31" s="314"/>
      <c r="C31" s="313"/>
      <c r="D31" s="314"/>
      <c r="E31" s="17"/>
      <c r="F31" s="2"/>
      <c r="G31" s="3"/>
      <c r="H31" s="315"/>
      <c r="I31" s="314"/>
      <c r="J31" s="313"/>
      <c r="K31" s="314"/>
      <c r="L31" s="17"/>
      <c r="M31" s="2"/>
      <c r="N31" s="4"/>
    </row>
    <row r="32" spans="1:14" x14ac:dyDescent="0.15">
      <c r="A32" s="315"/>
      <c r="B32" s="314"/>
      <c r="C32" s="313"/>
      <c r="D32" s="314"/>
      <c r="E32" s="17"/>
      <c r="F32" s="2"/>
      <c r="G32" s="3"/>
      <c r="H32" s="315"/>
      <c r="I32" s="314"/>
      <c r="J32" s="313"/>
      <c r="K32" s="314"/>
      <c r="L32" s="17"/>
      <c r="M32" s="2"/>
      <c r="N32" s="4"/>
    </row>
    <row r="33" spans="1:14" x14ac:dyDescent="0.15">
      <c r="A33" s="315"/>
      <c r="B33" s="314"/>
      <c r="C33" s="313"/>
      <c r="D33" s="314"/>
      <c r="E33" s="17"/>
      <c r="F33" s="2"/>
      <c r="G33" s="3"/>
      <c r="H33" s="315"/>
      <c r="I33" s="314"/>
      <c r="J33" s="313"/>
      <c r="K33" s="314"/>
      <c r="L33" s="17"/>
      <c r="M33" s="2"/>
      <c r="N33" s="4"/>
    </row>
    <row r="34" spans="1:14" x14ac:dyDescent="0.15">
      <c r="A34" s="315"/>
      <c r="B34" s="314"/>
      <c r="C34" s="313"/>
      <c r="D34" s="314"/>
      <c r="E34" s="17"/>
      <c r="F34" s="2"/>
      <c r="G34" s="3"/>
      <c r="H34" s="315"/>
      <c r="I34" s="314"/>
      <c r="J34" s="313"/>
      <c r="K34" s="314"/>
      <c r="L34" s="17"/>
      <c r="M34" s="2"/>
      <c r="N34" s="4"/>
    </row>
    <row r="35" spans="1:14" x14ac:dyDescent="0.15">
      <c r="A35" s="315"/>
      <c r="B35" s="314"/>
      <c r="C35" s="313"/>
      <c r="D35" s="314"/>
      <c r="E35" s="17"/>
      <c r="F35" s="2"/>
      <c r="G35" s="3"/>
      <c r="H35" s="315"/>
      <c r="I35" s="314"/>
      <c r="J35" s="313"/>
      <c r="K35" s="314"/>
      <c r="L35" s="17"/>
      <c r="M35" s="2"/>
      <c r="N35" s="4"/>
    </row>
    <row r="36" spans="1:14" x14ac:dyDescent="0.15">
      <c r="A36" s="315"/>
      <c r="B36" s="314"/>
      <c r="C36" s="313"/>
      <c r="D36" s="314"/>
      <c r="E36" s="17"/>
      <c r="F36" s="2"/>
      <c r="G36" s="3"/>
      <c r="H36" s="315"/>
      <c r="I36" s="314"/>
      <c r="J36" s="313"/>
      <c r="K36" s="314"/>
      <c r="L36" s="17"/>
      <c r="M36" s="2"/>
      <c r="N36" s="4"/>
    </row>
    <row r="37" spans="1:14" ht="14.25" thickBot="1" x14ac:dyDescent="0.2">
      <c r="A37" s="340"/>
      <c r="B37" s="339"/>
      <c r="C37" s="338"/>
      <c r="D37" s="339"/>
      <c r="E37" s="18"/>
      <c r="F37" s="10"/>
      <c r="G37" s="11"/>
      <c r="H37" s="340"/>
      <c r="I37" s="339"/>
      <c r="J37" s="338"/>
      <c r="K37" s="339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41" t="s">
        <v>21</v>
      </c>
      <c r="I39" s="341"/>
      <c r="J39" s="341" t="s">
        <v>17</v>
      </c>
      <c r="K39" s="341"/>
    </row>
    <row r="40" spans="1:14" x14ac:dyDescent="0.15">
      <c r="A40" s="25"/>
      <c r="B40" s="25"/>
      <c r="C40" s="25"/>
      <c r="D40" s="25"/>
      <c r="G40" s="14" t="s">
        <v>11</v>
      </c>
      <c r="H40" s="341" t="s">
        <v>21</v>
      </c>
      <c r="I40" s="341"/>
      <c r="J40" s="341" t="s">
        <v>17</v>
      </c>
      <c r="K40" s="341"/>
    </row>
  </sheetData>
  <mergeCells count="144">
    <mergeCell ref="H29:I29"/>
    <mergeCell ref="H30:I30"/>
    <mergeCell ref="H31:I31"/>
    <mergeCell ref="C36:D36"/>
    <mergeCell ref="C37:D37"/>
    <mergeCell ref="C31:D31"/>
    <mergeCell ref="H36:I36"/>
    <mergeCell ref="H37:I37"/>
    <mergeCell ref="H35:I35"/>
    <mergeCell ref="J35:K35"/>
    <mergeCell ref="J40:K40"/>
    <mergeCell ref="J36:K36"/>
    <mergeCell ref="J37:K37"/>
    <mergeCell ref="J39:K39"/>
    <mergeCell ref="H40:I40"/>
    <mergeCell ref="H39:I39"/>
    <mergeCell ref="H34:I34"/>
    <mergeCell ref="H33:I33"/>
    <mergeCell ref="J34:K34"/>
    <mergeCell ref="J29:K29"/>
    <mergeCell ref="J30:K30"/>
    <mergeCell ref="J31:K31"/>
    <mergeCell ref="J9:K9"/>
    <mergeCell ref="J32:K32"/>
    <mergeCell ref="J33:K33"/>
    <mergeCell ref="J16:K16"/>
    <mergeCell ref="J20:K20"/>
    <mergeCell ref="J24:K24"/>
    <mergeCell ref="H9:I9"/>
    <mergeCell ref="H11:I11"/>
    <mergeCell ref="H13:I13"/>
    <mergeCell ref="J18:K18"/>
    <mergeCell ref="H19:I19"/>
    <mergeCell ref="J19:K19"/>
    <mergeCell ref="H18:I18"/>
    <mergeCell ref="J7:K7"/>
    <mergeCell ref="J10:K10"/>
    <mergeCell ref="A38:B38"/>
    <mergeCell ref="C13:D13"/>
    <mergeCell ref="C15:D15"/>
    <mergeCell ref="C34:D34"/>
    <mergeCell ref="A36:B36"/>
    <mergeCell ref="C38:D38"/>
    <mergeCell ref="C35:D35"/>
    <mergeCell ref="A16:B16"/>
    <mergeCell ref="A18:B18"/>
    <mergeCell ref="A26:B26"/>
    <mergeCell ref="A19:B19"/>
    <mergeCell ref="C19:D19"/>
    <mergeCell ref="C18:D18"/>
    <mergeCell ref="A21:B21"/>
    <mergeCell ref="C21:D21"/>
    <mergeCell ref="A25:B25"/>
    <mergeCell ref="C25:D25"/>
    <mergeCell ref="A35:B35"/>
    <mergeCell ref="A37:B37"/>
    <mergeCell ref="A34:B34"/>
    <mergeCell ref="C29:D29"/>
    <mergeCell ref="C30:D30"/>
    <mergeCell ref="A3:G3"/>
    <mergeCell ref="H3:N3"/>
    <mergeCell ref="A4:B4"/>
    <mergeCell ref="C4:D4"/>
    <mergeCell ref="H4:I4"/>
    <mergeCell ref="J4:K4"/>
    <mergeCell ref="A13:B13"/>
    <mergeCell ref="A15:B15"/>
    <mergeCell ref="A10:B10"/>
    <mergeCell ref="A11:B11"/>
    <mergeCell ref="C10:D10"/>
    <mergeCell ref="A12:B12"/>
    <mergeCell ref="A14:B14"/>
    <mergeCell ref="A5:B5"/>
    <mergeCell ref="A6:B6"/>
    <mergeCell ref="A7:B7"/>
    <mergeCell ref="A8:B8"/>
    <mergeCell ref="H15:I15"/>
    <mergeCell ref="J5:K5"/>
    <mergeCell ref="J12:K12"/>
    <mergeCell ref="J13:K13"/>
    <mergeCell ref="J15:K15"/>
    <mergeCell ref="J11:K11"/>
    <mergeCell ref="H14:I14"/>
    <mergeCell ref="C5:D5"/>
    <mergeCell ref="C6:D6"/>
    <mergeCell ref="C7:D7"/>
    <mergeCell ref="C8:D8"/>
    <mergeCell ref="A17:B17"/>
    <mergeCell ref="C17:D17"/>
    <mergeCell ref="H17:I17"/>
    <mergeCell ref="J17:K17"/>
    <mergeCell ref="J8:K8"/>
    <mergeCell ref="H8:I8"/>
    <mergeCell ref="A9:B9"/>
    <mergeCell ref="C16:D16"/>
    <mergeCell ref="H16:I16"/>
    <mergeCell ref="C12:D12"/>
    <mergeCell ref="C9:D9"/>
    <mergeCell ref="C11:D11"/>
    <mergeCell ref="C14:D14"/>
    <mergeCell ref="J14:K14"/>
    <mergeCell ref="H12:I12"/>
    <mergeCell ref="J6:K6"/>
    <mergeCell ref="H5:I5"/>
    <mergeCell ref="H6:I6"/>
    <mergeCell ref="H7:I7"/>
    <mergeCell ref="H10:I10"/>
    <mergeCell ref="H21:I21"/>
    <mergeCell ref="J21:K21"/>
    <mergeCell ref="A20:B20"/>
    <mergeCell ref="J22:K22"/>
    <mergeCell ref="A23:B23"/>
    <mergeCell ref="C23:D23"/>
    <mergeCell ref="H23:I23"/>
    <mergeCell ref="J23:K23"/>
    <mergeCell ref="A22:B22"/>
    <mergeCell ref="C20:D20"/>
    <mergeCell ref="C22:D22"/>
    <mergeCell ref="H20:I20"/>
    <mergeCell ref="H22:I22"/>
    <mergeCell ref="H25:I25"/>
    <mergeCell ref="J25:K25"/>
    <mergeCell ref="A24:B24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H28:I28"/>
    <mergeCell ref="A29:B29"/>
    <mergeCell ref="A30:B30"/>
    <mergeCell ref="A28:B28"/>
    <mergeCell ref="C33:D33"/>
    <mergeCell ref="C24:D24"/>
    <mergeCell ref="C26:D26"/>
    <mergeCell ref="C28:D28"/>
    <mergeCell ref="C32:D32"/>
    <mergeCell ref="H24:I24"/>
    <mergeCell ref="H32:I32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36" t="s">
        <v>77</v>
      </c>
      <c r="B5" s="335"/>
      <c r="C5" s="334" t="s">
        <v>83</v>
      </c>
      <c r="D5" s="335"/>
      <c r="E5" s="19" t="s">
        <v>29</v>
      </c>
      <c r="F5" s="5" t="s">
        <v>9</v>
      </c>
      <c r="G5" s="8" t="s">
        <v>12</v>
      </c>
      <c r="H5" s="336" t="s">
        <v>77</v>
      </c>
      <c r="I5" s="335"/>
      <c r="J5" s="334" t="s">
        <v>83</v>
      </c>
      <c r="K5" s="335"/>
      <c r="L5" s="19" t="s">
        <v>29</v>
      </c>
      <c r="M5" s="5" t="s">
        <v>9</v>
      </c>
      <c r="N5" s="9" t="s">
        <v>12</v>
      </c>
    </row>
    <row r="6" spans="1:14" x14ac:dyDescent="0.15">
      <c r="A6" s="315" t="s">
        <v>78</v>
      </c>
      <c r="B6" s="314"/>
      <c r="C6" s="316" t="s">
        <v>82</v>
      </c>
      <c r="D6" s="317"/>
      <c r="E6" s="17" t="s">
        <v>29</v>
      </c>
      <c r="F6" s="2" t="s">
        <v>9</v>
      </c>
      <c r="G6" s="4" t="s">
        <v>22</v>
      </c>
      <c r="H6" s="343" t="s">
        <v>13</v>
      </c>
      <c r="I6" s="344"/>
      <c r="J6" s="345" t="s">
        <v>13</v>
      </c>
      <c r="K6" s="344"/>
      <c r="L6" s="17" t="s">
        <v>13</v>
      </c>
      <c r="M6" s="2" t="s">
        <v>13</v>
      </c>
      <c r="N6" s="6" t="s">
        <v>13</v>
      </c>
    </row>
    <row r="7" spans="1:14" s="13" customFormat="1" x14ac:dyDescent="0.15">
      <c r="A7" s="315" t="s">
        <v>79</v>
      </c>
      <c r="B7" s="314"/>
      <c r="C7" s="316" t="s">
        <v>81</v>
      </c>
      <c r="D7" s="317"/>
      <c r="E7" s="17" t="s">
        <v>29</v>
      </c>
      <c r="F7" s="2" t="s">
        <v>9</v>
      </c>
      <c r="G7" s="4" t="s">
        <v>22</v>
      </c>
      <c r="H7" s="315" t="s">
        <v>79</v>
      </c>
      <c r="I7" s="314"/>
      <c r="J7" s="316" t="s">
        <v>81</v>
      </c>
      <c r="K7" s="317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15" t="s">
        <v>80</v>
      </c>
      <c r="B8" s="314"/>
      <c r="C8" s="316" t="s">
        <v>84</v>
      </c>
      <c r="D8" s="317"/>
      <c r="E8" s="17" t="s">
        <v>29</v>
      </c>
      <c r="F8" s="2" t="s">
        <v>9</v>
      </c>
      <c r="G8" s="4" t="s">
        <v>22</v>
      </c>
      <c r="H8" s="315" t="s">
        <v>80</v>
      </c>
      <c r="I8" s="314"/>
      <c r="J8" s="316" t="s">
        <v>84</v>
      </c>
      <c r="K8" s="317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15" t="s">
        <v>85</v>
      </c>
      <c r="B9" s="314"/>
      <c r="C9" s="313" t="s">
        <v>87</v>
      </c>
      <c r="D9" s="314"/>
      <c r="E9" s="17" t="s">
        <v>29</v>
      </c>
      <c r="F9" s="2" t="s">
        <v>9</v>
      </c>
      <c r="G9" s="3" t="s">
        <v>55</v>
      </c>
      <c r="H9" s="315" t="s">
        <v>85</v>
      </c>
      <c r="I9" s="314"/>
      <c r="J9" s="313" t="s">
        <v>87</v>
      </c>
      <c r="K9" s="314"/>
      <c r="L9" s="17" t="s">
        <v>29</v>
      </c>
      <c r="M9" s="2" t="s">
        <v>9</v>
      </c>
      <c r="N9" s="4" t="s">
        <v>55</v>
      </c>
    </row>
    <row r="10" spans="1:14" x14ac:dyDescent="0.15">
      <c r="A10" s="315" t="s">
        <v>86</v>
      </c>
      <c r="B10" s="314"/>
      <c r="C10" s="313" t="s">
        <v>88</v>
      </c>
      <c r="D10" s="314"/>
      <c r="E10" s="17" t="s">
        <v>29</v>
      </c>
      <c r="F10" s="2" t="s">
        <v>9</v>
      </c>
      <c r="G10" s="3" t="s">
        <v>55</v>
      </c>
      <c r="H10" s="315" t="s">
        <v>86</v>
      </c>
      <c r="I10" s="314"/>
      <c r="J10" s="313" t="s">
        <v>88</v>
      </c>
      <c r="K10" s="314"/>
      <c r="L10" s="17" t="s">
        <v>29</v>
      </c>
      <c r="M10" s="2" t="s">
        <v>9</v>
      </c>
      <c r="N10" s="4" t="s">
        <v>55</v>
      </c>
    </row>
    <row r="11" spans="1:14" x14ac:dyDescent="0.15">
      <c r="A11" s="315" t="s">
        <v>89</v>
      </c>
      <c r="B11" s="314"/>
      <c r="C11" s="313" t="s">
        <v>99</v>
      </c>
      <c r="D11" s="314"/>
      <c r="E11" s="17" t="s">
        <v>29</v>
      </c>
      <c r="F11" s="2" t="s">
        <v>9</v>
      </c>
      <c r="G11" s="3" t="s">
        <v>55</v>
      </c>
      <c r="H11" s="315" t="s">
        <v>89</v>
      </c>
      <c r="I11" s="314"/>
      <c r="J11" s="313" t="s">
        <v>99</v>
      </c>
      <c r="K11" s="314"/>
      <c r="L11" s="17" t="s">
        <v>29</v>
      </c>
      <c r="M11" s="2" t="s">
        <v>9</v>
      </c>
      <c r="N11" s="4" t="s">
        <v>55</v>
      </c>
    </row>
    <row r="12" spans="1:14" x14ac:dyDescent="0.15">
      <c r="A12" s="315" t="s">
        <v>90</v>
      </c>
      <c r="B12" s="314"/>
      <c r="C12" s="313" t="s">
        <v>100</v>
      </c>
      <c r="D12" s="314"/>
      <c r="E12" s="17" t="s">
        <v>29</v>
      </c>
      <c r="F12" s="2" t="s">
        <v>9</v>
      </c>
      <c r="G12" s="3" t="s">
        <v>55</v>
      </c>
      <c r="H12" s="315" t="s">
        <v>90</v>
      </c>
      <c r="I12" s="314"/>
      <c r="J12" s="313" t="s">
        <v>100</v>
      </c>
      <c r="K12" s="314"/>
      <c r="L12" s="17" t="s">
        <v>29</v>
      </c>
      <c r="M12" s="2" t="s">
        <v>9</v>
      </c>
      <c r="N12" s="4" t="s">
        <v>55</v>
      </c>
    </row>
    <row r="13" spans="1:14" x14ac:dyDescent="0.15">
      <c r="A13" s="315" t="s">
        <v>91</v>
      </c>
      <c r="B13" s="314"/>
      <c r="C13" s="313" t="s">
        <v>101</v>
      </c>
      <c r="D13" s="314"/>
      <c r="E13" s="17" t="s">
        <v>29</v>
      </c>
      <c r="F13" s="2" t="s">
        <v>9</v>
      </c>
      <c r="G13" s="3" t="s">
        <v>55</v>
      </c>
      <c r="H13" s="315" t="s">
        <v>91</v>
      </c>
      <c r="I13" s="314"/>
      <c r="J13" s="313" t="s">
        <v>101</v>
      </c>
      <c r="K13" s="314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5" t="s">
        <v>92</v>
      </c>
      <c r="B14" s="314"/>
      <c r="C14" s="313" t="s">
        <v>102</v>
      </c>
      <c r="D14" s="314"/>
      <c r="E14" s="17" t="s">
        <v>29</v>
      </c>
      <c r="F14" s="2" t="s">
        <v>9</v>
      </c>
      <c r="G14" s="3" t="s">
        <v>55</v>
      </c>
      <c r="H14" s="315" t="s">
        <v>92</v>
      </c>
      <c r="I14" s="314"/>
      <c r="J14" s="313" t="s">
        <v>102</v>
      </c>
      <c r="K14" s="314"/>
      <c r="L14" s="17" t="s">
        <v>29</v>
      </c>
      <c r="M14" s="2" t="s">
        <v>9</v>
      </c>
      <c r="N14" s="4" t="s">
        <v>55</v>
      </c>
    </row>
    <row r="15" spans="1:14" x14ac:dyDescent="0.15">
      <c r="A15" s="315" t="s">
        <v>93</v>
      </c>
      <c r="B15" s="314"/>
      <c r="C15" s="313" t="s">
        <v>103</v>
      </c>
      <c r="D15" s="314"/>
      <c r="E15" s="17" t="s">
        <v>29</v>
      </c>
      <c r="F15" s="2" t="s">
        <v>9</v>
      </c>
      <c r="G15" s="3" t="s">
        <v>55</v>
      </c>
      <c r="H15" s="315" t="s">
        <v>93</v>
      </c>
      <c r="I15" s="314"/>
      <c r="J15" s="313" t="s">
        <v>103</v>
      </c>
      <c r="K15" s="314"/>
      <c r="L15" s="17" t="s">
        <v>29</v>
      </c>
      <c r="M15" s="2" t="s">
        <v>9</v>
      </c>
      <c r="N15" s="4" t="s">
        <v>55</v>
      </c>
    </row>
    <row r="16" spans="1:14" x14ac:dyDescent="0.15">
      <c r="A16" s="315" t="s">
        <v>94</v>
      </c>
      <c r="B16" s="314"/>
      <c r="C16" s="313" t="s">
        <v>104</v>
      </c>
      <c r="D16" s="314"/>
      <c r="E16" s="17" t="s">
        <v>29</v>
      </c>
      <c r="F16" s="2" t="s">
        <v>9</v>
      </c>
      <c r="G16" s="3" t="s">
        <v>55</v>
      </c>
      <c r="H16" s="315" t="s">
        <v>94</v>
      </c>
      <c r="I16" s="314"/>
      <c r="J16" s="313" t="s">
        <v>104</v>
      </c>
      <c r="K16" s="314"/>
      <c r="L16" s="17" t="s">
        <v>29</v>
      </c>
      <c r="M16" s="2" t="s">
        <v>9</v>
      </c>
      <c r="N16" s="4" t="s">
        <v>55</v>
      </c>
    </row>
    <row r="17" spans="1:14" x14ac:dyDescent="0.15">
      <c r="A17" s="315" t="s">
        <v>95</v>
      </c>
      <c r="B17" s="314"/>
      <c r="C17" s="313" t="s">
        <v>105</v>
      </c>
      <c r="D17" s="314"/>
      <c r="E17" s="17" t="s">
        <v>29</v>
      </c>
      <c r="F17" s="2" t="s">
        <v>9</v>
      </c>
      <c r="G17" s="3" t="s">
        <v>55</v>
      </c>
      <c r="H17" s="315" t="s">
        <v>95</v>
      </c>
      <c r="I17" s="314"/>
      <c r="J17" s="313" t="s">
        <v>105</v>
      </c>
      <c r="K17" s="314"/>
      <c r="L17" s="17" t="s">
        <v>29</v>
      </c>
      <c r="M17" s="2" t="s">
        <v>9</v>
      </c>
      <c r="N17" s="4" t="s">
        <v>55</v>
      </c>
    </row>
    <row r="18" spans="1:14" x14ac:dyDescent="0.15">
      <c r="A18" s="315" t="s">
        <v>96</v>
      </c>
      <c r="B18" s="314"/>
      <c r="C18" s="313" t="s">
        <v>106</v>
      </c>
      <c r="D18" s="314"/>
      <c r="E18" s="17" t="s">
        <v>29</v>
      </c>
      <c r="F18" s="2" t="s">
        <v>9</v>
      </c>
      <c r="G18" s="3" t="s">
        <v>55</v>
      </c>
      <c r="H18" s="315" t="s">
        <v>96</v>
      </c>
      <c r="I18" s="314"/>
      <c r="J18" s="313" t="s">
        <v>106</v>
      </c>
      <c r="K18" s="314"/>
      <c r="L18" s="17" t="s">
        <v>29</v>
      </c>
      <c r="M18" s="2" t="s">
        <v>9</v>
      </c>
      <c r="N18" s="4" t="s">
        <v>55</v>
      </c>
    </row>
    <row r="19" spans="1:14" x14ac:dyDescent="0.15">
      <c r="A19" s="315" t="s">
        <v>97</v>
      </c>
      <c r="B19" s="314"/>
      <c r="C19" s="313" t="s">
        <v>107</v>
      </c>
      <c r="D19" s="314"/>
      <c r="E19" s="17" t="s">
        <v>29</v>
      </c>
      <c r="F19" s="2" t="s">
        <v>9</v>
      </c>
      <c r="G19" s="3" t="s">
        <v>55</v>
      </c>
      <c r="H19" s="315" t="s">
        <v>97</v>
      </c>
      <c r="I19" s="314"/>
      <c r="J19" s="313" t="s">
        <v>107</v>
      </c>
      <c r="K19" s="314"/>
      <c r="L19" s="17" t="s">
        <v>29</v>
      </c>
      <c r="M19" s="2" t="s">
        <v>9</v>
      </c>
      <c r="N19" s="4" t="s">
        <v>55</v>
      </c>
    </row>
    <row r="20" spans="1:14" x14ac:dyDescent="0.15">
      <c r="A20" s="315" t="s">
        <v>98</v>
      </c>
      <c r="B20" s="314"/>
      <c r="C20" s="313" t="s">
        <v>108</v>
      </c>
      <c r="D20" s="314"/>
      <c r="E20" s="17" t="s">
        <v>29</v>
      </c>
      <c r="F20" s="2" t="s">
        <v>9</v>
      </c>
      <c r="G20" s="3" t="s">
        <v>55</v>
      </c>
      <c r="H20" s="315" t="s">
        <v>98</v>
      </c>
      <c r="I20" s="314"/>
      <c r="J20" s="313" t="s">
        <v>108</v>
      </c>
      <c r="K20" s="314"/>
      <c r="L20" s="17" t="s">
        <v>29</v>
      </c>
      <c r="M20" s="2" t="s">
        <v>9</v>
      </c>
      <c r="N20" s="4" t="s">
        <v>55</v>
      </c>
    </row>
    <row r="21" spans="1:14" x14ac:dyDescent="0.15">
      <c r="A21" s="315" t="s">
        <v>109</v>
      </c>
      <c r="B21" s="314"/>
      <c r="C21" s="313" t="s">
        <v>110</v>
      </c>
      <c r="D21" s="314"/>
      <c r="E21" s="17" t="s">
        <v>29</v>
      </c>
      <c r="F21" s="2" t="s">
        <v>9</v>
      </c>
      <c r="G21" s="3" t="s">
        <v>55</v>
      </c>
      <c r="H21" s="315" t="s">
        <v>109</v>
      </c>
      <c r="I21" s="314"/>
      <c r="J21" s="313" t="s">
        <v>110</v>
      </c>
      <c r="K21" s="314"/>
      <c r="L21" s="17" t="s">
        <v>29</v>
      </c>
      <c r="M21" s="2" t="s">
        <v>9</v>
      </c>
      <c r="N21" s="4" t="s">
        <v>55</v>
      </c>
    </row>
    <row r="22" spans="1:14" x14ac:dyDescent="0.15">
      <c r="A22" s="315"/>
      <c r="B22" s="314"/>
      <c r="C22" s="313"/>
      <c r="D22" s="314"/>
      <c r="E22" s="17"/>
      <c r="F22" s="2"/>
      <c r="G22" s="3"/>
      <c r="H22" s="315"/>
      <c r="I22" s="314"/>
      <c r="J22" s="313"/>
      <c r="K22" s="314"/>
      <c r="L22" s="17"/>
      <c r="M22" s="2"/>
      <c r="N22" s="4"/>
    </row>
    <row r="23" spans="1:14" x14ac:dyDescent="0.15">
      <c r="A23" s="315"/>
      <c r="B23" s="314"/>
      <c r="C23" s="313"/>
      <c r="D23" s="314"/>
      <c r="E23" s="17"/>
      <c r="F23" s="2"/>
      <c r="G23" s="3"/>
      <c r="H23" s="315"/>
      <c r="I23" s="314"/>
      <c r="J23" s="313"/>
      <c r="K23" s="314"/>
      <c r="L23" s="17"/>
      <c r="M23" s="2"/>
      <c r="N23" s="4"/>
    </row>
    <row r="24" spans="1:14" x14ac:dyDescent="0.15">
      <c r="A24" s="315"/>
      <c r="B24" s="314"/>
      <c r="C24" s="313"/>
      <c r="D24" s="314"/>
      <c r="E24" s="17"/>
      <c r="F24" s="2"/>
      <c r="G24" s="3"/>
      <c r="H24" s="315"/>
      <c r="I24" s="314"/>
      <c r="J24" s="313"/>
      <c r="K24" s="314"/>
      <c r="L24" s="17"/>
      <c r="M24" s="2"/>
      <c r="N24" s="4"/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3"/>
      <c r="D26" s="314"/>
      <c r="E26" s="17"/>
      <c r="F26" s="2"/>
      <c r="G26" s="3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3"/>
      <c r="D27" s="314"/>
      <c r="E27" s="17"/>
      <c r="F27" s="2"/>
      <c r="G27" s="3"/>
      <c r="H27" s="315"/>
      <c r="I27" s="314"/>
      <c r="J27" s="313"/>
      <c r="K27" s="314"/>
      <c r="L27" s="17"/>
      <c r="M27" s="2"/>
      <c r="N27" s="4"/>
    </row>
    <row r="28" spans="1:14" x14ac:dyDescent="0.15">
      <c r="A28" s="315"/>
      <c r="B28" s="314"/>
      <c r="C28" s="313"/>
      <c r="D28" s="314"/>
      <c r="E28" s="17"/>
      <c r="F28" s="2"/>
      <c r="G28" s="3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3"/>
      <c r="H29" s="315"/>
      <c r="I29" s="314"/>
      <c r="J29" s="313"/>
      <c r="K29" s="314"/>
      <c r="L29" s="17"/>
      <c r="M29" s="2"/>
      <c r="N29" s="4"/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x14ac:dyDescent="0.15">
      <c r="A31" s="315"/>
      <c r="B31" s="314"/>
      <c r="C31" s="313"/>
      <c r="D31" s="314"/>
      <c r="E31" s="17"/>
      <c r="F31" s="2"/>
      <c r="G31" s="3"/>
      <c r="H31" s="315"/>
      <c r="I31" s="314"/>
      <c r="J31" s="313"/>
      <c r="K31" s="314"/>
      <c r="L31" s="17"/>
      <c r="M31" s="2"/>
      <c r="N31" s="4"/>
    </row>
    <row r="32" spans="1:14" x14ac:dyDescent="0.15">
      <c r="A32" s="315"/>
      <c r="B32" s="314"/>
      <c r="C32" s="313"/>
      <c r="D32" s="314"/>
      <c r="E32" s="17"/>
      <c r="F32" s="2"/>
      <c r="G32" s="3"/>
      <c r="H32" s="315"/>
      <c r="I32" s="314"/>
      <c r="J32" s="313"/>
      <c r="K32" s="314"/>
      <c r="L32" s="17"/>
      <c r="M32" s="2"/>
      <c r="N32" s="4"/>
    </row>
    <row r="33" spans="1:14" x14ac:dyDescent="0.15">
      <c r="A33" s="315"/>
      <c r="B33" s="314"/>
      <c r="C33" s="313"/>
      <c r="D33" s="314"/>
      <c r="E33" s="17"/>
      <c r="F33" s="2"/>
      <c r="G33" s="3"/>
      <c r="H33" s="315"/>
      <c r="I33" s="314"/>
      <c r="J33" s="313"/>
      <c r="K33" s="314"/>
      <c r="L33" s="17"/>
      <c r="M33" s="2"/>
      <c r="N33" s="4"/>
    </row>
    <row r="34" spans="1:14" x14ac:dyDescent="0.15">
      <c r="A34" s="315"/>
      <c r="B34" s="314"/>
      <c r="C34" s="313"/>
      <c r="D34" s="314"/>
      <c r="E34" s="17"/>
      <c r="F34" s="2"/>
      <c r="G34" s="3"/>
      <c r="H34" s="315"/>
      <c r="I34" s="314"/>
      <c r="J34" s="313"/>
      <c r="K34" s="314"/>
      <c r="L34" s="17"/>
      <c r="M34" s="2"/>
      <c r="N34" s="4"/>
    </row>
    <row r="35" spans="1:14" x14ac:dyDescent="0.15">
      <c r="A35" s="315"/>
      <c r="B35" s="314"/>
      <c r="C35" s="313"/>
      <c r="D35" s="314"/>
      <c r="E35" s="17"/>
      <c r="F35" s="2"/>
      <c r="G35" s="3"/>
      <c r="H35" s="315"/>
      <c r="I35" s="314"/>
      <c r="J35" s="313"/>
      <c r="K35" s="314"/>
      <c r="L35" s="17"/>
      <c r="M35" s="2"/>
      <c r="N35" s="4"/>
    </row>
    <row r="36" spans="1:14" x14ac:dyDescent="0.15">
      <c r="A36" s="315"/>
      <c r="B36" s="314"/>
      <c r="C36" s="313"/>
      <c r="D36" s="314"/>
      <c r="E36" s="17"/>
      <c r="F36" s="2"/>
      <c r="G36" s="3"/>
      <c r="H36" s="315"/>
      <c r="I36" s="314"/>
      <c r="J36" s="313"/>
      <c r="K36" s="314"/>
      <c r="L36" s="17"/>
      <c r="M36" s="2"/>
      <c r="N36" s="4"/>
    </row>
    <row r="37" spans="1:14" ht="14.25" thickBot="1" x14ac:dyDescent="0.2">
      <c r="A37" s="340"/>
      <c r="B37" s="339"/>
      <c r="C37" s="338"/>
      <c r="D37" s="339"/>
      <c r="E37" s="18"/>
      <c r="F37" s="10"/>
      <c r="G37" s="11"/>
      <c r="H37" s="340"/>
      <c r="I37" s="339"/>
      <c r="J37" s="338"/>
      <c r="K37" s="339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41" t="s">
        <v>70</v>
      </c>
      <c r="I39" s="341"/>
      <c r="J39" s="341" t="s">
        <v>18</v>
      </c>
      <c r="K39" s="341"/>
    </row>
    <row r="40" spans="1:14" x14ac:dyDescent="0.15">
      <c r="A40" s="25"/>
      <c r="B40" s="25"/>
      <c r="C40" s="25"/>
      <c r="D40" s="25"/>
      <c r="G40" s="14" t="s">
        <v>11</v>
      </c>
      <c r="H40" s="341" t="s">
        <v>70</v>
      </c>
      <c r="I40" s="341"/>
      <c r="J40" s="341" t="s">
        <v>20</v>
      </c>
      <c r="K40" s="341"/>
    </row>
  </sheetData>
  <mergeCells count="144"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33:D33"/>
    <mergeCell ref="C14:D14"/>
    <mergeCell ref="C20:D20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H22:I22"/>
    <mergeCell ref="H24:I24"/>
    <mergeCell ref="C29:D29"/>
    <mergeCell ref="C30:D3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36" t="s">
        <v>111</v>
      </c>
      <c r="B5" s="335"/>
      <c r="C5" s="334" t="s">
        <v>136</v>
      </c>
      <c r="D5" s="335"/>
      <c r="E5" s="19" t="s">
        <v>29</v>
      </c>
      <c r="F5" s="5" t="s">
        <v>9</v>
      </c>
      <c r="G5" s="8" t="s">
        <v>12</v>
      </c>
      <c r="H5" s="336" t="s">
        <v>111</v>
      </c>
      <c r="I5" s="335"/>
      <c r="J5" s="334" t="s">
        <v>136</v>
      </c>
      <c r="K5" s="335"/>
      <c r="L5" s="19" t="s">
        <v>29</v>
      </c>
      <c r="M5" s="5" t="s">
        <v>9</v>
      </c>
      <c r="N5" s="9" t="s">
        <v>12</v>
      </c>
    </row>
    <row r="6" spans="1:14" x14ac:dyDescent="0.15">
      <c r="A6" s="315" t="s">
        <v>112</v>
      </c>
      <c r="B6" s="314"/>
      <c r="C6" s="316" t="s">
        <v>137</v>
      </c>
      <c r="D6" s="317"/>
      <c r="E6" s="17" t="s">
        <v>29</v>
      </c>
      <c r="F6" s="2" t="s">
        <v>9</v>
      </c>
      <c r="G6" s="4" t="s">
        <v>22</v>
      </c>
      <c r="H6" s="315" t="s">
        <v>112</v>
      </c>
      <c r="I6" s="314"/>
      <c r="J6" s="316" t="s">
        <v>137</v>
      </c>
      <c r="K6" s="317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15" t="s">
        <v>113</v>
      </c>
      <c r="B7" s="314"/>
      <c r="C7" s="316" t="s">
        <v>138</v>
      </c>
      <c r="D7" s="317"/>
      <c r="E7" s="17" t="s">
        <v>29</v>
      </c>
      <c r="F7" s="2" t="s">
        <v>9</v>
      </c>
      <c r="G7" s="4" t="s">
        <v>22</v>
      </c>
      <c r="H7" s="315" t="s">
        <v>113</v>
      </c>
      <c r="I7" s="314"/>
      <c r="J7" s="316" t="s">
        <v>138</v>
      </c>
      <c r="K7" s="317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15" t="s">
        <v>114</v>
      </c>
      <c r="B8" s="314"/>
      <c r="C8" s="316" t="s">
        <v>139</v>
      </c>
      <c r="D8" s="317"/>
      <c r="E8" s="17" t="s">
        <v>29</v>
      </c>
      <c r="F8" s="2" t="s">
        <v>9</v>
      </c>
      <c r="G8" s="4" t="s">
        <v>22</v>
      </c>
      <c r="H8" s="315" t="s">
        <v>114</v>
      </c>
      <c r="I8" s="314"/>
      <c r="J8" s="316" t="s">
        <v>139</v>
      </c>
      <c r="K8" s="317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15" t="s">
        <v>115</v>
      </c>
      <c r="B9" s="314"/>
      <c r="C9" s="313" t="s">
        <v>140</v>
      </c>
      <c r="D9" s="314"/>
      <c r="E9" s="17" t="s">
        <v>29</v>
      </c>
      <c r="F9" s="2" t="s">
        <v>9</v>
      </c>
      <c r="G9" s="4" t="s">
        <v>22</v>
      </c>
      <c r="H9" s="315" t="s">
        <v>115</v>
      </c>
      <c r="I9" s="314"/>
      <c r="J9" s="313" t="s">
        <v>140</v>
      </c>
      <c r="K9" s="314"/>
      <c r="L9" s="17" t="s">
        <v>29</v>
      </c>
      <c r="M9" s="2" t="s">
        <v>9</v>
      </c>
      <c r="N9" s="4" t="s">
        <v>22</v>
      </c>
    </row>
    <row r="10" spans="1:14" x14ac:dyDescent="0.15">
      <c r="A10" s="315" t="s">
        <v>116</v>
      </c>
      <c r="B10" s="314"/>
      <c r="C10" s="313" t="s">
        <v>141</v>
      </c>
      <c r="D10" s="314"/>
      <c r="E10" s="17" t="s">
        <v>29</v>
      </c>
      <c r="F10" s="2" t="s">
        <v>9</v>
      </c>
      <c r="G10" s="4" t="s">
        <v>22</v>
      </c>
      <c r="H10" s="315" t="s">
        <v>116</v>
      </c>
      <c r="I10" s="314"/>
      <c r="J10" s="313" t="s">
        <v>141</v>
      </c>
      <c r="K10" s="314"/>
      <c r="L10" s="17" t="s">
        <v>29</v>
      </c>
      <c r="M10" s="2" t="s">
        <v>9</v>
      </c>
      <c r="N10" s="4" t="s">
        <v>22</v>
      </c>
    </row>
    <row r="11" spans="1:14" x14ac:dyDescent="0.15">
      <c r="A11" s="315" t="s">
        <v>117</v>
      </c>
      <c r="B11" s="314"/>
      <c r="C11" s="313" t="s">
        <v>142</v>
      </c>
      <c r="D11" s="314"/>
      <c r="E11" s="17" t="s">
        <v>29</v>
      </c>
      <c r="F11" s="2" t="s">
        <v>9</v>
      </c>
      <c r="G11" s="3" t="s">
        <v>55</v>
      </c>
      <c r="H11" s="315" t="s">
        <v>117</v>
      </c>
      <c r="I11" s="314"/>
      <c r="J11" s="313" t="s">
        <v>142</v>
      </c>
      <c r="K11" s="314"/>
      <c r="L11" s="17" t="s">
        <v>29</v>
      </c>
      <c r="M11" s="2" t="s">
        <v>9</v>
      </c>
      <c r="N11" s="4" t="s">
        <v>55</v>
      </c>
    </row>
    <row r="12" spans="1:14" x14ac:dyDescent="0.15">
      <c r="A12" s="315" t="s">
        <v>118</v>
      </c>
      <c r="B12" s="314"/>
      <c r="C12" s="313" t="s">
        <v>143</v>
      </c>
      <c r="D12" s="314"/>
      <c r="E12" s="17" t="s">
        <v>29</v>
      </c>
      <c r="F12" s="2" t="s">
        <v>9</v>
      </c>
      <c r="G12" s="3" t="s">
        <v>55</v>
      </c>
      <c r="H12" s="315" t="s">
        <v>118</v>
      </c>
      <c r="I12" s="314"/>
      <c r="J12" s="313" t="s">
        <v>143</v>
      </c>
      <c r="K12" s="314"/>
      <c r="L12" s="17" t="s">
        <v>29</v>
      </c>
      <c r="M12" s="2" t="s">
        <v>9</v>
      </c>
      <c r="N12" s="4" t="s">
        <v>55</v>
      </c>
    </row>
    <row r="13" spans="1:14" x14ac:dyDescent="0.15">
      <c r="A13" s="315" t="s">
        <v>119</v>
      </c>
      <c r="B13" s="314"/>
      <c r="C13" s="313" t="s">
        <v>144</v>
      </c>
      <c r="D13" s="314"/>
      <c r="E13" s="17" t="s">
        <v>29</v>
      </c>
      <c r="F13" s="2" t="s">
        <v>9</v>
      </c>
      <c r="G13" s="3" t="s">
        <v>55</v>
      </c>
      <c r="H13" s="315" t="s">
        <v>119</v>
      </c>
      <c r="I13" s="314"/>
      <c r="J13" s="313" t="s">
        <v>144</v>
      </c>
      <c r="K13" s="314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5" t="s">
        <v>120</v>
      </c>
      <c r="B14" s="314"/>
      <c r="C14" s="313" t="s">
        <v>145</v>
      </c>
      <c r="D14" s="314"/>
      <c r="E14" s="17" t="s">
        <v>29</v>
      </c>
      <c r="F14" s="2" t="s">
        <v>9</v>
      </c>
      <c r="G14" s="3" t="s">
        <v>55</v>
      </c>
      <c r="H14" s="315" t="s">
        <v>120</v>
      </c>
      <c r="I14" s="314"/>
      <c r="J14" s="313" t="s">
        <v>145</v>
      </c>
      <c r="K14" s="314"/>
      <c r="L14" s="17" t="s">
        <v>29</v>
      </c>
      <c r="M14" s="2" t="s">
        <v>9</v>
      </c>
      <c r="N14" s="4" t="s">
        <v>55</v>
      </c>
    </row>
    <row r="15" spans="1:14" x14ac:dyDescent="0.15">
      <c r="A15" s="315" t="s">
        <v>121</v>
      </c>
      <c r="B15" s="314"/>
      <c r="C15" s="313" t="s">
        <v>146</v>
      </c>
      <c r="D15" s="314"/>
      <c r="E15" s="17" t="s">
        <v>29</v>
      </c>
      <c r="F15" s="2" t="s">
        <v>9</v>
      </c>
      <c r="G15" s="3" t="s">
        <v>55</v>
      </c>
      <c r="H15" s="315" t="s">
        <v>121</v>
      </c>
      <c r="I15" s="314"/>
      <c r="J15" s="313" t="s">
        <v>146</v>
      </c>
      <c r="K15" s="314"/>
      <c r="L15" s="17" t="s">
        <v>29</v>
      </c>
      <c r="M15" s="2" t="s">
        <v>9</v>
      </c>
      <c r="N15" s="4" t="s">
        <v>55</v>
      </c>
    </row>
    <row r="16" spans="1:14" x14ac:dyDescent="0.15">
      <c r="A16" s="315" t="s">
        <v>122</v>
      </c>
      <c r="B16" s="314"/>
      <c r="C16" s="313" t="s">
        <v>147</v>
      </c>
      <c r="D16" s="314"/>
      <c r="E16" s="17" t="s">
        <v>29</v>
      </c>
      <c r="F16" s="2" t="s">
        <v>9</v>
      </c>
      <c r="G16" s="3" t="s">
        <v>55</v>
      </c>
      <c r="H16" s="315" t="s">
        <v>122</v>
      </c>
      <c r="I16" s="314"/>
      <c r="J16" s="313" t="s">
        <v>147</v>
      </c>
      <c r="K16" s="314"/>
      <c r="L16" s="17" t="s">
        <v>29</v>
      </c>
      <c r="M16" s="2" t="s">
        <v>9</v>
      </c>
      <c r="N16" s="4" t="s">
        <v>55</v>
      </c>
    </row>
    <row r="17" spans="1:14" x14ac:dyDescent="0.15">
      <c r="A17" s="315" t="s">
        <v>123</v>
      </c>
      <c r="B17" s="314"/>
      <c r="C17" s="313" t="s">
        <v>148</v>
      </c>
      <c r="D17" s="314"/>
      <c r="E17" s="17" t="s">
        <v>29</v>
      </c>
      <c r="F17" s="2" t="s">
        <v>9</v>
      </c>
      <c r="G17" s="3" t="s">
        <v>55</v>
      </c>
      <c r="H17" s="315" t="s">
        <v>123</v>
      </c>
      <c r="I17" s="314"/>
      <c r="J17" s="313" t="s">
        <v>148</v>
      </c>
      <c r="K17" s="314"/>
      <c r="L17" s="17" t="s">
        <v>29</v>
      </c>
      <c r="M17" s="2" t="s">
        <v>9</v>
      </c>
      <c r="N17" s="4" t="s">
        <v>55</v>
      </c>
    </row>
    <row r="18" spans="1:14" x14ac:dyDescent="0.15">
      <c r="A18" s="315" t="s">
        <v>124</v>
      </c>
      <c r="B18" s="314"/>
      <c r="C18" s="313" t="s">
        <v>149</v>
      </c>
      <c r="D18" s="314"/>
      <c r="E18" s="17" t="s">
        <v>29</v>
      </c>
      <c r="F18" s="2" t="s">
        <v>9</v>
      </c>
      <c r="G18" s="3" t="s">
        <v>55</v>
      </c>
      <c r="H18" s="315" t="s">
        <v>124</v>
      </c>
      <c r="I18" s="314"/>
      <c r="J18" s="313" t="s">
        <v>149</v>
      </c>
      <c r="K18" s="314"/>
      <c r="L18" s="17" t="s">
        <v>29</v>
      </c>
      <c r="M18" s="2" t="s">
        <v>9</v>
      </c>
      <c r="N18" s="4" t="s">
        <v>55</v>
      </c>
    </row>
    <row r="19" spans="1:14" x14ac:dyDescent="0.15">
      <c r="A19" s="315" t="s">
        <v>125</v>
      </c>
      <c r="B19" s="314"/>
      <c r="C19" s="313" t="s">
        <v>150</v>
      </c>
      <c r="D19" s="314"/>
      <c r="E19" s="17" t="s">
        <v>29</v>
      </c>
      <c r="F19" s="2" t="s">
        <v>9</v>
      </c>
      <c r="G19" s="3" t="s">
        <v>55</v>
      </c>
      <c r="H19" s="315" t="s">
        <v>125</v>
      </c>
      <c r="I19" s="314"/>
      <c r="J19" s="313" t="s">
        <v>150</v>
      </c>
      <c r="K19" s="314"/>
      <c r="L19" s="17" t="s">
        <v>29</v>
      </c>
      <c r="M19" s="2" t="s">
        <v>9</v>
      </c>
      <c r="N19" s="4" t="s">
        <v>55</v>
      </c>
    </row>
    <row r="20" spans="1:14" x14ac:dyDescent="0.15">
      <c r="A20" s="315" t="s">
        <v>126</v>
      </c>
      <c r="B20" s="314"/>
      <c r="C20" s="313" t="s">
        <v>151</v>
      </c>
      <c r="D20" s="314"/>
      <c r="E20" s="17" t="s">
        <v>29</v>
      </c>
      <c r="F20" s="2" t="s">
        <v>9</v>
      </c>
      <c r="G20" s="3" t="s">
        <v>55</v>
      </c>
      <c r="H20" s="315" t="s">
        <v>126</v>
      </c>
      <c r="I20" s="314"/>
      <c r="J20" s="313" t="s">
        <v>151</v>
      </c>
      <c r="K20" s="314"/>
      <c r="L20" s="17" t="s">
        <v>29</v>
      </c>
      <c r="M20" s="2" t="s">
        <v>9</v>
      </c>
      <c r="N20" s="4" t="s">
        <v>55</v>
      </c>
    </row>
    <row r="21" spans="1:14" x14ac:dyDescent="0.15">
      <c r="A21" s="315" t="s">
        <v>127</v>
      </c>
      <c r="B21" s="314"/>
      <c r="C21" s="313" t="s">
        <v>152</v>
      </c>
      <c r="D21" s="314"/>
      <c r="E21" s="17" t="s">
        <v>29</v>
      </c>
      <c r="F21" s="2" t="s">
        <v>9</v>
      </c>
      <c r="G21" s="3" t="s">
        <v>55</v>
      </c>
      <c r="H21" s="315" t="s">
        <v>127</v>
      </c>
      <c r="I21" s="314"/>
      <c r="J21" s="313" t="s">
        <v>152</v>
      </c>
      <c r="K21" s="314"/>
      <c r="L21" s="17" t="s">
        <v>29</v>
      </c>
      <c r="M21" s="2" t="s">
        <v>9</v>
      </c>
      <c r="N21" s="4" t="s">
        <v>55</v>
      </c>
    </row>
    <row r="22" spans="1:14" x14ac:dyDescent="0.15">
      <c r="A22" s="315" t="s">
        <v>128</v>
      </c>
      <c r="B22" s="314"/>
      <c r="C22" s="313" t="s">
        <v>153</v>
      </c>
      <c r="D22" s="314"/>
      <c r="E22" s="17" t="s">
        <v>29</v>
      </c>
      <c r="F22" s="2" t="s">
        <v>9</v>
      </c>
      <c r="G22" s="3" t="s">
        <v>55</v>
      </c>
      <c r="H22" s="315" t="s">
        <v>128</v>
      </c>
      <c r="I22" s="314"/>
      <c r="J22" s="313" t="s">
        <v>153</v>
      </c>
      <c r="K22" s="314"/>
      <c r="L22" s="17" t="s">
        <v>29</v>
      </c>
      <c r="M22" s="2" t="s">
        <v>9</v>
      </c>
      <c r="N22" s="4" t="s">
        <v>55</v>
      </c>
    </row>
    <row r="23" spans="1:14" x14ac:dyDescent="0.15">
      <c r="A23" s="315" t="s">
        <v>129</v>
      </c>
      <c r="B23" s="314"/>
      <c r="C23" s="313" t="s">
        <v>211</v>
      </c>
      <c r="D23" s="314"/>
      <c r="E23" s="17" t="s">
        <v>29</v>
      </c>
      <c r="F23" s="2" t="s">
        <v>9</v>
      </c>
      <c r="G23" s="3" t="s">
        <v>55</v>
      </c>
      <c r="H23" s="315" t="s">
        <v>129</v>
      </c>
      <c r="I23" s="314"/>
      <c r="J23" s="313" t="s">
        <v>211</v>
      </c>
      <c r="K23" s="314"/>
      <c r="L23" s="17" t="s">
        <v>29</v>
      </c>
      <c r="M23" s="2" t="s">
        <v>9</v>
      </c>
      <c r="N23" s="4" t="s">
        <v>55</v>
      </c>
    </row>
    <row r="24" spans="1:14" x14ac:dyDescent="0.15">
      <c r="A24" s="315" t="s">
        <v>130</v>
      </c>
      <c r="B24" s="314"/>
      <c r="C24" s="313" t="s">
        <v>212</v>
      </c>
      <c r="D24" s="314"/>
      <c r="E24" s="17" t="s">
        <v>29</v>
      </c>
      <c r="F24" s="2" t="s">
        <v>9</v>
      </c>
      <c r="G24" s="3" t="s">
        <v>55</v>
      </c>
      <c r="H24" s="315" t="s">
        <v>130</v>
      </c>
      <c r="I24" s="314"/>
      <c r="J24" s="313" t="s">
        <v>212</v>
      </c>
      <c r="K24" s="314"/>
      <c r="L24" s="17" t="s">
        <v>29</v>
      </c>
      <c r="M24" s="2" t="s">
        <v>9</v>
      </c>
      <c r="N24" s="4" t="s">
        <v>55</v>
      </c>
    </row>
    <row r="25" spans="1:14" x14ac:dyDescent="0.15">
      <c r="A25" s="315" t="s">
        <v>131</v>
      </c>
      <c r="B25" s="314"/>
      <c r="C25" s="313" t="s">
        <v>154</v>
      </c>
      <c r="D25" s="314"/>
      <c r="E25" s="17" t="s">
        <v>29</v>
      </c>
      <c r="F25" s="2" t="s">
        <v>9</v>
      </c>
      <c r="G25" s="3" t="s">
        <v>55</v>
      </c>
      <c r="H25" s="315" t="s">
        <v>131</v>
      </c>
      <c r="I25" s="314"/>
      <c r="J25" s="313" t="s">
        <v>154</v>
      </c>
      <c r="K25" s="314"/>
      <c r="L25" s="17" t="s">
        <v>29</v>
      </c>
      <c r="M25" s="2" t="s">
        <v>9</v>
      </c>
      <c r="N25" s="4" t="s">
        <v>55</v>
      </c>
    </row>
    <row r="26" spans="1:14" x14ac:dyDescent="0.15">
      <c r="A26" s="315" t="s">
        <v>132</v>
      </c>
      <c r="B26" s="314"/>
      <c r="C26" s="313" t="s">
        <v>155</v>
      </c>
      <c r="D26" s="314"/>
      <c r="E26" s="17" t="s">
        <v>29</v>
      </c>
      <c r="F26" s="2" t="s">
        <v>9</v>
      </c>
      <c r="G26" s="3" t="s">
        <v>55</v>
      </c>
      <c r="H26" s="315" t="s">
        <v>132</v>
      </c>
      <c r="I26" s="314"/>
      <c r="J26" s="313" t="s">
        <v>155</v>
      </c>
      <c r="K26" s="314"/>
      <c r="L26" s="17" t="s">
        <v>29</v>
      </c>
      <c r="M26" s="2" t="s">
        <v>9</v>
      </c>
      <c r="N26" s="4" t="s">
        <v>55</v>
      </c>
    </row>
    <row r="27" spans="1:14" x14ac:dyDescent="0.15">
      <c r="A27" s="315" t="s">
        <v>133</v>
      </c>
      <c r="B27" s="314"/>
      <c r="C27" s="313" t="s">
        <v>156</v>
      </c>
      <c r="D27" s="314"/>
      <c r="E27" s="17" t="s">
        <v>29</v>
      </c>
      <c r="F27" s="2" t="s">
        <v>9</v>
      </c>
      <c r="G27" s="3" t="s">
        <v>55</v>
      </c>
      <c r="H27" s="315" t="s">
        <v>133</v>
      </c>
      <c r="I27" s="314"/>
      <c r="J27" s="313" t="s">
        <v>156</v>
      </c>
      <c r="K27" s="314"/>
      <c r="L27" s="17" t="s">
        <v>29</v>
      </c>
      <c r="M27" s="2" t="s">
        <v>9</v>
      </c>
      <c r="N27" s="4" t="s">
        <v>55</v>
      </c>
    </row>
    <row r="28" spans="1:14" x14ac:dyDescent="0.15">
      <c r="A28" s="315" t="s">
        <v>134</v>
      </c>
      <c r="B28" s="314"/>
      <c r="C28" s="313" t="s">
        <v>157</v>
      </c>
      <c r="D28" s="314"/>
      <c r="E28" s="17" t="s">
        <v>29</v>
      </c>
      <c r="F28" s="2" t="s">
        <v>9</v>
      </c>
      <c r="G28" s="3" t="s">
        <v>55</v>
      </c>
      <c r="H28" s="315" t="s">
        <v>134</v>
      </c>
      <c r="I28" s="314"/>
      <c r="J28" s="313" t="s">
        <v>157</v>
      </c>
      <c r="K28" s="314"/>
      <c r="L28" s="17" t="s">
        <v>29</v>
      </c>
      <c r="M28" s="2" t="s">
        <v>9</v>
      </c>
      <c r="N28" s="4" t="s">
        <v>55</v>
      </c>
    </row>
    <row r="29" spans="1:14" x14ac:dyDescent="0.15">
      <c r="A29" s="315" t="s">
        <v>135</v>
      </c>
      <c r="B29" s="314"/>
      <c r="C29" s="313" t="s">
        <v>158</v>
      </c>
      <c r="D29" s="314"/>
      <c r="E29" s="17" t="s">
        <v>29</v>
      </c>
      <c r="F29" s="2" t="s">
        <v>9</v>
      </c>
      <c r="G29" s="3" t="s">
        <v>55</v>
      </c>
      <c r="H29" s="315" t="s">
        <v>135</v>
      </c>
      <c r="I29" s="314"/>
      <c r="J29" s="313" t="s">
        <v>158</v>
      </c>
      <c r="K29" s="314"/>
      <c r="L29" s="17" t="s">
        <v>29</v>
      </c>
      <c r="M29" s="2" t="s">
        <v>9</v>
      </c>
      <c r="N29" s="4" t="s">
        <v>55</v>
      </c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x14ac:dyDescent="0.15">
      <c r="A31" s="315"/>
      <c r="B31" s="314"/>
      <c r="C31" s="313"/>
      <c r="D31" s="314"/>
      <c r="E31" s="17"/>
      <c r="F31" s="2"/>
      <c r="G31" s="3"/>
      <c r="H31" s="315"/>
      <c r="I31" s="314"/>
      <c r="J31" s="313"/>
      <c r="K31" s="314"/>
      <c r="L31" s="17"/>
      <c r="M31" s="2"/>
      <c r="N31" s="4"/>
    </row>
    <row r="32" spans="1:14" x14ac:dyDescent="0.15">
      <c r="A32" s="315"/>
      <c r="B32" s="314"/>
      <c r="C32" s="313"/>
      <c r="D32" s="314"/>
      <c r="E32" s="17"/>
      <c r="F32" s="2"/>
      <c r="G32" s="3"/>
      <c r="H32" s="315"/>
      <c r="I32" s="314"/>
      <c r="J32" s="313"/>
      <c r="K32" s="314"/>
      <c r="L32" s="17"/>
      <c r="M32" s="2"/>
      <c r="N32" s="4"/>
    </row>
    <row r="33" spans="1:14" x14ac:dyDescent="0.15">
      <c r="A33" s="315"/>
      <c r="B33" s="314"/>
      <c r="C33" s="313"/>
      <c r="D33" s="314"/>
      <c r="E33" s="17"/>
      <c r="F33" s="2"/>
      <c r="G33" s="3"/>
      <c r="H33" s="315"/>
      <c r="I33" s="314"/>
      <c r="J33" s="313"/>
      <c r="K33" s="314"/>
      <c r="L33" s="17"/>
      <c r="M33" s="2"/>
      <c r="N33" s="4"/>
    </row>
    <row r="34" spans="1:14" x14ac:dyDescent="0.15">
      <c r="A34" s="315"/>
      <c r="B34" s="314"/>
      <c r="C34" s="313"/>
      <c r="D34" s="314"/>
      <c r="E34" s="17"/>
      <c r="F34" s="2"/>
      <c r="G34" s="3"/>
      <c r="H34" s="315"/>
      <c r="I34" s="314"/>
      <c r="J34" s="313"/>
      <c r="K34" s="314"/>
      <c r="L34" s="17"/>
      <c r="M34" s="2"/>
      <c r="N34" s="4"/>
    </row>
    <row r="35" spans="1:14" x14ac:dyDescent="0.15">
      <c r="A35" s="315"/>
      <c r="B35" s="314"/>
      <c r="C35" s="313"/>
      <c r="D35" s="314"/>
      <c r="E35" s="17"/>
      <c r="F35" s="2"/>
      <c r="G35" s="3"/>
      <c r="H35" s="315"/>
      <c r="I35" s="314"/>
      <c r="J35" s="313"/>
      <c r="K35" s="314"/>
      <c r="L35" s="17"/>
      <c r="M35" s="2"/>
      <c r="N35" s="4"/>
    </row>
    <row r="36" spans="1:14" x14ac:dyDescent="0.15">
      <c r="A36" s="315"/>
      <c r="B36" s="314"/>
      <c r="C36" s="313"/>
      <c r="D36" s="314"/>
      <c r="E36" s="17"/>
      <c r="F36" s="2"/>
      <c r="G36" s="3"/>
      <c r="H36" s="315"/>
      <c r="I36" s="314"/>
      <c r="J36" s="313"/>
      <c r="K36" s="314"/>
      <c r="L36" s="17"/>
      <c r="M36" s="2"/>
      <c r="N36" s="4"/>
    </row>
    <row r="37" spans="1:14" ht="14.25" thickBot="1" x14ac:dyDescent="0.2">
      <c r="A37" s="340"/>
      <c r="B37" s="339"/>
      <c r="C37" s="338"/>
      <c r="D37" s="339"/>
      <c r="E37" s="18"/>
      <c r="F37" s="10"/>
      <c r="G37" s="11"/>
      <c r="H37" s="340"/>
      <c r="I37" s="339"/>
      <c r="J37" s="338"/>
      <c r="K37" s="339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41" t="s">
        <v>159</v>
      </c>
      <c r="I39" s="341"/>
      <c r="J39" s="341" t="s">
        <v>19</v>
      </c>
      <c r="K39" s="341"/>
    </row>
    <row r="40" spans="1:14" x14ac:dyDescent="0.15">
      <c r="A40" s="25"/>
      <c r="B40" s="25"/>
      <c r="C40" s="25"/>
      <c r="D40" s="25"/>
      <c r="G40" s="14" t="s">
        <v>11</v>
      </c>
      <c r="H40" s="341" t="s">
        <v>159</v>
      </c>
      <c r="I40" s="341"/>
      <c r="J40" s="341" t="s">
        <v>19</v>
      </c>
      <c r="K40" s="341"/>
    </row>
  </sheetData>
  <mergeCells count="144"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33:D33"/>
    <mergeCell ref="C14:D14"/>
    <mergeCell ref="C20:D20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H22:I22"/>
    <mergeCell ref="H24:I24"/>
    <mergeCell ref="C29:D29"/>
    <mergeCell ref="C30:D3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36" t="s">
        <v>160</v>
      </c>
      <c r="B5" s="335"/>
      <c r="C5" s="334" t="s">
        <v>164</v>
      </c>
      <c r="D5" s="335"/>
      <c r="E5" s="19" t="s">
        <v>29</v>
      </c>
      <c r="F5" s="5" t="s">
        <v>9</v>
      </c>
      <c r="G5" s="8" t="s">
        <v>12</v>
      </c>
      <c r="H5" s="336" t="s">
        <v>160</v>
      </c>
      <c r="I5" s="335"/>
      <c r="J5" s="334" t="s">
        <v>164</v>
      </c>
      <c r="K5" s="335"/>
      <c r="L5" s="19" t="s">
        <v>29</v>
      </c>
      <c r="M5" s="5" t="s">
        <v>9</v>
      </c>
      <c r="N5" s="9" t="s">
        <v>12</v>
      </c>
    </row>
    <row r="6" spans="1:14" x14ac:dyDescent="0.15">
      <c r="A6" s="315" t="s">
        <v>161</v>
      </c>
      <c r="B6" s="314"/>
      <c r="C6" s="316" t="s">
        <v>165</v>
      </c>
      <c r="D6" s="317"/>
      <c r="E6" s="17" t="s">
        <v>29</v>
      </c>
      <c r="F6" s="2" t="s">
        <v>9</v>
      </c>
      <c r="G6" s="4" t="s">
        <v>22</v>
      </c>
      <c r="H6" s="315" t="s">
        <v>161</v>
      </c>
      <c r="I6" s="314"/>
      <c r="J6" s="316" t="s">
        <v>165</v>
      </c>
      <c r="K6" s="317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15" t="s">
        <v>162</v>
      </c>
      <c r="B7" s="314"/>
      <c r="C7" s="316" t="s">
        <v>166</v>
      </c>
      <c r="D7" s="317"/>
      <c r="E7" s="17" t="s">
        <v>29</v>
      </c>
      <c r="F7" s="2" t="s">
        <v>9</v>
      </c>
      <c r="G7" s="4" t="s">
        <v>22</v>
      </c>
      <c r="H7" s="315" t="s">
        <v>162</v>
      </c>
      <c r="I7" s="314"/>
      <c r="J7" s="316" t="s">
        <v>166</v>
      </c>
      <c r="K7" s="317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15" t="s">
        <v>163</v>
      </c>
      <c r="B8" s="314"/>
      <c r="C8" s="316" t="s">
        <v>167</v>
      </c>
      <c r="D8" s="317"/>
      <c r="E8" s="17" t="s">
        <v>29</v>
      </c>
      <c r="F8" s="2" t="s">
        <v>9</v>
      </c>
      <c r="G8" s="4" t="s">
        <v>22</v>
      </c>
      <c r="H8" s="315" t="s">
        <v>163</v>
      </c>
      <c r="I8" s="314"/>
      <c r="J8" s="316" t="s">
        <v>167</v>
      </c>
      <c r="K8" s="317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15" t="s">
        <v>168</v>
      </c>
      <c r="B9" s="314"/>
      <c r="C9" s="313" t="s">
        <v>182</v>
      </c>
      <c r="D9" s="314"/>
      <c r="E9" s="17" t="s">
        <v>29</v>
      </c>
      <c r="F9" s="2" t="s">
        <v>9</v>
      </c>
      <c r="G9" s="3" t="s">
        <v>55</v>
      </c>
      <c r="H9" s="315" t="s">
        <v>168</v>
      </c>
      <c r="I9" s="314"/>
      <c r="J9" s="313" t="s">
        <v>182</v>
      </c>
      <c r="K9" s="314"/>
      <c r="L9" s="17" t="s">
        <v>29</v>
      </c>
      <c r="M9" s="2" t="s">
        <v>9</v>
      </c>
      <c r="N9" s="4" t="s">
        <v>55</v>
      </c>
    </row>
    <row r="10" spans="1:14" x14ac:dyDescent="0.15">
      <c r="A10" s="315" t="s">
        <v>169</v>
      </c>
      <c r="B10" s="314"/>
      <c r="C10" s="313" t="s">
        <v>183</v>
      </c>
      <c r="D10" s="314"/>
      <c r="E10" s="17" t="s">
        <v>29</v>
      </c>
      <c r="F10" s="2" t="s">
        <v>9</v>
      </c>
      <c r="G10" s="3" t="s">
        <v>55</v>
      </c>
      <c r="H10" s="315" t="s">
        <v>169</v>
      </c>
      <c r="I10" s="314"/>
      <c r="J10" s="313" t="s">
        <v>183</v>
      </c>
      <c r="K10" s="314"/>
      <c r="L10" s="17" t="s">
        <v>29</v>
      </c>
      <c r="M10" s="2" t="s">
        <v>9</v>
      </c>
      <c r="N10" s="4" t="s">
        <v>55</v>
      </c>
    </row>
    <row r="11" spans="1:14" x14ac:dyDescent="0.15">
      <c r="A11" s="315" t="s">
        <v>170</v>
      </c>
      <c r="B11" s="314"/>
      <c r="C11" s="313" t="s">
        <v>184</v>
      </c>
      <c r="D11" s="314"/>
      <c r="E11" s="17" t="s">
        <v>29</v>
      </c>
      <c r="F11" s="2" t="s">
        <v>9</v>
      </c>
      <c r="G11" s="3" t="s">
        <v>55</v>
      </c>
      <c r="H11" s="315" t="s">
        <v>170</v>
      </c>
      <c r="I11" s="314"/>
      <c r="J11" s="313" t="s">
        <v>184</v>
      </c>
      <c r="K11" s="314"/>
      <c r="L11" s="17" t="s">
        <v>29</v>
      </c>
      <c r="M11" s="2" t="s">
        <v>9</v>
      </c>
      <c r="N11" s="4" t="s">
        <v>55</v>
      </c>
    </row>
    <row r="12" spans="1:14" x14ac:dyDescent="0.15">
      <c r="A12" s="315" t="s">
        <v>171</v>
      </c>
      <c r="B12" s="314"/>
      <c r="C12" s="313" t="s">
        <v>185</v>
      </c>
      <c r="D12" s="314"/>
      <c r="E12" s="17" t="s">
        <v>29</v>
      </c>
      <c r="F12" s="2" t="s">
        <v>9</v>
      </c>
      <c r="G12" s="3" t="s">
        <v>55</v>
      </c>
      <c r="H12" s="315" t="s">
        <v>171</v>
      </c>
      <c r="I12" s="314"/>
      <c r="J12" s="313" t="s">
        <v>185</v>
      </c>
      <c r="K12" s="314"/>
      <c r="L12" s="17" t="s">
        <v>29</v>
      </c>
      <c r="M12" s="2" t="s">
        <v>9</v>
      </c>
      <c r="N12" s="4" t="s">
        <v>55</v>
      </c>
    </row>
    <row r="13" spans="1:14" x14ac:dyDescent="0.15">
      <c r="A13" s="315" t="s">
        <v>181</v>
      </c>
      <c r="B13" s="314"/>
      <c r="C13" s="313" t="s">
        <v>213</v>
      </c>
      <c r="D13" s="314"/>
      <c r="E13" s="17" t="s">
        <v>29</v>
      </c>
      <c r="F13" s="2" t="s">
        <v>9</v>
      </c>
      <c r="G13" s="3" t="s">
        <v>55</v>
      </c>
      <c r="H13" s="315" t="s">
        <v>181</v>
      </c>
      <c r="I13" s="314"/>
      <c r="J13" s="313" t="s">
        <v>213</v>
      </c>
      <c r="K13" s="314"/>
      <c r="L13" s="17" t="s">
        <v>29</v>
      </c>
      <c r="M13" s="2" t="s">
        <v>9</v>
      </c>
      <c r="N13" s="4" t="s">
        <v>55</v>
      </c>
    </row>
    <row r="14" spans="1:14" x14ac:dyDescent="0.15">
      <c r="A14" s="315" t="s">
        <v>172</v>
      </c>
      <c r="B14" s="314"/>
      <c r="C14" s="313" t="s">
        <v>186</v>
      </c>
      <c r="D14" s="314"/>
      <c r="E14" s="17" t="s">
        <v>29</v>
      </c>
      <c r="F14" s="2" t="s">
        <v>9</v>
      </c>
      <c r="G14" s="3" t="s">
        <v>55</v>
      </c>
      <c r="H14" s="315" t="s">
        <v>172</v>
      </c>
      <c r="I14" s="314"/>
      <c r="J14" s="313" t="s">
        <v>186</v>
      </c>
      <c r="K14" s="314"/>
      <c r="L14" s="17" t="s">
        <v>29</v>
      </c>
      <c r="M14" s="2" t="s">
        <v>9</v>
      </c>
      <c r="N14" s="4" t="s">
        <v>55</v>
      </c>
    </row>
    <row r="15" spans="1:14" s="13" customFormat="1" x14ac:dyDescent="0.15">
      <c r="A15" s="315" t="s">
        <v>173</v>
      </c>
      <c r="B15" s="314"/>
      <c r="C15" s="313" t="s">
        <v>187</v>
      </c>
      <c r="D15" s="314"/>
      <c r="E15" s="17" t="s">
        <v>29</v>
      </c>
      <c r="F15" s="2" t="s">
        <v>9</v>
      </c>
      <c r="G15" s="3" t="s">
        <v>55</v>
      </c>
      <c r="H15" s="315" t="s">
        <v>173</v>
      </c>
      <c r="I15" s="314"/>
      <c r="J15" s="313" t="s">
        <v>187</v>
      </c>
      <c r="K15" s="314"/>
      <c r="L15" s="17" t="s">
        <v>29</v>
      </c>
      <c r="M15" s="2" t="s">
        <v>9</v>
      </c>
      <c r="N15" s="4" t="s">
        <v>55</v>
      </c>
    </row>
    <row r="16" spans="1:14" x14ac:dyDescent="0.15">
      <c r="A16" s="315" t="s">
        <v>174</v>
      </c>
      <c r="B16" s="314"/>
      <c r="C16" s="313" t="s">
        <v>188</v>
      </c>
      <c r="D16" s="314"/>
      <c r="E16" s="17" t="s">
        <v>29</v>
      </c>
      <c r="F16" s="2" t="s">
        <v>9</v>
      </c>
      <c r="G16" s="3" t="s">
        <v>55</v>
      </c>
      <c r="H16" s="315" t="s">
        <v>174</v>
      </c>
      <c r="I16" s="314"/>
      <c r="J16" s="313" t="s">
        <v>188</v>
      </c>
      <c r="K16" s="314"/>
      <c r="L16" s="17" t="s">
        <v>29</v>
      </c>
      <c r="M16" s="2" t="s">
        <v>9</v>
      </c>
      <c r="N16" s="4" t="s">
        <v>55</v>
      </c>
    </row>
    <row r="17" spans="1:14" x14ac:dyDescent="0.15">
      <c r="A17" s="315" t="s">
        <v>175</v>
      </c>
      <c r="B17" s="314"/>
      <c r="C17" s="313" t="s">
        <v>189</v>
      </c>
      <c r="D17" s="314"/>
      <c r="E17" s="17" t="s">
        <v>29</v>
      </c>
      <c r="F17" s="2" t="s">
        <v>9</v>
      </c>
      <c r="G17" s="3" t="s">
        <v>55</v>
      </c>
      <c r="H17" s="315" t="s">
        <v>175</v>
      </c>
      <c r="I17" s="314"/>
      <c r="J17" s="313" t="s">
        <v>189</v>
      </c>
      <c r="K17" s="314"/>
      <c r="L17" s="17" t="s">
        <v>29</v>
      </c>
      <c r="M17" s="2" t="s">
        <v>9</v>
      </c>
      <c r="N17" s="4" t="s">
        <v>55</v>
      </c>
    </row>
    <row r="18" spans="1:14" x14ac:dyDescent="0.15">
      <c r="A18" s="315" t="s">
        <v>176</v>
      </c>
      <c r="B18" s="314"/>
      <c r="C18" s="313" t="s">
        <v>190</v>
      </c>
      <c r="D18" s="314"/>
      <c r="E18" s="17" t="s">
        <v>29</v>
      </c>
      <c r="F18" s="2" t="s">
        <v>9</v>
      </c>
      <c r="G18" s="3" t="s">
        <v>55</v>
      </c>
      <c r="H18" s="315" t="s">
        <v>176</v>
      </c>
      <c r="I18" s="314"/>
      <c r="J18" s="313" t="s">
        <v>190</v>
      </c>
      <c r="K18" s="314"/>
      <c r="L18" s="17" t="s">
        <v>29</v>
      </c>
      <c r="M18" s="2" t="s">
        <v>9</v>
      </c>
      <c r="N18" s="4" t="s">
        <v>55</v>
      </c>
    </row>
    <row r="19" spans="1:14" x14ac:dyDescent="0.15">
      <c r="A19" s="315" t="s">
        <v>177</v>
      </c>
      <c r="B19" s="314"/>
      <c r="C19" s="313" t="s">
        <v>191</v>
      </c>
      <c r="D19" s="314"/>
      <c r="E19" s="17" t="s">
        <v>29</v>
      </c>
      <c r="F19" s="2" t="s">
        <v>9</v>
      </c>
      <c r="G19" s="3" t="s">
        <v>55</v>
      </c>
      <c r="H19" s="315" t="s">
        <v>177</v>
      </c>
      <c r="I19" s="314"/>
      <c r="J19" s="313" t="s">
        <v>191</v>
      </c>
      <c r="K19" s="314"/>
      <c r="L19" s="17" t="s">
        <v>29</v>
      </c>
      <c r="M19" s="2" t="s">
        <v>9</v>
      </c>
      <c r="N19" s="4" t="s">
        <v>55</v>
      </c>
    </row>
    <row r="20" spans="1:14" x14ac:dyDescent="0.15">
      <c r="A20" s="315" t="s">
        <v>178</v>
      </c>
      <c r="B20" s="314"/>
      <c r="C20" s="313" t="s">
        <v>192</v>
      </c>
      <c r="D20" s="314"/>
      <c r="E20" s="17" t="s">
        <v>29</v>
      </c>
      <c r="F20" s="2" t="s">
        <v>9</v>
      </c>
      <c r="G20" s="3" t="s">
        <v>55</v>
      </c>
      <c r="H20" s="315" t="s">
        <v>178</v>
      </c>
      <c r="I20" s="314"/>
      <c r="J20" s="313" t="s">
        <v>192</v>
      </c>
      <c r="K20" s="314"/>
      <c r="L20" s="17" t="s">
        <v>29</v>
      </c>
      <c r="M20" s="2" t="s">
        <v>9</v>
      </c>
      <c r="N20" s="4" t="s">
        <v>55</v>
      </c>
    </row>
    <row r="21" spans="1:14" x14ac:dyDescent="0.15">
      <c r="A21" s="315" t="s">
        <v>179</v>
      </c>
      <c r="B21" s="314"/>
      <c r="C21" s="313" t="s">
        <v>193</v>
      </c>
      <c r="D21" s="314"/>
      <c r="E21" s="17" t="s">
        <v>29</v>
      </c>
      <c r="F21" s="2" t="s">
        <v>9</v>
      </c>
      <c r="G21" s="3" t="s">
        <v>55</v>
      </c>
      <c r="H21" s="315" t="s">
        <v>179</v>
      </c>
      <c r="I21" s="314"/>
      <c r="J21" s="313" t="s">
        <v>193</v>
      </c>
      <c r="K21" s="314"/>
      <c r="L21" s="17" t="s">
        <v>29</v>
      </c>
      <c r="M21" s="2" t="s">
        <v>9</v>
      </c>
      <c r="N21" s="4" t="s">
        <v>55</v>
      </c>
    </row>
    <row r="22" spans="1:14" x14ac:dyDescent="0.15">
      <c r="A22" s="315" t="s">
        <v>180</v>
      </c>
      <c r="B22" s="314"/>
      <c r="C22" s="313" t="s">
        <v>194</v>
      </c>
      <c r="D22" s="314"/>
      <c r="E22" s="17" t="s">
        <v>29</v>
      </c>
      <c r="F22" s="2" t="s">
        <v>9</v>
      </c>
      <c r="G22" s="3" t="s">
        <v>55</v>
      </c>
      <c r="H22" s="315" t="s">
        <v>180</v>
      </c>
      <c r="I22" s="314"/>
      <c r="J22" s="313" t="s">
        <v>194</v>
      </c>
      <c r="K22" s="314"/>
      <c r="L22" s="17" t="s">
        <v>29</v>
      </c>
      <c r="M22" s="2" t="s">
        <v>9</v>
      </c>
      <c r="N22" s="4" t="s">
        <v>55</v>
      </c>
    </row>
    <row r="23" spans="1:14" x14ac:dyDescent="0.15">
      <c r="A23" s="315"/>
      <c r="B23" s="314"/>
      <c r="C23" s="313"/>
      <c r="D23" s="314"/>
      <c r="E23" s="17"/>
      <c r="F23" s="2"/>
      <c r="G23" s="3"/>
      <c r="H23" s="315"/>
      <c r="I23" s="314"/>
      <c r="J23" s="313"/>
      <c r="K23" s="314"/>
      <c r="L23" s="17"/>
      <c r="M23" s="2"/>
      <c r="N23" s="4"/>
    </row>
    <row r="24" spans="1:14" x14ac:dyDescent="0.15">
      <c r="A24" s="315"/>
      <c r="B24" s="314"/>
      <c r="C24" s="313"/>
      <c r="D24" s="314"/>
      <c r="E24" s="17"/>
      <c r="F24" s="2"/>
      <c r="G24" s="3"/>
      <c r="H24" s="315"/>
      <c r="I24" s="314"/>
      <c r="J24" s="313"/>
      <c r="K24" s="314"/>
      <c r="L24" s="17"/>
      <c r="M24" s="2"/>
      <c r="N24" s="4"/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3"/>
      <c r="D26" s="314"/>
      <c r="E26" s="17"/>
      <c r="F26" s="2"/>
      <c r="G26" s="3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3"/>
      <c r="D27" s="314"/>
      <c r="E27" s="17"/>
      <c r="F27" s="2"/>
      <c r="G27" s="3"/>
      <c r="H27" s="315"/>
      <c r="I27" s="314"/>
      <c r="J27" s="313"/>
      <c r="K27" s="314"/>
      <c r="L27" s="17"/>
      <c r="M27" s="2"/>
      <c r="N27" s="4"/>
    </row>
    <row r="28" spans="1:14" x14ac:dyDescent="0.15">
      <c r="A28" s="315"/>
      <c r="B28" s="314"/>
      <c r="C28" s="313"/>
      <c r="D28" s="314"/>
      <c r="E28" s="17"/>
      <c r="F28" s="2"/>
      <c r="G28" s="3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3"/>
      <c r="H29" s="315"/>
      <c r="I29" s="314"/>
      <c r="J29" s="313"/>
      <c r="K29" s="314"/>
      <c r="L29" s="17"/>
      <c r="M29" s="2"/>
      <c r="N29" s="4"/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x14ac:dyDescent="0.15">
      <c r="A31" s="315"/>
      <c r="B31" s="314"/>
      <c r="C31" s="313"/>
      <c r="D31" s="314"/>
      <c r="E31" s="17"/>
      <c r="F31" s="2"/>
      <c r="G31" s="3"/>
      <c r="H31" s="315"/>
      <c r="I31" s="314"/>
      <c r="J31" s="313"/>
      <c r="K31" s="314"/>
      <c r="L31" s="17"/>
      <c r="M31" s="2"/>
      <c r="N31" s="4"/>
    </row>
    <row r="32" spans="1:14" x14ac:dyDescent="0.15">
      <c r="A32" s="315"/>
      <c r="B32" s="314"/>
      <c r="C32" s="313"/>
      <c r="D32" s="314"/>
      <c r="E32" s="17"/>
      <c r="F32" s="2"/>
      <c r="G32" s="3"/>
      <c r="H32" s="315"/>
      <c r="I32" s="314"/>
      <c r="J32" s="313"/>
      <c r="K32" s="314"/>
      <c r="L32" s="17"/>
      <c r="M32" s="2"/>
      <c r="N32" s="4"/>
    </row>
    <row r="33" spans="1:14" x14ac:dyDescent="0.15">
      <c r="A33" s="315"/>
      <c r="B33" s="314"/>
      <c r="C33" s="313"/>
      <c r="D33" s="314"/>
      <c r="E33" s="17"/>
      <c r="F33" s="2"/>
      <c r="G33" s="3"/>
      <c r="H33" s="315"/>
      <c r="I33" s="314"/>
      <c r="J33" s="313"/>
      <c r="K33" s="314"/>
      <c r="L33" s="17"/>
      <c r="M33" s="2"/>
      <c r="N33" s="4"/>
    </row>
    <row r="34" spans="1:14" x14ac:dyDescent="0.15">
      <c r="A34" s="315"/>
      <c r="B34" s="314"/>
      <c r="C34" s="313"/>
      <c r="D34" s="314"/>
      <c r="E34" s="17"/>
      <c r="F34" s="2"/>
      <c r="G34" s="3"/>
      <c r="H34" s="315"/>
      <c r="I34" s="314"/>
      <c r="J34" s="313"/>
      <c r="K34" s="314"/>
      <c r="L34" s="17"/>
      <c r="M34" s="2"/>
      <c r="N34" s="4"/>
    </row>
    <row r="35" spans="1:14" x14ac:dyDescent="0.15">
      <c r="A35" s="315"/>
      <c r="B35" s="314"/>
      <c r="C35" s="313"/>
      <c r="D35" s="314"/>
      <c r="E35" s="17"/>
      <c r="F35" s="2"/>
      <c r="G35" s="3"/>
      <c r="H35" s="315"/>
      <c r="I35" s="314"/>
      <c r="J35" s="313"/>
      <c r="K35" s="314"/>
      <c r="L35" s="17"/>
      <c r="M35" s="2"/>
      <c r="N35" s="4"/>
    </row>
    <row r="36" spans="1:14" x14ac:dyDescent="0.15">
      <c r="A36" s="315"/>
      <c r="B36" s="314"/>
      <c r="C36" s="313"/>
      <c r="D36" s="314"/>
      <c r="E36" s="17"/>
      <c r="F36" s="2"/>
      <c r="G36" s="3"/>
      <c r="H36" s="315"/>
      <c r="I36" s="314"/>
      <c r="J36" s="313"/>
      <c r="K36" s="314"/>
      <c r="L36" s="17"/>
      <c r="M36" s="2"/>
      <c r="N36" s="4"/>
    </row>
    <row r="37" spans="1:14" ht="14.25" thickBot="1" x14ac:dyDescent="0.2">
      <c r="A37" s="340"/>
      <c r="B37" s="339"/>
      <c r="C37" s="338"/>
      <c r="D37" s="339"/>
      <c r="E37" s="18"/>
      <c r="F37" s="10"/>
      <c r="G37" s="11"/>
      <c r="H37" s="340"/>
      <c r="I37" s="339"/>
      <c r="J37" s="338"/>
      <c r="K37" s="339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41" t="s">
        <v>195</v>
      </c>
      <c r="I39" s="341"/>
      <c r="J39" s="341" t="s">
        <v>18</v>
      </c>
      <c r="K39" s="341"/>
    </row>
    <row r="40" spans="1:14" x14ac:dyDescent="0.15">
      <c r="A40" s="25"/>
      <c r="B40" s="25"/>
      <c r="C40" s="25"/>
      <c r="D40" s="25"/>
      <c r="G40" s="14" t="s">
        <v>11</v>
      </c>
      <c r="H40" s="341" t="s">
        <v>195</v>
      </c>
      <c r="I40" s="341"/>
      <c r="J40" s="341" t="s">
        <v>18</v>
      </c>
      <c r="K40" s="341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25:B25"/>
    <mergeCell ref="C25:D25"/>
    <mergeCell ref="H25:I25"/>
    <mergeCell ref="J25:K25"/>
    <mergeCell ref="A24:B24"/>
    <mergeCell ref="J20:K20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C28:D28"/>
    <mergeCell ref="C32:D32"/>
    <mergeCell ref="A23:B23"/>
    <mergeCell ref="C23:D23"/>
    <mergeCell ref="H23:I23"/>
    <mergeCell ref="J23:K23"/>
    <mergeCell ref="A13:B13"/>
    <mergeCell ref="J21:K21"/>
    <mergeCell ref="J17:K17"/>
    <mergeCell ref="A18:B18"/>
    <mergeCell ref="C18:D18"/>
    <mergeCell ref="H18:I18"/>
    <mergeCell ref="J18:K18"/>
    <mergeCell ref="J22:K22"/>
    <mergeCell ref="A21:B21"/>
    <mergeCell ref="J19:K19"/>
    <mergeCell ref="A20:B20"/>
    <mergeCell ref="C20:D20"/>
    <mergeCell ref="C22:D22"/>
    <mergeCell ref="H22:I22"/>
    <mergeCell ref="C24:D24"/>
    <mergeCell ref="C26:D26"/>
    <mergeCell ref="A15:B15"/>
    <mergeCell ref="A17:B17"/>
    <mergeCell ref="A19:B19"/>
    <mergeCell ref="A26:B26"/>
    <mergeCell ref="A22:B22"/>
    <mergeCell ref="H5:I5"/>
    <mergeCell ref="H6:I6"/>
    <mergeCell ref="H7:I7"/>
    <mergeCell ref="H10:I10"/>
    <mergeCell ref="H9:I9"/>
    <mergeCell ref="H20:I20"/>
    <mergeCell ref="A9:B9"/>
    <mergeCell ref="C17:D17"/>
    <mergeCell ref="H17:I17"/>
    <mergeCell ref="C12:D12"/>
    <mergeCell ref="A14:B14"/>
    <mergeCell ref="A16:B16"/>
    <mergeCell ref="A10:B10"/>
    <mergeCell ref="A11:B11"/>
    <mergeCell ref="C10:D10"/>
    <mergeCell ref="A12:B12"/>
    <mergeCell ref="A5:B5"/>
    <mergeCell ref="C15:D15"/>
    <mergeCell ref="C21:D21"/>
    <mergeCell ref="A3:G3"/>
    <mergeCell ref="H3:N3"/>
    <mergeCell ref="A4:B4"/>
    <mergeCell ref="C4:D4"/>
    <mergeCell ref="H4:I4"/>
    <mergeCell ref="J4:K4"/>
    <mergeCell ref="C13:D13"/>
    <mergeCell ref="J6:K6"/>
    <mergeCell ref="J7:K7"/>
    <mergeCell ref="J10:K10"/>
    <mergeCell ref="J8:K8"/>
    <mergeCell ref="A6:B6"/>
    <mergeCell ref="A7:B7"/>
    <mergeCell ref="A8:B8"/>
    <mergeCell ref="C5:D5"/>
    <mergeCell ref="C6:D6"/>
    <mergeCell ref="H8:I8"/>
    <mergeCell ref="C7:D7"/>
    <mergeCell ref="C8:D8"/>
    <mergeCell ref="C19:D19"/>
    <mergeCell ref="H19:I19"/>
    <mergeCell ref="J13:K13"/>
    <mergeCell ref="J5:K5"/>
    <mergeCell ref="J12:K12"/>
    <mergeCell ref="J14:K14"/>
    <mergeCell ref="J16:K16"/>
    <mergeCell ref="J11:K11"/>
    <mergeCell ref="H15:I15"/>
    <mergeCell ref="J15:K15"/>
    <mergeCell ref="H12:I12"/>
    <mergeCell ref="H33:I33"/>
    <mergeCell ref="H32:I32"/>
    <mergeCell ref="H29:I29"/>
    <mergeCell ref="H30:I30"/>
    <mergeCell ref="H31:I31"/>
    <mergeCell ref="H21:I21"/>
    <mergeCell ref="H13:I13"/>
    <mergeCell ref="H24:I24"/>
    <mergeCell ref="J24:K24"/>
    <mergeCell ref="J29:K29"/>
    <mergeCell ref="J30:K30"/>
    <mergeCell ref="J31:K31"/>
    <mergeCell ref="J9:K9"/>
    <mergeCell ref="J32:K32"/>
    <mergeCell ref="J33:K33"/>
    <mergeCell ref="C29:D29"/>
    <mergeCell ref="C30:D30"/>
    <mergeCell ref="A38:B38"/>
    <mergeCell ref="C14:D14"/>
    <mergeCell ref="C16:D16"/>
    <mergeCell ref="C34:D34"/>
    <mergeCell ref="A36:B36"/>
    <mergeCell ref="H11:I11"/>
    <mergeCell ref="H14:I14"/>
    <mergeCell ref="H16:I16"/>
    <mergeCell ref="C38:D38"/>
    <mergeCell ref="C35:D35"/>
    <mergeCell ref="C36:D36"/>
    <mergeCell ref="C37:D37"/>
    <mergeCell ref="C31:D31"/>
    <mergeCell ref="C9:D9"/>
    <mergeCell ref="C11:D11"/>
    <mergeCell ref="C33:D33"/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2" t="s">
        <v>2</v>
      </c>
      <c r="B3" s="323"/>
      <c r="C3" s="323"/>
      <c r="D3" s="323"/>
      <c r="E3" s="323"/>
      <c r="F3" s="323"/>
      <c r="G3" s="324"/>
      <c r="H3" s="322" t="s">
        <v>3</v>
      </c>
      <c r="I3" s="323"/>
      <c r="J3" s="323"/>
      <c r="K3" s="323"/>
      <c r="L3" s="323"/>
      <c r="M3" s="323"/>
      <c r="N3" s="324"/>
    </row>
    <row r="4" spans="1:14" ht="32.25" customHeight="1" thickBot="1" x14ac:dyDescent="0.2">
      <c r="A4" s="325" t="s">
        <v>4</v>
      </c>
      <c r="B4" s="326"/>
      <c r="C4" s="327" t="s">
        <v>5</v>
      </c>
      <c r="D4" s="328"/>
      <c r="E4" s="22" t="s">
        <v>6</v>
      </c>
      <c r="F4" s="22" t="s">
        <v>7</v>
      </c>
      <c r="G4" s="1" t="s">
        <v>8</v>
      </c>
      <c r="H4" s="325" t="s">
        <v>4</v>
      </c>
      <c r="I4" s="326"/>
      <c r="J4" s="327" t="s">
        <v>5</v>
      </c>
      <c r="K4" s="328"/>
      <c r="L4" s="22" t="s">
        <v>6</v>
      </c>
      <c r="M4" s="22" t="s">
        <v>7</v>
      </c>
      <c r="N4" s="1" t="s">
        <v>8</v>
      </c>
    </row>
    <row r="5" spans="1:14" x14ac:dyDescent="0.15">
      <c r="A5" s="348" t="s">
        <v>196</v>
      </c>
      <c r="B5" s="347"/>
      <c r="C5" s="346" t="s">
        <v>197</v>
      </c>
      <c r="D5" s="347"/>
      <c r="E5" s="36" t="s">
        <v>29</v>
      </c>
      <c r="F5" s="37" t="s">
        <v>9</v>
      </c>
      <c r="G5" s="38" t="s">
        <v>12</v>
      </c>
      <c r="H5" s="348" t="s">
        <v>196</v>
      </c>
      <c r="I5" s="347"/>
      <c r="J5" s="346" t="s">
        <v>197</v>
      </c>
      <c r="K5" s="347"/>
      <c r="L5" s="36" t="s">
        <v>29</v>
      </c>
      <c r="M5" s="37" t="s">
        <v>9</v>
      </c>
      <c r="N5" s="41" t="s">
        <v>12</v>
      </c>
    </row>
    <row r="6" spans="1:14" x14ac:dyDescent="0.15">
      <c r="A6" s="333"/>
      <c r="B6" s="317"/>
      <c r="C6" s="316"/>
      <c r="D6" s="317"/>
      <c r="E6" s="17"/>
      <c r="F6" s="2"/>
      <c r="G6" s="3"/>
      <c r="H6" s="315"/>
      <c r="I6" s="314"/>
      <c r="J6" s="313"/>
      <c r="K6" s="314"/>
      <c r="L6" s="17"/>
      <c r="M6" s="2"/>
      <c r="N6" s="4"/>
    </row>
    <row r="7" spans="1:14" s="13" customFormat="1" x14ac:dyDescent="0.15">
      <c r="A7" s="333"/>
      <c r="B7" s="317"/>
      <c r="C7" s="316"/>
      <c r="D7" s="317"/>
      <c r="E7" s="17"/>
      <c r="F7" s="2"/>
      <c r="G7" s="3"/>
      <c r="H7" s="315"/>
      <c r="I7" s="314"/>
      <c r="J7" s="313"/>
      <c r="K7" s="314"/>
      <c r="L7" s="17"/>
      <c r="M7" s="2"/>
      <c r="N7" s="4"/>
    </row>
    <row r="8" spans="1:14" s="13" customFormat="1" x14ac:dyDescent="0.15">
      <c r="A8" s="333"/>
      <c r="B8" s="317"/>
      <c r="C8" s="316"/>
      <c r="D8" s="317"/>
      <c r="E8" s="17"/>
      <c r="F8" s="2"/>
      <c r="G8" s="3"/>
      <c r="H8" s="333"/>
      <c r="I8" s="317"/>
      <c r="J8" s="316"/>
      <c r="K8" s="317"/>
      <c r="L8" s="17"/>
      <c r="M8" s="2"/>
      <c r="N8" s="4"/>
    </row>
    <row r="9" spans="1:14" s="13" customFormat="1" x14ac:dyDescent="0.15">
      <c r="A9" s="315"/>
      <c r="B9" s="314"/>
      <c r="C9" s="313"/>
      <c r="D9" s="314"/>
      <c r="E9" s="17"/>
      <c r="F9" s="2"/>
      <c r="G9" s="3"/>
      <c r="H9" s="315"/>
      <c r="I9" s="314"/>
      <c r="J9" s="313"/>
      <c r="K9" s="314"/>
      <c r="L9" s="17"/>
      <c r="M9" s="2"/>
      <c r="N9" s="4"/>
    </row>
    <row r="10" spans="1:14" x14ac:dyDescent="0.15">
      <c r="A10" s="315"/>
      <c r="B10" s="314"/>
      <c r="C10" s="313"/>
      <c r="D10" s="314"/>
      <c r="E10" s="17"/>
      <c r="F10" s="2"/>
      <c r="G10" s="3"/>
      <c r="H10" s="349"/>
      <c r="I10" s="350"/>
      <c r="J10" s="351"/>
      <c r="K10" s="350"/>
      <c r="L10" s="26"/>
      <c r="M10" s="15"/>
      <c r="N10" s="16"/>
    </row>
    <row r="11" spans="1:14" x14ac:dyDescent="0.15">
      <c r="A11" s="315"/>
      <c r="B11" s="314"/>
      <c r="C11" s="313"/>
      <c r="D11" s="314"/>
      <c r="E11" s="17"/>
      <c r="F11" s="2"/>
      <c r="G11" s="3"/>
      <c r="H11" s="315"/>
      <c r="I11" s="314"/>
      <c r="J11" s="313"/>
      <c r="K11" s="314"/>
      <c r="L11" s="17"/>
      <c r="M11" s="2"/>
      <c r="N11" s="4"/>
    </row>
    <row r="12" spans="1:14" x14ac:dyDescent="0.15">
      <c r="A12" s="315"/>
      <c r="B12" s="314"/>
      <c r="C12" s="313"/>
      <c r="D12" s="314"/>
      <c r="E12" s="17"/>
      <c r="F12" s="2"/>
      <c r="G12" s="3"/>
      <c r="H12" s="315"/>
      <c r="I12" s="314"/>
      <c r="J12" s="313"/>
      <c r="K12" s="314"/>
      <c r="L12" s="17"/>
      <c r="M12" s="2"/>
      <c r="N12" s="4"/>
    </row>
    <row r="13" spans="1:14" x14ac:dyDescent="0.15">
      <c r="A13" s="315"/>
      <c r="B13" s="314"/>
      <c r="C13" s="313"/>
      <c r="D13" s="314"/>
      <c r="E13" s="17"/>
      <c r="F13" s="2"/>
      <c r="G13" s="3"/>
      <c r="H13" s="315"/>
      <c r="I13" s="314"/>
      <c r="J13" s="313"/>
      <c r="K13" s="314"/>
      <c r="L13" s="17"/>
      <c r="M13" s="2"/>
      <c r="N13" s="4"/>
    </row>
    <row r="14" spans="1:14" s="13" customFormat="1" x14ac:dyDescent="0.15">
      <c r="A14" s="315"/>
      <c r="B14" s="314"/>
      <c r="C14" s="313"/>
      <c r="D14" s="314"/>
      <c r="E14" s="17"/>
      <c r="F14" s="2"/>
      <c r="G14" s="3"/>
      <c r="H14" s="315"/>
      <c r="I14" s="314"/>
      <c r="J14" s="313"/>
      <c r="K14" s="314"/>
      <c r="L14" s="17"/>
      <c r="M14" s="2"/>
      <c r="N14" s="4"/>
    </row>
    <row r="15" spans="1:14" x14ac:dyDescent="0.15">
      <c r="A15" s="315"/>
      <c r="B15" s="314"/>
      <c r="C15" s="313"/>
      <c r="D15" s="314"/>
      <c r="E15" s="17"/>
      <c r="F15" s="2"/>
      <c r="G15" s="3"/>
      <c r="H15" s="315"/>
      <c r="I15" s="314"/>
      <c r="J15" s="313"/>
      <c r="K15" s="314"/>
      <c r="L15" s="17"/>
      <c r="M15" s="2"/>
      <c r="N15" s="4"/>
    </row>
    <row r="16" spans="1:14" x14ac:dyDescent="0.15">
      <c r="A16" s="315"/>
      <c r="B16" s="314"/>
      <c r="C16" s="313"/>
      <c r="D16" s="314"/>
      <c r="E16" s="17"/>
      <c r="F16" s="2"/>
      <c r="G16" s="3"/>
      <c r="H16" s="315"/>
      <c r="I16" s="314"/>
      <c r="J16" s="313"/>
      <c r="K16" s="314"/>
      <c r="L16" s="17"/>
      <c r="M16" s="2"/>
      <c r="N16" s="4"/>
    </row>
    <row r="17" spans="1:14" x14ac:dyDescent="0.15">
      <c r="A17" s="315"/>
      <c r="B17" s="314"/>
      <c r="C17" s="313"/>
      <c r="D17" s="314"/>
      <c r="E17" s="17"/>
      <c r="F17" s="2"/>
      <c r="G17" s="3"/>
      <c r="H17" s="315"/>
      <c r="I17" s="314"/>
      <c r="J17" s="313"/>
      <c r="K17" s="314"/>
      <c r="L17" s="17"/>
      <c r="M17" s="2"/>
      <c r="N17" s="4"/>
    </row>
    <row r="18" spans="1:14" x14ac:dyDescent="0.15">
      <c r="A18" s="27"/>
      <c r="B18" s="28"/>
      <c r="C18" s="29"/>
      <c r="D18" s="28"/>
      <c r="E18" s="17"/>
      <c r="F18" s="2"/>
      <c r="G18" s="3"/>
      <c r="H18" s="27"/>
      <c r="I18" s="28"/>
      <c r="J18" s="29"/>
      <c r="K18" s="28"/>
      <c r="L18" s="17"/>
      <c r="M18" s="2"/>
      <c r="N18" s="4"/>
    </row>
    <row r="19" spans="1:14" x14ac:dyDescent="0.15">
      <c r="A19" s="315"/>
      <c r="B19" s="314"/>
      <c r="C19" s="313"/>
      <c r="D19" s="314"/>
      <c r="E19" s="17"/>
      <c r="F19" s="2"/>
      <c r="G19" s="3"/>
      <c r="H19" s="315"/>
      <c r="I19" s="314"/>
      <c r="J19" s="313"/>
      <c r="K19" s="314"/>
      <c r="L19" s="17"/>
      <c r="M19" s="2"/>
      <c r="N19" s="4"/>
    </row>
    <row r="20" spans="1:14" x14ac:dyDescent="0.15">
      <c r="A20" s="315"/>
      <c r="B20" s="314"/>
      <c r="C20" s="313"/>
      <c r="D20" s="314"/>
      <c r="E20" s="17"/>
      <c r="F20" s="2"/>
      <c r="G20" s="3"/>
      <c r="H20" s="315"/>
      <c r="I20" s="314"/>
      <c r="J20" s="313"/>
      <c r="K20" s="314"/>
      <c r="L20" s="17"/>
      <c r="M20" s="2"/>
      <c r="N20" s="4"/>
    </row>
    <row r="21" spans="1:14" x14ac:dyDescent="0.15">
      <c r="A21" s="315"/>
      <c r="B21" s="314"/>
      <c r="C21" s="313"/>
      <c r="D21" s="314"/>
      <c r="E21" s="17"/>
      <c r="F21" s="2"/>
      <c r="G21" s="3"/>
      <c r="H21" s="315"/>
      <c r="I21" s="314"/>
      <c r="J21" s="313"/>
      <c r="K21" s="314"/>
      <c r="L21" s="17"/>
      <c r="M21" s="2"/>
      <c r="N21" s="4"/>
    </row>
    <row r="22" spans="1:14" x14ac:dyDescent="0.15">
      <c r="A22" s="315"/>
      <c r="B22" s="314"/>
      <c r="C22" s="313"/>
      <c r="D22" s="314"/>
      <c r="E22" s="17"/>
      <c r="F22" s="2"/>
      <c r="G22" s="3"/>
      <c r="H22" s="315"/>
      <c r="I22" s="314"/>
      <c r="J22" s="313"/>
      <c r="K22" s="314"/>
      <c r="L22" s="17"/>
      <c r="M22" s="2"/>
      <c r="N22" s="4"/>
    </row>
    <row r="23" spans="1:14" x14ac:dyDescent="0.15">
      <c r="A23" s="315"/>
      <c r="B23" s="314"/>
      <c r="C23" s="313"/>
      <c r="D23" s="314"/>
      <c r="E23" s="17"/>
      <c r="F23" s="2"/>
      <c r="G23" s="3"/>
      <c r="H23" s="315"/>
      <c r="I23" s="314"/>
      <c r="J23" s="313"/>
      <c r="K23" s="314"/>
      <c r="L23" s="17"/>
      <c r="M23" s="2"/>
      <c r="N23" s="4"/>
    </row>
    <row r="24" spans="1:14" x14ac:dyDescent="0.15">
      <c r="A24" s="315"/>
      <c r="B24" s="314"/>
      <c r="C24" s="313"/>
      <c r="D24" s="314"/>
      <c r="E24" s="17"/>
      <c r="F24" s="2"/>
      <c r="G24" s="3"/>
      <c r="H24" s="315"/>
      <c r="I24" s="314"/>
      <c r="J24" s="313"/>
      <c r="K24" s="314"/>
      <c r="L24" s="17"/>
      <c r="M24" s="2"/>
      <c r="N24" s="4"/>
    </row>
    <row r="25" spans="1:14" x14ac:dyDescent="0.15">
      <c r="A25" s="315"/>
      <c r="B25" s="314"/>
      <c r="C25" s="313"/>
      <c r="D25" s="314"/>
      <c r="E25" s="17"/>
      <c r="F25" s="2"/>
      <c r="G25" s="3"/>
      <c r="H25" s="315"/>
      <c r="I25" s="314"/>
      <c r="J25" s="313"/>
      <c r="K25" s="314"/>
      <c r="L25" s="17"/>
      <c r="M25" s="2"/>
      <c r="N25" s="4"/>
    </row>
    <row r="26" spans="1:14" x14ac:dyDescent="0.15">
      <c r="A26" s="315"/>
      <c r="B26" s="314"/>
      <c r="C26" s="313"/>
      <c r="D26" s="314"/>
      <c r="E26" s="17"/>
      <c r="F26" s="2"/>
      <c r="G26" s="3"/>
      <c r="H26" s="315"/>
      <c r="I26" s="314"/>
      <c r="J26" s="313"/>
      <c r="K26" s="314"/>
      <c r="L26" s="17"/>
      <c r="M26" s="2"/>
      <c r="N26" s="4"/>
    </row>
    <row r="27" spans="1:14" x14ac:dyDescent="0.15">
      <c r="A27" s="315"/>
      <c r="B27" s="314"/>
      <c r="C27" s="313"/>
      <c r="D27" s="314"/>
      <c r="E27" s="17"/>
      <c r="F27" s="2"/>
      <c r="G27" s="3"/>
      <c r="H27" s="315"/>
      <c r="I27" s="314"/>
      <c r="J27" s="313"/>
      <c r="K27" s="314"/>
      <c r="L27" s="17"/>
      <c r="M27" s="2"/>
      <c r="N27" s="4"/>
    </row>
    <row r="28" spans="1:14" x14ac:dyDescent="0.15">
      <c r="A28" s="315"/>
      <c r="B28" s="314"/>
      <c r="C28" s="313"/>
      <c r="D28" s="314"/>
      <c r="E28" s="17"/>
      <c r="F28" s="2"/>
      <c r="G28" s="3"/>
      <c r="H28" s="315"/>
      <c r="I28" s="314"/>
      <c r="J28" s="313"/>
      <c r="K28" s="314"/>
      <c r="L28" s="17"/>
      <c r="M28" s="2"/>
      <c r="N28" s="4"/>
    </row>
    <row r="29" spans="1:14" x14ac:dyDescent="0.15">
      <c r="A29" s="315"/>
      <c r="B29" s="314"/>
      <c r="C29" s="313"/>
      <c r="D29" s="314"/>
      <c r="E29" s="17"/>
      <c r="F29" s="2"/>
      <c r="G29" s="3"/>
      <c r="H29" s="315"/>
      <c r="I29" s="314"/>
      <c r="J29" s="313"/>
      <c r="K29" s="314"/>
      <c r="L29" s="17"/>
      <c r="M29" s="2"/>
      <c r="N29" s="4"/>
    </row>
    <row r="30" spans="1:14" x14ac:dyDescent="0.15">
      <c r="A30" s="315"/>
      <c r="B30" s="314"/>
      <c r="C30" s="313"/>
      <c r="D30" s="314"/>
      <c r="E30" s="17"/>
      <c r="F30" s="2"/>
      <c r="G30" s="3"/>
      <c r="H30" s="315"/>
      <c r="I30" s="314"/>
      <c r="J30" s="313"/>
      <c r="K30" s="314"/>
      <c r="L30" s="17"/>
      <c r="M30" s="2"/>
      <c r="N30" s="4"/>
    </row>
    <row r="31" spans="1:14" ht="14.25" thickBot="1" x14ac:dyDescent="0.2">
      <c r="A31" s="340"/>
      <c r="B31" s="339"/>
      <c r="C31" s="338"/>
      <c r="D31" s="339"/>
      <c r="E31" s="18"/>
      <c r="F31" s="10"/>
      <c r="G31" s="11"/>
      <c r="H31" s="340"/>
      <c r="I31" s="339"/>
      <c r="J31" s="338"/>
      <c r="K31" s="339"/>
      <c r="L31" s="18"/>
      <c r="M31" s="10"/>
      <c r="N31" s="12"/>
    </row>
    <row r="32" spans="1:14" x14ac:dyDescent="0.15">
      <c r="A32" s="342"/>
      <c r="B32" s="342"/>
      <c r="C32" s="342"/>
      <c r="D32" s="342"/>
    </row>
    <row r="33" spans="1:12" x14ac:dyDescent="0.15">
      <c r="A33" s="25"/>
      <c r="B33" s="25"/>
      <c r="C33" s="25"/>
      <c r="D33" s="25"/>
      <c r="G33" s="14" t="s">
        <v>10</v>
      </c>
      <c r="H33" s="341" t="s">
        <v>14</v>
      </c>
      <c r="I33" s="341"/>
      <c r="J33" s="341" t="s">
        <v>16</v>
      </c>
      <c r="K33" s="341"/>
    </row>
    <row r="34" spans="1:12" x14ac:dyDescent="0.15">
      <c r="A34" s="25"/>
      <c r="B34" s="25"/>
      <c r="C34" s="25"/>
      <c r="D34" s="25"/>
      <c r="G34" s="14" t="s">
        <v>11</v>
      </c>
      <c r="H34" s="341" t="s">
        <v>14</v>
      </c>
      <c r="I34" s="341"/>
      <c r="J34" s="341" t="s">
        <v>16</v>
      </c>
      <c r="K34" s="341"/>
    </row>
    <row r="36" spans="1:12" s="33" customFormat="1" ht="12" x14ac:dyDescent="0.15">
      <c r="E36" s="34" t="s">
        <v>207</v>
      </c>
      <c r="F36" s="34"/>
      <c r="G36" s="34"/>
      <c r="H36" s="34"/>
      <c r="I36" s="34"/>
      <c r="J36" s="34"/>
      <c r="K36" s="34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34"/>
      <c r="J37" s="34"/>
      <c r="K37" s="34"/>
      <c r="L37" s="40"/>
    </row>
    <row r="38" spans="1:12" s="33" customFormat="1" ht="12" x14ac:dyDescent="0.15"/>
    <row r="39" spans="1:12" s="33" customFormat="1" ht="12" x14ac:dyDescent="0.15">
      <c r="E39" s="33" t="s">
        <v>209</v>
      </c>
    </row>
  </sheetData>
  <mergeCells count="116">
    <mergeCell ref="J9:K9"/>
    <mergeCell ref="J26:K26"/>
    <mergeCell ref="J27:K27"/>
    <mergeCell ref="H24:I24"/>
    <mergeCell ref="H25:I25"/>
    <mergeCell ref="H21:I21"/>
    <mergeCell ref="H16:I16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J28:K28"/>
    <mergeCell ref="J10:K10"/>
    <mergeCell ref="J16:K16"/>
    <mergeCell ref="H23:I23"/>
    <mergeCell ref="J19:K19"/>
    <mergeCell ref="C31:D31"/>
    <mergeCell ref="C25:D25"/>
    <mergeCell ref="H13:I13"/>
    <mergeCell ref="H15:I15"/>
    <mergeCell ref="C10:D10"/>
    <mergeCell ref="H26:I26"/>
    <mergeCell ref="C26:D26"/>
    <mergeCell ref="J23:K23"/>
    <mergeCell ref="J24:K24"/>
    <mergeCell ref="J25:K25"/>
    <mergeCell ref="C23:D23"/>
    <mergeCell ref="C24:D24"/>
    <mergeCell ref="A32:B32"/>
    <mergeCell ref="C13:D13"/>
    <mergeCell ref="C15:D15"/>
    <mergeCell ref="C28:D28"/>
    <mergeCell ref="A30:B30"/>
    <mergeCell ref="C32:D32"/>
    <mergeCell ref="C29:D29"/>
    <mergeCell ref="C30:D30"/>
    <mergeCell ref="A16:B16"/>
    <mergeCell ref="A19:B19"/>
    <mergeCell ref="A3:G3"/>
    <mergeCell ref="A9:B9"/>
    <mergeCell ref="C16:D16"/>
    <mergeCell ref="C12:D12"/>
    <mergeCell ref="A13:B13"/>
    <mergeCell ref="A15:B15"/>
    <mergeCell ref="A10:B10"/>
    <mergeCell ref="C14:D14"/>
    <mergeCell ref="H3:N3"/>
    <mergeCell ref="A4:B4"/>
    <mergeCell ref="C4:D4"/>
    <mergeCell ref="H4:I4"/>
    <mergeCell ref="J4:K4"/>
    <mergeCell ref="A14:B14"/>
    <mergeCell ref="J14:K14"/>
    <mergeCell ref="H12:I12"/>
    <mergeCell ref="A8:B8"/>
    <mergeCell ref="A11:B11"/>
    <mergeCell ref="A12:B12"/>
    <mergeCell ref="J8:K8"/>
    <mergeCell ref="C9:D9"/>
    <mergeCell ref="C11:D11"/>
    <mergeCell ref="H10:I10"/>
    <mergeCell ref="H9:I9"/>
    <mergeCell ref="A17:B17"/>
    <mergeCell ref="C17:D17"/>
    <mergeCell ref="H17:I17"/>
    <mergeCell ref="J17:K17"/>
    <mergeCell ref="C5:D5"/>
    <mergeCell ref="C6:D6"/>
    <mergeCell ref="H8:I8"/>
    <mergeCell ref="C7:D7"/>
    <mergeCell ref="C8:D8"/>
    <mergeCell ref="H5:I5"/>
    <mergeCell ref="J5:K5"/>
    <mergeCell ref="J12:K12"/>
    <mergeCell ref="J13:K13"/>
    <mergeCell ref="J15:K15"/>
    <mergeCell ref="J11:K11"/>
    <mergeCell ref="H14:I14"/>
    <mergeCell ref="H11:I11"/>
    <mergeCell ref="H6:I6"/>
    <mergeCell ref="H7:I7"/>
    <mergeCell ref="A5:B5"/>
    <mergeCell ref="A6:B6"/>
    <mergeCell ref="A7:B7"/>
    <mergeCell ref="J6:K6"/>
    <mergeCell ref="J7:K7"/>
    <mergeCell ref="A20:B20"/>
    <mergeCell ref="C20:D20"/>
    <mergeCell ref="H20:I20"/>
    <mergeCell ref="J20:K20"/>
    <mergeCell ref="C19:D19"/>
    <mergeCell ref="H19:I19"/>
    <mergeCell ref="C21:D21"/>
    <mergeCell ref="C22:D22"/>
    <mergeCell ref="A31:B31"/>
    <mergeCell ref="A28:B28"/>
    <mergeCell ref="J21:K21"/>
    <mergeCell ref="A21:B21"/>
    <mergeCell ref="J22:K22"/>
    <mergeCell ref="A26:B26"/>
    <mergeCell ref="H22:I22"/>
    <mergeCell ref="A23:B23"/>
    <mergeCell ref="A24:B24"/>
    <mergeCell ref="A22:B22"/>
    <mergeCell ref="H29:I29"/>
    <mergeCell ref="A27:B27"/>
    <mergeCell ref="C27:D27"/>
    <mergeCell ref="H27:I27"/>
    <mergeCell ref="A25:B25"/>
    <mergeCell ref="A29:B29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20</vt:i4>
      </vt:variant>
    </vt:vector>
  </HeadingPairs>
  <TitlesOfParts>
    <vt:vector size="37" baseType="lpstr">
      <vt:lpstr>公示用一覧表（斜面分割）</vt:lpstr>
      <vt:lpstr>解除</vt:lpstr>
      <vt:lpstr>公示用一覧表  (引用)</vt:lpstr>
      <vt:lpstr>上野村楢原1</vt:lpstr>
      <vt:lpstr>上野村楢原2</vt:lpstr>
      <vt:lpstr>上野村楢原3</vt:lpstr>
      <vt:lpstr>上野村楢原4</vt:lpstr>
      <vt:lpstr>上野村楢原5</vt:lpstr>
      <vt:lpstr>上野村楢原6</vt:lpstr>
      <vt:lpstr>上野村乙父1</vt:lpstr>
      <vt:lpstr>上野村乙父2</vt:lpstr>
      <vt:lpstr>上野村乙母</vt:lpstr>
      <vt:lpstr>上野村勝山</vt:lpstr>
      <vt:lpstr>上野村新羽</vt:lpstr>
      <vt:lpstr>上野村野栗沢</vt:lpstr>
      <vt:lpstr>上野村楢原・川和</vt:lpstr>
      <vt:lpstr>上野村楢原</vt:lpstr>
      <vt:lpstr>解除!Print_Area</vt:lpstr>
      <vt:lpstr>'公示用一覧表  (引用)'!Print_Area</vt:lpstr>
      <vt:lpstr>'公示用一覧表（斜面分割）'!Print_Area</vt:lpstr>
      <vt:lpstr>上野村乙父1!Print_Area</vt:lpstr>
      <vt:lpstr>上野村乙父2!Print_Area</vt:lpstr>
      <vt:lpstr>上野村乙母!Print_Area</vt:lpstr>
      <vt:lpstr>上野村勝山!Print_Area</vt:lpstr>
      <vt:lpstr>上野村新羽!Print_Area</vt:lpstr>
      <vt:lpstr>上野村楢原!Print_Area</vt:lpstr>
      <vt:lpstr>上野村楢原・川和!Print_Area</vt:lpstr>
      <vt:lpstr>上野村楢原1!Print_Area</vt:lpstr>
      <vt:lpstr>上野村楢原2!Print_Area</vt:lpstr>
      <vt:lpstr>上野村楢原3!Print_Area</vt:lpstr>
      <vt:lpstr>上野村楢原4!Print_Area</vt:lpstr>
      <vt:lpstr>上野村楢原5!Print_Area</vt:lpstr>
      <vt:lpstr>上野村楢原6!Print_Area</vt:lpstr>
      <vt:lpstr>上野村野栗沢!Print_Area</vt:lpstr>
      <vt:lpstr>解除!Print_Titles</vt:lpstr>
      <vt:lpstr>'公示用一覧表  (引用)'!Print_Titles</vt:lpstr>
      <vt:lpstr>'公示用一覧表（斜面分割）'!Print_Titles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2019-03-15T05:25:25Z</cp:lastPrinted>
  <dcterms:created xsi:type="dcterms:W3CDTF">2007-02-01T01:22:50Z</dcterms:created>
  <dcterms:modified xsi:type="dcterms:W3CDTF">2019-05-13T05:39:14Z</dcterms:modified>
</cp:coreProperties>
</file>