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07_館林市□△\"/>
    </mc:Choice>
  </mc:AlternateContent>
  <xr:revisionPtr revIDLastSave="0" documentId="13_ncr:1_{3BF6B45C-B576-48A3-BFCE-15629345DCCA}" xr6:coauthVersionLast="36" xr6:coauthVersionMax="45" xr10:uidLastSave="{00000000-0000-0000-0000-000000000000}"/>
  <workbookProtection workbookAlgorithmName="SHA-512" workbookHashValue="3fgwKMLiveCYJObGgXKAfvhhoIjJIbXO/MGs6DAuKwluXNUc/an2zp1gCIOKPL1sNX4IJvbi3vmYXlHQRWNTXg==" workbookSaltValue="zQiknbR9OqAYrSBfzSLysw==" workbookSpinCount="100000" lockStructure="1"/>
  <bookViews>
    <workbookView xWindow="-120" yWindow="-120" windowWidth="29040" windowHeight="16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AD10" i="4"/>
  <c r="W10" i="4"/>
  <c r="BB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<sst xmlns="http://schemas.openxmlformats.org/spreadsheetml/2006/main" count="319" uniqueCount="116">
  <si>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</si>
  <si>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</si>
  <si>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</si>
  <si>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</si>
  <si>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</si>
  <si>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</si>
  <si>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</si>
  <si>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</si>
  <si>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</si>
  <si>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</si>
  <si>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</si>
  <si>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</si>
  <si>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</si>
  <si>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</si>
  <si>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</si>
  <si>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</si>
  <si>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</si>
  <si>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</si>
  <si>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</si>
  <si>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</si>
  <si>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</si>
  <si>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</si>
  <si>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</si>
  <si>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</si>
  <si>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</si>
  <si>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</si>
  <si>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</si>
  <si>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</si>
  <si>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</si>
  <si>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</si>
  <si>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</si>
  <si>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</si>
  <si>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</si>
  <si>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</si>
  <si>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</si>
  <si>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</si>
  <si>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</si>
  <si>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</si>
  <si>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</si>
  <si>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</si>
  <si>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</si>
  <si>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</si>
  <si>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</si>
  <si>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</si>
  <si>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</si>
  <si>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</si>
  <si>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</si>
  <si>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</si>
  <si>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</si>
  <si>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</si>
  <si>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</si>
  <si>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</si>
  <si>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</si>
  <si>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</si>
  <si>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</si>
  <si>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</si>
  <si>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</si>
  <si>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</si>
  <si>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</si>
  <si>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</si>
  <si>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</si>
  <si>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</si>
  <si>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</si>
  <si>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</si>
  <si>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</si>
  <si>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</si>
  <si>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</si>
  <si>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</si>
  <si>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</si>
  <si>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</si>
  <si>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</si>
  <si>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</si>
  <si>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</si>
  <si>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</si>
  <si>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</si>
  <si>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</si>
  <si>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</si>
  <si>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</si>
  <si>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</si>
  <si>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</si>
  <si>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</si>
  <si>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</si>
  <si>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</si>
  <si>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</si>
  <si>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</si>
  <si>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</si>
  <si>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</si>
  <si>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</si>
  <si>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</si>
  <si>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</si>
  <si>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</si>
  <si>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</si>
  <si>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</si>
  <si>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</si>
  <si>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</si>
  <si>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</si>
  <si>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</si>
  <si>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</si>
  <si>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</si>
  <si>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</si>
  <si>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</si>
  <si>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</si>
  <si>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</si>
  <si>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</si>
  <si>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</si>
  <si>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</si>
  <si>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</si>
  <si>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</si>
  <si>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</si>
  <si>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</si>
  <si>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</si>
  <si>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</si>
  <si>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</si>
  <si>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農業集落排水施設は、下早川田地区は平成11年、木戸地区は平成17年の供用開始と比較的新しい施設である。そのため、①有形固定資産減価償却率は平均値を下回っており、②管渠老朽化率及び③管渠改善率は発生していない。
　しかし、今後老朽化が進むことは明らかであり、将来を見据えた老朽化対策が必要となる。</t>
    <rPh sb="1" eb="3">
      <t>ホンシ</t>
    </rPh>
    <rPh sb="4" eb="6">
      <t>ノウギョウ</t>
    </rPh>
    <rPh sb="6" eb="8">
      <t>シュウラク</t>
    </rPh>
    <rPh sb="8" eb="10">
      <t>ハイスイ</t>
    </rPh>
    <rPh sb="10" eb="12">
      <t>シセツ</t>
    </rPh>
    <rPh sb="14" eb="18">
      <t>シモサガワダ</t>
    </rPh>
    <rPh sb="18" eb="20">
      <t>チク</t>
    </rPh>
    <rPh sb="21" eb="23">
      <t>ヘイセイ</t>
    </rPh>
    <rPh sb="25" eb="26">
      <t>ネン</t>
    </rPh>
    <rPh sb="27" eb="29">
      <t>キド</t>
    </rPh>
    <rPh sb="29" eb="31">
      <t>チク</t>
    </rPh>
    <rPh sb="32" eb="34">
      <t>ヘイセイ</t>
    </rPh>
    <rPh sb="36" eb="37">
      <t>ネン</t>
    </rPh>
    <rPh sb="38" eb="40">
      <t>キョウヨウ</t>
    </rPh>
    <rPh sb="40" eb="42">
      <t>カイシ</t>
    </rPh>
    <rPh sb="43" eb="46">
      <t>ヒカクテキ</t>
    </rPh>
    <rPh sb="46" eb="47">
      <t>アタラ</t>
    </rPh>
    <rPh sb="49" eb="51">
      <t>シセツ</t>
    </rPh>
    <rPh sb="61" eb="63">
      <t>ユウケイ</t>
    </rPh>
    <rPh sb="63" eb="65">
      <t>コテイ</t>
    </rPh>
    <rPh sb="65" eb="67">
      <t>シサン</t>
    </rPh>
    <rPh sb="67" eb="69">
      <t>ゲンカ</t>
    </rPh>
    <rPh sb="69" eb="71">
      <t>ショウキャク</t>
    </rPh>
    <rPh sb="71" eb="72">
      <t>リツ</t>
    </rPh>
    <rPh sb="73" eb="76">
      <t>ヘイキンチ</t>
    </rPh>
    <rPh sb="77" eb="79">
      <t>シタマワ</t>
    </rPh>
    <rPh sb="85" eb="87">
      <t>カンキョ</t>
    </rPh>
    <rPh sb="87" eb="90">
      <t>ロウキュウカ</t>
    </rPh>
    <rPh sb="90" eb="91">
      <t>リツ</t>
    </rPh>
    <rPh sb="91" eb="92">
      <t>オヨ</t>
    </rPh>
    <rPh sb="94" eb="96">
      <t>カンキョ</t>
    </rPh>
    <rPh sb="96" eb="98">
      <t>カイゼン</t>
    </rPh>
    <rPh sb="98" eb="99">
      <t>リツ</t>
    </rPh>
    <rPh sb="100" eb="102">
      <t>ハッセイ</t>
    </rPh>
    <rPh sb="114" eb="116">
      <t>コンゴ</t>
    </rPh>
    <rPh sb="116" eb="119">
      <t>ロウキュウカ</t>
    </rPh>
    <rPh sb="120" eb="121">
      <t>スス</t>
    </rPh>
    <rPh sb="125" eb="126">
      <t>アキ</t>
    </rPh>
    <rPh sb="132" eb="134">
      <t>ショウライ</t>
    </rPh>
    <rPh sb="135" eb="137">
      <t>ミス</t>
    </rPh>
    <rPh sb="139" eb="142">
      <t>ロウキュウカ</t>
    </rPh>
    <rPh sb="142" eb="144">
      <t>タイサク</t>
    </rPh>
    <rPh sb="145" eb="147">
      <t>ヒツヨウ</t>
    </rPh>
    <phoneticPr fontId="4"/>
  </si>
  <si>
    <t>①経常収支比率は100%を超えているが、これは、一般会計からの繰入金（基準外）によるものであるため、さらなる使用料収入の確保、維持管理費等の費用の削減が必要となる。
②累積欠損金比率は発生していない。
③流動比率は平均値を上回っているが、100%には及ばないため、現金預金の確保が必要となる。
④企業債残高対事業規模比率は発生していない。
⑤経費回収率は平均値を上回っているが、100%には及ばないため、さらなる使用料収入の確保、維持管理費等の費用の削減が必要となる。
⑥汚水処理原価は平均値を下回っているが、経営改善のためにさらなる汚水処理費の削減が必要となる。
⑦施設利用率は平均値を下回っている。⑧水洗化率が100%に達していないことからも、下水道接続人口を増やし、施設利用率、水洗化率の改善が必要となる。
　以上の分析から、農業集落排水事業の経営改善のためには、さらなる使用料収入確保、維持管理費等の費用の削減が必要となる。</t>
    <rPh sb="1" eb="3">
      <t>ケイジョウ</t>
    </rPh>
    <rPh sb="3" eb="5">
      <t>シュウシ</t>
    </rPh>
    <rPh sb="5" eb="7">
      <t>ヒリツ</t>
    </rPh>
    <rPh sb="13" eb="14">
      <t>コ</t>
    </rPh>
    <rPh sb="24" eb="26">
      <t>イッパン</t>
    </rPh>
    <rPh sb="26" eb="28">
      <t>カイケイ</t>
    </rPh>
    <rPh sb="31" eb="33">
      <t>クリイレ</t>
    </rPh>
    <rPh sb="33" eb="34">
      <t>キン</t>
    </rPh>
    <rPh sb="35" eb="37">
      <t>キジュン</t>
    </rPh>
    <rPh sb="37" eb="38">
      <t>ガイ</t>
    </rPh>
    <rPh sb="54" eb="57">
      <t>シヨウリョウ</t>
    </rPh>
    <rPh sb="57" eb="59">
      <t>シュウニュウ</t>
    </rPh>
    <rPh sb="60" eb="62">
      <t>カクホ</t>
    </rPh>
    <rPh sb="63" eb="65">
      <t>イジ</t>
    </rPh>
    <rPh sb="65" eb="68">
      <t>カンリヒ</t>
    </rPh>
    <rPh sb="68" eb="69">
      <t>トウ</t>
    </rPh>
    <rPh sb="70" eb="72">
      <t>ヒヨウ</t>
    </rPh>
    <rPh sb="73" eb="75">
      <t>サクゲン</t>
    </rPh>
    <rPh sb="76" eb="78">
      <t>ヒツヨウ</t>
    </rPh>
    <rPh sb="85" eb="87">
      <t>ルイセキ</t>
    </rPh>
    <rPh sb="87" eb="89">
      <t>ケッソン</t>
    </rPh>
    <rPh sb="89" eb="90">
      <t>キン</t>
    </rPh>
    <rPh sb="90" eb="92">
      <t>ヒリツ</t>
    </rPh>
    <rPh sb="93" eb="95">
      <t>ハッセイ</t>
    </rPh>
    <rPh sb="104" eb="106">
      <t>リュウドウ</t>
    </rPh>
    <rPh sb="106" eb="108">
      <t>ヒリツ</t>
    </rPh>
    <rPh sb="109" eb="112">
      <t>ヘイキンチ</t>
    </rPh>
    <rPh sb="113" eb="115">
      <t>ウワマワ</t>
    </rPh>
    <rPh sb="127" eb="128">
      <t>オヨ</t>
    </rPh>
    <rPh sb="134" eb="136">
      <t>ゲンキン</t>
    </rPh>
    <rPh sb="136" eb="138">
      <t>ヨキン</t>
    </rPh>
    <rPh sb="139" eb="141">
      <t>カクホ</t>
    </rPh>
    <rPh sb="142" eb="144">
      <t>ヒツヨウ</t>
    </rPh>
    <rPh sb="151" eb="153">
      <t>キギョウ</t>
    </rPh>
    <rPh sb="153" eb="154">
      <t>サイ</t>
    </rPh>
    <rPh sb="154" eb="156">
      <t>ザンダカ</t>
    </rPh>
    <rPh sb="156" eb="157">
      <t>タイ</t>
    </rPh>
    <rPh sb="157" eb="159">
      <t>ジギョウ</t>
    </rPh>
    <rPh sb="159" eb="161">
      <t>キボ</t>
    </rPh>
    <rPh sb="161" eb="163">
      <t>ヒリツ</t>
    </rPh>
    <rPh sb="164" eb="166">
      <t>ハッセイ</t>
    </rPh>
    <rPh sb="175" eb="177">
      <t>ケイヒ</t>
    </rPh>
    <rPh sb="177" eb="179">
      <t>カイシュウ</t>
    </rPh>
    <rPh sb="179" eb="180">
      <t>リツ</t>
    </rPh>
    <rPh sb="181" eb="184">
      <t>ヘイキンチ</t>
    </rPh>
    <rPh sb="185" eb="187">
      <t>ウワマワ</t>
    </rPh>
    <rPh sb="199" eb="200">
      <t>オヨ</t>
    </rPh>
    <rPh sb="210" eb="213">
      <t>シヨウリョウ</t>
    </rPh>
    <rPh sb="213" eb="215">
      <t>シュウニュウ</t>
    </rPh>
    <rPh sb="216" eb="218">
      <t>カクホ</t>
    </rPh>
    <rPh sb="219" eb="221">
      <t>イジ</t>
    </rPh>
    <rPh sb="221" eb="224">
      <t>カンリヒ</t>
    </rPh>
    <rPh sb="224" eb="225">
      <t>トウ</t>
    </rPh>
    <rPh sb="226" eb="228">
      <t>ヒヨウ</t>
    </rPh>
    <rPh sb="229" eb="231">
      <t>サクゲン</t>
    </rPh>
    <rPh sb="232" eb="234">
      <t>ヒツヨウ</t>
    </rPh>
    <rPh sb="241" eb="243">
      <t>オスイ</t>
    </rPh>
    <rPh sb="243" eb="245">
      <t>ショリ</t>
    </rPh>
    <rPh sb="245" eb="247">
      <t>ゲンカ</t>
    </rPh>
    <rPh sb="248" eb="251">
      <t>ヘイキンチ</t>
    </rPh>
    <rPh sb="252" eb="254">
      <t>シタマワ</t>
    </rPh>
    <rPh sb="260" eb="262">
      <t>ケイエイ</t>
    </rPh>
    <rPh sb="262" eb="264">
      <t>カイゼン</t>
    </rPh>
    <rPh sb="272" eb="274">
      <t>オスイ</t>
    </rPh>
    <rPh sb="274" eb="276">
      <t>ショリ</t>
    </rPh>
    <rPh sb="276" eb="277">
      <t>ヒ</t>
    </rPh>
    <rPh sb="278" eb="280">
      <t>サクゲン</t>
    </rPh>
    <rPh sb="281" eb="283">
      <t>ヒツヨウ</t>
    </rPh>
    <rPh sb="290" eb="292">
      <t>シセツ</t>
    </rPh>
    <rPh sb="292" eb="294">
      <t>リヨウ</t>
    </rPh>
    <rPh sb="294" eb="295">
      <t>リツ</t>
    </rPh>
    <rPh sb="296" eb="299">
      <t>ヘイキンチ</t>
    </rPh>
    <rPh sb="300" eb="302">
      <t>シタマワ</t>
    </rPh>
    <rPh sb="308" eb="311">
      <t>スイセンカ</t>
    </rPh>
    <rPh sb="311" eb="312">
      <t>リツ</t>
    </rPh>
    <rPh sb="318" eb="319">
      <t>タッ</t>
    </rPh>
    <rPh sb="330" eb="333">
      <t>ゲスイドウ</t>
    </rPh>
    <rPh sb="333" eb="335">
      <t>セツゾク</t>
    </rPh>
    <rPh sb="335" eb="337">
      <t>ジンコウ</t>
    </rPh>
    <rPh sb="338" eb="339">
      <t>フ</t>
    </rPh>
    <rPh sb="342" eb="344">
      <t>シセツ</t>
    </rPh>
    <rPh sb="344" eb="346">
      <t>リヨウ</t>
    </rPh>
    <rPh sb="346" eb="347">
      <t>リツ</t>
    </rPh>
    <rPh sb="348" eb="350">
      <t>スイセン</t>
    </rPh>
    <rPh sb="350" eb="351">
      <t>カ</t>
    </rPh>
    <rPh sb="351" eb="352">
      <t>リツ</t>
    </rPh>
    <rPh sb="353" eb="355">
      <t>カイゼン</t>
    </rPh>
    <rPh sb="356" eb="358">
      <t>ヒツヨウ</t>
    </rPh>
    <rPh sb="365" eb="367">
      <t>イジョウ</t>
    </rPh>
    <rPh sb="368" eb="370">
      <t>ブンセキ</t>
    </rPh>
    <rPh sb="373" eb="375">
      <t>ノウギョウ</t>
    </rPh>
    <rPh sb="375" eb="377">
      <t>シュウラク</t>
    </rPh>
    <rPh sb="377" eb="379">
      <t>ハイスイ</t>
    </rPh>
    <rPh sb="379" eb="381">
      <t>ジギョウ</t>
    </rPh>
    <rPh sb="382" eb="384">
      <t>ケイエイ</t>
    </rPh>
    <rPh sb="384" eb="386">
      <t>カイゼン</t>
    </rPh>
    <rPh sb="396" eb="399">
      <t>シヨウリョウ</t>
    </rPh>
    <rPh sb="399" eb="401">
      <t>シュウニュウ</t>
    </rPh>
    <rPh sb="401" eb="403">
      <t>カクホ</t>
    </rPh>
    <rPh sb="404" eb="406">
      <t>イジ</t>
    </rPh>
    <rPh sb="406" eb="409">
      <t>カンリヒ</t>
    </rPh>
    <rPh sb="409" eb="410">
      <t>トウ</t>
    </rPh>
    <rPh sb="411" eb="413">
      <t>ヒヨウ</t>
    </rPh>
    <rPh sb="414" eb="416">
      <t>サクゲン</t>
    </rPh>
    <rPh sb="417" eb="419">
      <t>ヒツヨウ</t>
    </rPh>
    <phoneticPr fontId="4"/>
  </si>
  <si>
    <t>　本市の農業集落排水事業は、令和２年より地方公営企業法の財務規定等を適用している。
　使用料収入だけでは経営を維持することが困難であるため、一般会計からの繰入金（基準外）を頼りにしている状況である。
　今後、水洗化率の向上による使用料収入の確保、維持管理費等の費用の削減により、安定的な経営が図れるよう努める。さらに、老朽化に伴う更新費用の増大が見込まれることから、最適整備構想及び経営戦略を考慮し、計画的な更新を行っていく必要がある。</t>
    <rPh sb="4" eb="6">
      <t>ノウギョウ</t>
    </rPh>
    <rPh sb="6" eb="8">
      <t>シュウラク</t>
    </rPh>
    <rPh sb="8" eb="10">
      <t>ハイスイ</t>
    </rPh>
    <rPh sb="43" eb="46">
      <t>シヨウリョウ</t>
    </rPh>
    <rPh sb="46" eb="48">
      <t>シュウニュウ</t>
    </rPh>
    <rPh sb="52" eb="54">
      <t>ケイエイ</t>
    </rPh>
    <rPh sb="55" eb="57">
      <t>イジ</t>
    </rPh>
    <rPh sb="62" eb="64">
      <t>コンナン</t>
    </rPh>
    <rPh sb="70" eb="72">
      <t>イッパン</t>
    </rPh>
    <rPh sb="72" eb="74">
      <t>カイケイ</t>
    </rPh>
    <rPh sb="77" eb="79">
      <t>クリイレ</t>
    </rPh>
    <rPh sb="79" eb="80">
      <t>キン</t>
    </rPh>
    <rPh sb="81" eb="83">
      <t>キジュン</t>
    </rPh>
    <rPh sb="83" eb="84">
      <t>ガイ</t>
    </rPh>
    <rPh sb="86" eb="87">
      <t>タヨ</t>
    </rPh>
    <rPh sb="93" eb="95">
      <t>ジョウキョウ</t>
    </rPh>
    <rPh sb="101" eb="103">
      <t>コンゴ</t>
    </rPh>
    <rPh sb="104" eb="107">
      <t>スイセンカ</t>
    </rPh>
    <rPh sb="107" eb="108">
      <t>リツ</t>
    </rPh>
    <rPh sb="109" eb="111">
      <t>コウジョウ</t>
    </rPh>
    <rPh sb="114" eb="117">
      <t>シヨウリョウ</t>
    </rPh>
    <rPh sb="117" eb="119">
      <t>シュウニュウ</t>
    </rPh>
    <rPh sb="120" eb="122">
      <t>カクホ</t>
    </rPh>
    <rPh sb="123" eb="125">
      <t>イジ</t>
    </rPh>
    <rPh sb="125" eb="128">
      <t>カンリヒ</t>
    </rPh>
    <rPh sb="128" eb="129">
      <t>トウ</t>
    </rPh>
    <rPh sb="130" eb="132">
      <t>ヒヨウ</t>
    </rPh>
    <rPh sb="133" eb="135">
      <t>サクゲン</t>
    </rPh>
    <rPh sb="139" eb="142">
      <t>アンテイテキ</t>
    </rPh>
    <rPh sb="143" eb="145">
      <t>ケイエイ</t>
    </rPh>
    <rPh sb="146" eb="147">
      <t>ハカ</t>
    </rPh>
    <rPh sb="151" eb="152">
      <t>ツト</t>
    </rPh>
    <rPh sb="159" eb="162">
      <t>ロウキュウカ</t>
    </rPh>
    <rPh sb="163" eb="164">
      <t>トモナ</t>
    </rPh>
    <rPh sb="165" eb="167">
      <t>コウシン</t>
    </rPh>
    <rPh sb="167" eb="169">
      <t>ヒヨウ</t>
    </rPh>
    <rPh sb="170" eb="172">
      <t>ゾウダイ</t>
    </rPh>
    <rPh sb="173" eb="175">
      <t>ミコ</t>
    </rPh>
    <rPh sb="183" eb="185">
      <t>サイテキ</t>
    </rPh>
    <rPh sb="185" eb="187">
      <t>セイビ</t>
    </rPh>
    <rPh sb="187" eb="189">
      <t>コウソウ</t>
    </rPh>
    <rPh sb="189" eb="190">
      <t>オヨ</t>
    </rPh>
    <rPh sb="191" eb="193">
      <t>ケイエイ</t>
    </rPh>
    <rPh sb="193" eb="195">
      <t>センリャク</t>
    </rPh>
    <rPh sb="196" eb="198">
      <t>コウリョ</t>
    </rPh>
    <rPh sb="200" eb="203">
      <t>ケイカクテキ</t>
    </rPh>
    <rPh sb="204" eb="206">
      <t>コウシン</t>
    </rPh>
    <rPh sb="207" eb="208">
      <t>オコナ</t>
    </rPh>
    <rPh sb="212" eb="21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</si>
</sst>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C-4898-B17A-F21F46EE3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C-4898-B17A-F21F46EE3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4-4119-99E9-9BAFEE2E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4-4119-99E9-9BAFEE2E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E-43E1-984E-B71A321F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E-43E1-984E-B71A321F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0-47CD-9297-AEB45DA1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0-47CD-9297-AEB45DA1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1-4B04-9F48-D0D7FC61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1-4B04-9F48-D0D7FC61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9-43B7-BDD7-250D07925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9-43B7-BDD7-250D07925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0-4A1E-BE04-A6DFB601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0-4A1E-BE04-A6DFB601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513-9B14-A747A50D8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4-4513-9B14-A747A50D8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8-4FE5-93EE-FCCA885DE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8-4FE5-93EE-FCCA885DE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8-42AC-B9C3-C1EABF32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8-42AC-B9C3-C1EABF32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3-4133-930B-09846588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3-4133-930B-09846588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群馬県　館林市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75373</v>
      </c>
      <c r="AM8" s="69"/>
      <c r="AN8" s="69"/>
      <c r="AO8" s="69"/>
      <c r="AP8" s="69"/>
      <c r="AQ8" s="69"/>
      <c r="AR8" s="69"/>
      <c r="AS8" s="69"/>
      <c r="AT8" s="68">
        <f>データ!T6</f>
        <v>60.97</v>
      </c>
      <c r="AU8" s="68"/>
      <c r="AV8" s="68"/>
      <c r="AW8" s="68"/>
      <c r="AX8" s="68"/>
      <c r="AY8" s="68"/>
      <c r="AZ8" s="68"/>
      <c r="BA8" s="68"/>
      <c r="BB8" s="68">
        <f>データ!U6</f>
        <v>1236.23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75.709999999999994</v>
      </c>
      <c r="J10" s="68"/>
      <c r="K10" s="68"/>
      <c r="L10" s="68"/>
      <c r="M10" s="68"/>
      <c r="N10" s="68"/>
      <c r="O10" s="68"/>
      <c r="P10" s="68">
        <f>データ!P6</f>
        <v>1.06</v>
      </c>
      <c r="Q10" s="68"/>
      <c r="R10" s="68"/>
      <c r="S10" s="68"/>
      <c r="T10" s="68"/>
      <c r="U10" s="68"/>
      <c r="V10" s="68"/>
      <c r="W10" s="68">
        <f>データ!Q6</f>
        <v>94.08</v>
      </c>
      <c r="X10" s="68"/>
      <c r="Y10" s="68"/>
      <c r="Z10" s="68"/>
      <c r="AA10" s="68"/>
      <c r="AB10" s="68"/>
      <c r="AC10" s="68"/>
      <c r="AD10" s="69">
        <f>データ!R6</f>
        <v>2970</v>
      </c>
      <c r="AE10" s="69"/>
      <c r="AF10" s="69"/>
      <c r="AG10" s="69"/>
      <c r="AH10" s="69"/>
      <c r="AI10" s="69"/>
      <c r="AJ10" s="69"/>
      <c r="AK10" s="2"/>
      <c r="AL10" s="69">
        <f>データ!V6</f>
        <v>795</v>
      </c>
      <c r="AM10" s="69"/>
      <c r="AN10" s="69"/>
      <c r="AO10" s="69"/>
      <c r="AP10" s="69"/>
      <c r="AQ10" s="69"/>
      <c r="AR10" s="69"/>
      <c r="AS10" s="69"/>
      <c r="AT10" s="68">
        <f>データ!W6</f>
        <v>0.44</v>
      </c>
      <c r="AU10" s="68"/>
      <c r="AV10" s="68"/>
      <c r="AW10" s="68"/>
      <c r="AX10" s="68"/>
      <c r="AY10" s="68"/>
      <c r="AZ10" s="68"/>
      <c r="BA10" s="68"/>
      <c r="BB10" s="68">
        <f>データ!X6</f>
        <v>1806.82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AdIwY+TNhwek4wHwfvCykOiBIkepTagn/0BtKyzEJnnkfi77PU4g8UWKZpFWBW0vUfgySylOd/DBOhhuxXlLOw==" saltValue="is2hryDXs+KOZhZ9bucOa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102075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館林市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75.709999999999994</v>
      </c>
      <c r="P6" s="34">
        <f t="shared" si="3"/>
        <v>1.06</v>
      </c>
      <c r="Q6" s="34">
        <f t="shared" si="3"/>
        <v>94.08</v>
      </c>
      <c r="R6" s="34">
        <f t="shared" si="3"/>
        <v>2970</v>
      </c>
      <c r="S6" s="34">
        <f t="shared" si="3"/>
        <v>75373</v>
      </c>
      <c r="T6" s="34">
        <f t="shared" si="3"/>
        <v>60.97</v>
      </c>
      <c r="U6" s="34">
        <f t="shared" si="3"/>
        <v>1236.23</v>
      </c>
      <c r="V6" s="34">
        <f t="shared" si="3"/>
        <v>795</v>
      </c>
      <c r="W6" s="34">
        <f t="shared" si="3"/>
        <v>0.44</v>
      </c>
      <c r="X6" s="34">
        <f t="shared" si="3"/>
        <v>1806.82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124.9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52.14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63.58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232.52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35.57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82.52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4.28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102075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75.709999999999994</v>
      </c>
      <c r="P7" s="38">
        <v>1.06</v>
      </c>
      <c r="Q7" s="38">
        <v>94.08</v>
      </c>
      <c r="R7" s="38">
        <v>2970</v>
      </c>
      <c r="S7" s="38">
        <v>75373</v>
      </c>
      <c r="T7" s="38">
        <v>60.97</v>
      </c>
      <c r="U7" s="38">
        <v>1236.23</v>
      </c>
      <c r="V7" s="38">
        <v>795</v>
      </c>
      <c r="W7" s="38">
        <v>0.44</v>
      </c>
      <c r="X7" s="38">
        <v>1806.82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124.9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52.14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63.58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232.52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35.57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82.52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4.28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2022-02-14T01:56:49Z</cp:lastPrinted>
  <dcterms:created xsi:type="dcterms:W3CDTF">2021-12-03T07:30:35Z</dcterms:created>
  <dcterms:modified xsi:type="dcterms:W3CDTF">2022-02-14T01:56:53Z</dcterms:modified>
  <cp:category/>
</cp:coreProperties>
</file>